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770" windowWidth="19410" windowHeight="4815" tabRatio="861"/>
  </bookViews>
  <sheets>
    <sheet name="Impact on Rev. Req. ALL" sheetId="12" r:id="rId1"/>
    <sheet name="E-1 Target Rev. Req. Summ" sheetId="8" r:id="rId2"/>
    <sheet name="E_1_Att_2_Test 4CP" sheetId="13" r:id="rId3"/>
    <sheet name="E_1_Att_2_Test 4CP 1CP Winter" sheetId="15" r:id="rId4"/>
    <sheet name="E_1_Att_2_Test A&amp;E Demand" sheetId="16" r:id="rId5"/>
    <sheet name="RBD-6 PASTED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2">#REF!</definedName>
    <definedName name="\0" localSheetId="3">#REF!</definedName>
    <definedName name="\0" localSheetId="0">#REF!</definedName>
    <definedName name="\0">#REF!</definedName>
    <definedName name="\A" localSheetId="2">#REF!</definedName>
    <definedName name="\A" localSheetId="3">#REF!</definedName>
    <definedName name="\A" localSheetId="0">#REF!</definedName>
    <definedName name="\A">#REF!</definedName>
    <definedName name="\B" localSheetId="2">#REF!</definedName>
    <definedName name="\B" localSheetId="3">#REF!</definedName>
    <definedName name="\B" localSheetId="0">#REF!</definedName>
    <definedName name="\B">#REF!</definedName>
    <definedName name="\c" localSheetId="2">#REF!</definedName>
    <definedName name="\c" localSheetId="3">#REF!</definedName>
    <definedName name="\c" localSheetId="0">#REF!</definedName>
    <definedName name="\c">#REF!</definedName>
    <definedName name="\D" localSheetId="2">#REF!</definedName>
    <definedName name="\D" localSheetId="3">#REF!</definedName>
    <definedName name="\D" localSheetId="0">#REF!</definedName>
    <definedName name="\D">#REF!</definedName>
    <definedName name="\e" localSheetId="2">'[1]purch software &lt;25k'!#REF!</definedName>
    <definedName name="\e" localSheetId="3">'[1]purch software &lt;25k'!#REF!</definedName>
    <definedName name="\e" localSheetId="0">'[1]purch software &lt;25k'!#REF!</definedName>
    <definedName name="\e">'[1]purch software &lt;25k'!#REF!</definedName>
    <definedName name="\f" localSheetId="2">#REF!</definedName>
    <definedName name="\f" localSheetId="3">#REF!</definedName>
    <definedName name="\f" localSheetId="0">#REF!</definedName>
    <definedName name="\f">#REF!</definedName>
    <definedName name="\K" localSheetId="2">#REF!</definedName>
    <definedName name="\K" localSheetId="3">#REF!</definedName>
    <definedName name="\K" localSheetId="0">#REF!</definedName>
    <definedName name="\K">#REF!</definedName>
    <definedName name="\l" localSheetId="2">[2]ISFPLSUB!#REF!</definedName>
    <definedName name="\l" localSheetId="3">[2]ISFPLSUB!#REF!</definedName>
    <definedName name="\l" localSheetId="0">[2]ISFPLSUB!#REF!</definedName>
    <definedName name="\l">[2]ISFPLSUB!#REF!</definedName>
    <definedName name="\n">'[3]14802'!$AA$15</definedName>
    <definedName name="\P" localSheetId="2">#REF!</definedName>
    <definedName name="\P" localSheetId="3">#REF!</definedName>
    <definedName name="\P" localSheetId="0">#REF!</definedName>
    <definedName name="\P">#REF!</definedName>
    <definedName name="\q" localSheetId="2">#REF!</definedName>
    <definedName name="\q" localSheetId="3">#REF!</definedName>
    <definedName name="\q" localSheetId="0">#REF!</definedName>
    <definedName name="\q">#REF!</definedName>
    <definedName name="\r" localSheetId="2">#REF!</definedName>
    <definedName name="\r" localSheetId="3">#REF!</definedName>
    <definedName name="\r" localSheetId="0">#REF!</definedName>
    <definedName name="\r">#REF!</definedName>
    <definedName name="\S" localSheetId="2">#REF!</definedName>
    <definedName name="\S" localSheetId="3">#REF!</definedName>
    <definedName name="\S" localSheetId="0">#REF!</definedName>
    <definedName name="\S">#REF!</definedName>
    <definedName name="\t">'[3]14802'!$Z$2</definedName>
    <definedName name="\v" localSheetId="2">#REF!</definedName>
    <definedName name="\v" localSheetId="3">#REF!</definedName>
    <definedName name="\v" localSheetId="0">#REF!</definedName>
    <definedName name="\v">#REF!</definedName>
    <definedName name="\W" localSheetId="2">#REF!</definedName>
    <definedName name="\W" localSheetId="3">#REF!</definedName>
    <definedName name="\W" localSheetId="0">#REF!</definedName>
    <definedName name="\W">#REF!</definedName>
    <definedName name="\y" localSheetId="2">[2]JVTAX.XLS!#REF!</definedName>
    <definedName name="\y" localSheetId="3">[2]JVTAX.XLS!#REF!</definedName>
    <definedName name="\y" localSheetId="0">[2]JVTAX.XLS!#REF!</definedName>
    <definedName name="\y">[2]JVTAX.XLS!#REF!</definedName>
    <definedName name="\z" localSheetId="2">#REF!</definedName>
    <definedName name="\z" localSheetId="3">#REF!</definedName>
    <definedName name="\z" localSheetId="0">#REF!</definedName>
    <definedName name="\z">#REF!</definedName>
    <definedName name="___DOC1" localSheetId="2">#REF!</definedName>
    <definedName name="___DOC1" localSheetId="3">#REF!</definedName>
    <definedName name="___DOC1" localSheetId="0">#REF!</definedName>
    <definedName name="___DOC1">#REF!</definedName>
    <definedName name="___DOC2" localSheetId="2">#REF!</definedName>
    <definedName name="___DOC2" localSheetId="3">#REF!</definedName>
    <definedName name="___DOC2" localSheetId="0">#REF!</definedName>
    <definedName name="___DOC2">#REF!</definedName>
    <definedName name="___ESY12" localSheetId="2">[2]ISFPLSUB!#REF!</definedName>
    <definedName name="___ESY12" localSheetId="3">[2]ISFPLSUB!#REF!</definedName>
    <definedName name="___ESY12" localSheetId="0">[2]ISFPLSUB!#REF!</definedName>
    <definedName name="___ESY12">[2]ISFPLSUB!#REF!</definedName>
    <definedName name="___INP5" localSheetId="2">[4]SITRP!#REF!</definedName>
    <definedName name="___INP5" localSheetId="3">[4]SITRP!#REF!</definedName>
    <definedName name="___INP5" localSheetId="0">[4]SITRP!#REF!</definedName>
    <definedName name="___INP5">[4]SITRP!#REF!</definedName>
    <definedName name="___PG1">#N/A</definedName>
    <definedName name="___PG2">#N/A</definedName>
    <definedName name="___PG3">#N/A</definedName>
    <definedName name="___SCH1" localSheetId="2">#REF!</definedName>
    <definedName name="___SCH1" localSheetId="3">#REF!</definedName>
    <definedName name="___SCH1" localSheetId="0">#REF!</definedName>
    <definedName name="___SCH1">#REF!</definedName>
    <definedName name="___SCH2" localSheetId="2">#REF!</definedName>
    <definedName name="___SCH2" localSheetId="3">#REF!</definedName>
    <definedName name="___SCH2" localSheetId="0">#REF!</definedName>
    <definedName name="___SCH2">#REF!</definedName>
    <definedName name="__DOC1" localSheetId="2">#REF!</definedName>
    <definedName name="__DOC1" localSheetId="3">#REF!</definedName>
    <definedName name="__DOC1" localSheetId="0">#REF!</definedName>
    <definedName name="__DOC1">#REF!</definedName>
    <definedName name="__DOC2" localSheetId="2">#REF!</definedName>
    <definedName name="__DOC2" localSheetId="3">#REF!</definedName>
    <definedName name="__DOC2" localSheetId="0">#REF!</definedName>
    <definedName name="__DOC2">#REF!</definedName>
    <definedName name="__ESY12" localSheetId="2">[2]ISFPLSUB!#REF!</definedName>
    <definedName name="__ESY12" localSheetId="3">[2]ISFPLSUB!#REF!</definedName>
    <definedName name="__ESY12" localSheetId="0">[2]ISFPLSUB!#REF!</definedName>
    <definedName name="__ESY12">[2]ISFPLSUB!#REF!</definedName>
    <definedName name="__FLL2" localSheetId="2" hidden="1">#REF!</definedName>
    <definedName name="__FLL2" localSheetId="3" hidden="1">#REF!</definedName>
    <definedName name="__FLL2" localSheetId="0" hidden="1">#REF!</definedName>
    <definedName name="__FLL2" hidden="1">#REF!</definedName>
    <definedName name="__INP5" localSheetId="2">[4]SITRP!#REF!</definedName>
    <definedName name="__INP5" localSheetId="3">[4]SITRP!#REF!</definedName>
    <definedName name="__INP5" localSheetId="0">[4]SITRP!#REF!</definedName>
    <definedName name="__INP5">[4]SITRP!#REF!</definedName>
    <definedName name="__PG1">#N/A</definedName>
    <definedName name="__PG2">#N/A</definedName>
    <definedName name="__PG3">#N/A</definedName>
    <definedName name="__SCH1" localSheetId="2">#REF!</definedName>
    <definedName name="__SCH1" localSheetId="3">#REF!</definedName>
    <definedName name="__SCH1" localSheetId="0">#REF!</definedName>
    <definedName name="__SCH1">#REF!</definedName>
    <definedName name="__SCH2" localSheetId="2">#REF!</definedName>
    <definedName name="__SCH2" localSheetId="3">#REF!</definedName>
    <definedName name="__SCH2" localSheetId="0">#REF!</definedName>
    <definedName name="__SCH2">#REF!</definedName>
    <definedName name="_10114000Dec" localSheetId="2">#REF!</definedName>
    <definedName name="_10114000Dec" localSheetId="3">#REF!</definedName>
    <definedName name="_10114000Dec" localSheetId="0">#REF!</definedName>
    <definedName name="_10114000Dec">#REF!</definedName>
    <definedName name="_10114000Jan" localSheetId="2">#REF!</definedName>
    <definedName name="_10114000Jan" localSheetId="3">#REF!</definedName>
    <definedName name="_10114000Jan" localSheetId="0">#REF!</definedName>
    <definedName name="_10114000Jan">#REF!</definedName>
    <definedName name="_10301000Apr" localSheetId="2">#REF!</definedName>
    <definedName name="_10301000Apr" localSheetId="3">#REF!</definedName>
    <definedName name="_10301000Apr" localSheetId="0">#REF!</definedName>
    <definedName name="_10301000Apr">#REF!</definedName>
    <definedName name="_10301000Aug" localSheetId="2">#REF!</definedName>
    <definedName name="_10301000Aug" localSheetId="3">#REF!</definedName>
    <definedName name="_10301000Aug" localSheetId="0">#REF!</definedName>
    <definedName name="_10301000Aug">#REF!</definedName>
    <definedName name="_10301000Dec" localSheetId="2">#REF!</definedName>
    <definedName name="_10301000Dec" localSheetId="3">#REF!</definedName>
    <definedName name="_10301000Dec" localSheetId="0">#REF!</definedName>
    <definedName name="_10301000Dec">#REF!</definedName>
    <definedName name="_10301000Feb" localSheetId="2">#REF!</definedName>
    <definedName name="_10301000Feb" localSheetId="3">#REF!</definedName>
    <definedName name="_10301000Feb" localSheetId="0">#REF!</definedName>
    <definedName name="_10301000Feb">#REF!</definedName>
    <definedName name="_10301000Jan" localSheetId="2">#REF!</definedName>
    <definedName name="_10301000Jan" localSheetId="3">#REF!</definedName>
    <definedName name="_10301000Jan" localSheetId="0">#REF!</definedName>
    <definedName name="_10301000Jan">#REF!</definedName>
    <definedName name="_10301000Jul" localSheetId="2">#REF!</definedName>
    <definedName name="_10301000Jul" localSheetId="3">#REF!</definedName>
    <definedName name="_10301000Jul" localSheetId="0">#REF!</definedName>
    <definedName name="_10301000Jul">#REF!</definedName>
    <definedName name="_10301000Jun" localSheetId="2">#REF!</definedName>
    <definedName name="_10301000Jun" localSheetId="3">#REF!</definedName>
    <definedName name="_10301000Jun" localSheetId="0">#REF!</definedName>
    <definedName name="_10301000Jun">#REF!</definedName>
    <definedName name="_10301000Mar" localSheetId="2">#REF!</definedName>
    <definedName name="_10301000Mar" localSheetId="3">#REF!</definedName>
    <definedName name="_10301000Mar" localSheetId="0">#REF!</definedName>
    <definedName name="_10301000Mar">#REF!</definedName>
    <definedName name="_10301000May" localSheetId="2">#REF!</definedName>
    <definedName name="_10301000May" localSheetId="3">#REF!</definedName>
    <definedName name="_10301000May" localSheetId="0">#REF!</definedName>
    <definedName name="_10301000May">#REF!</definedName>
    <definedName name="_10301000Nov" localSheetId="2">#REF!</definedName>
    <definedName name="_10301000Nov" localSheetId="3">#REF!</definedName>
    <definedName name="_10301000Nov" localSheetId="0">#REF!</definedName>
    <definedName name="_10301000Nov">#REF!</definedName>
    <definedName name="_10301000Oct" localSheetId="2">#REF!</definedName>
    <definedName name="_10301000Oct" localSheetId="3">#REF!</definedName>
    <definedName name="_10301000Oct" localSheetId="0">#REF!</definedName>
    <definedName name="_10301000Oct">#REF!</definedName>
    <definedName name="_10301000Sep" localSheetId="2">#REF!</definedName>
    <definedName name="_10301000Sep" localSheetId="3">#REF!</definedName>
    <definedName name="_10301000Sep" localSheetId="0">#REF!</definedName>
    <definedName name="_10301000Sep">#REF!</definedName>
    <definedName name="_10303000Apr" localSheetId="2">#REF!</definedName>
    <definedName name="_10303000Apr" localSheetId="3">#REF!</definedName>
    <definedName name="_10303000Apr" localSheetId="0">#REF!</definedName>
    <definedName name="_10303000Apr">#REF!</definedName>
    <definedName name="_10303000Aug" localSheetId="2">#REF!</definedName>
    <definedName name="_10303000Aug" localSheetId="3">#REF!</definedName>
    <definedName name="_10303000Aug" localSheetId="0">#REF!</definedName>
    <definedName name="_10303000Aug">#REF!</definedName>
    <definedName name="_10303000Dec" localSheetId="2">#REF!</definedName>
    <definedName name="_10303000Dec" localSheetId="3">#REF!</definedName>
    <definedName name="_10303000Dec" localSheetId="0">#REF!</definedName>
    <definedName name="_10303000Dec">#REF!</definedName>
    <definedName name="_10303000Feb" localSheetId="2">#REF!</definedName>
    <definedName name="_10303000Feb" localSheetId="3">#REF!</definedName>
    <definedName name="_10303000Feb" localSheetId="0">#REF!</definedName>
    <definedName name="_10303000Feb">#REF!</definedName>
    <definedName name="_10303000Jan" localSheetId="2">#REF!</definedName>
    <definedName name="_10303000Jan" localSheetId="3">#REF!</definedName>
    <definedName name="_10303000Jan" localSheetId="0">#REF!</definedName>
    <definedName name="_10303000Jan">#REF!</definedName>
    <definedName name="_10303000Jul" localSheetId="2">#REF!</definedName>
    <definedName name="_10303000Jul" localSheetId="3">#REF!</definedName>
    <definedName name="_10303000Jul" localSheetId="0">#REF!</definedName>
    <definedName name="_10303000Jul">#REF!</definedName>
    <definedName name="_10303000Jun" localSheetId="2">#REF!</definedName>
    <definedName name="_10303000Jun" localSheetId="3">#REF!</definedName>
    <definedName name="_10303000Jun" localSheetId="0">#REF!</definedName>
    <definedName name="_10303000Jun">#REF!</definedName>
    <definedName name="_10303000Mar" localSheetId="2">#REF!</definedName>
    <definedName name="_10303000Mar" localSheetId="3">#REF!</definedName>
    <definedName name="_10303000Mar" localSheetId="0">#REF!</definedName>
    <definedName name="_10303000Mar">#REF!</definedName>
    <definedName name="_10303000May" localSheetId="2">#REF!</definedName>
    <definedName name="_10303000May" localSheetId="3">#REF!</definedName>
    <definedName name="_10303000May" localSheetId="0">#REF!</definedName>
    <definedName name="_10303000May">#REF!</definedName>
    <definedName name="_10303000Nov" localSheetId="2">#REF!</definedName>
    <definedName name="_10303000Nov" localSheetId="3">#REF!</definedName>
    <definedName name="_10303000Nov" localSheetId="0">#REF!</definedName>
    <definedName name="_10303000Nov">#REF!</definedName>
    <definedName name="_10303000Oct" localSheetId="2">#REF!</definedName>
    <definedName name="_10303000Oct" localSheetId="3">#REF!</definedName>
    <definedName name="_10303000Oct" localSheetId="0">#REF!</definedName>
    <definedName name="_10303000Oct">#REF!</definedName>
    <definedName name="_10303000Sep" localSheetId="2">#REF!</definedName>
    <definedName name="_10303000Sep" localSheetId="3">#REF!</definedName>
    <definedName name="_10303000Sep" localSheetId="0">#REF!</definedName>
    <definedName name="_10303000Sep">#REF!</definedName>
    <definedName name="_10303004Apr" localSheetId="2">#REF!</definedName>
    <definedName name="_10303004Apr" localSheetId="3">#REF!</definedName>
    <definedName name="_10303004Apr" localSheetId="0">#REF!</definedName>
    <definedName name="_10303004Apr">#REF!</definedName>
    <definedName name="_10303004Aug" localSheetId="2">#REF!</definedName>
    <definedName name="_10303004Aug" localSheetId="3">#REF!</definedName>
    <definedName name="_10303004Aug" localSheetId="0">#REF!</definedName>
    <definedName name="_10303004Aug">#REF!</definedName>
    <definedName name="_10303004Dec" localSheetId="2">#REF!</definedName>
    <definedName name="_10303004Dec" localSheetId="3">#REF!</definedName>
    <definedName name="_10303004Dec" localSheetId="0">#REF!</definedName>
    <definedName name="_10303004Dec">#REF!</definedName>
    <definedName name="_10303004Feb" localSheetId="2">#REF!</definedName>
    <definedName name="_10303004Feb" localSheetId="3">#REF!</definedName>
    <definedName name="_10303004Feb" localSheetId="0">#REF!</definedName>
    <definedName name="_10303004Feb">#REF!</definedName>
    <definedName name="_10303004Jan" localSheetId="2">#REF!</definedName>
    <definedName name="_10303004Jan" localSheetId="3">#REF!</definedName>
    <definedName name="_10303004Jan" localSheetId="0">#REF!</definedName>
    <definedName name="_10303004Jan">#REF!</definedName>
    <definedName name="_10303004Jul" localSheetId="2">#REF!</definedName>
    <definedName name="_10303004Jul" localSheetId="3">#REF!</definedName>
    <definedName name="_10303004Jul" localSheetId="0">#REF!</definedName>
    <definedName name="_10303004Jul">#REF!</definedName>
    <definedName name="_10303004Jun" localSheetId="2">#REF!</definedName>
    <definedName name="_10303004Jun" localSheetId="3">#REF!</definedName>
    <definedName name="_10303004Jun" localSheetId="0">#REF!</definedName>
    <definedName name="_10303004Jun">#REF!</definedName>
    <definedName name="_10303004Mar" localSheetId="2">#REF!</definedName>
    <definedName name="_10303004Mar" localSheetId="3">#REF!</definedName>
    <definedName name="_10303004Mar" localSheetId="0">#REF!</definedName>
    <definedName name="_10303004Mar">#REF!</definedName>
    <definedName name="_10303004May" localSheetId="2">#REF!</definedName>
    <definedName name="_10303004May" localSheetId="3">#REF!</definedName>
    <definedName name="_10303004May" localSheetId="0">#REF!</definedName>
    <definedName name="_10303004May">#REF!</definedName>
    <definedName name="_10303004Nov" localSheetId="2">#REF!</definedName>
    <definedName name="_10303004Nov" localSheetId="3">#REF!</definedName>
    <definedName name="_10303004Nov" localSheetId="0">#REF!</definedName>
    <definedName name="_10303004Nov">#REF!</definedName>
    <definedName name="_10303004Oct" localSheetId="2">#REF!</definedName>
    <definedName name="_10303004Oct" localSheetId="3">#REF!</definedName>
    <definedName name="_10303004Oct" localSheetId="0">#REF!</definedName>
    <definedName name="_10303004Oct">#REF!</definedName>
    <definedName name="_10303004Sep" localSheetId="2">#REF!</definedName>
    <definedName name="_10303004Sep" localSheetId="3">#REF!</definedName>
    <definedName name="_10303004Sep" localSheetId="0">#REF!</definedName>
    <definedName name="_10303004Sep">#REF!</definedName>
    <definedName name="_10310001Apr" localSheetId="2">#REF!</definedName>
    <definedName name="_10310001Apr" localSheetId="3">#REF!</definedName>
    <definedName name="_10310001Apr" localSheetId="0">#REF!</definedName>
    <definedName name="_10310001Apr">#REF!</definedName>
    <definedName name="_10310001Aug" localSheetId="2">#REF!</definedName>
    <definedName name="_10310001Aug" localSheetId="3">#REF!</definedName>
    <definedName name="_10310001Aug" localSheetId="0">#REF!</definedName>
    <definedName name="_10310001Aug">#REF!</definedName>
    <definedName name="_10310001Dec" localSheetId="2">#REF!</definedName>
    <definedName name="_10310001Dec" localSheetId="3">#REF!</definedName>
    <definedName name="_10310001Dec" localSheetId="0">#REF!</definedName>
    <definedName name="_10310001Dec">#REF!</definedName>
    <definedName name="_10310001Feb" localSheetId="2">#REF!</definedName>
    <definedName name="_10310001Feb" localSheetId="3">#REF!</definedName>
    <definedName name="_10310001Feb" localSheetId="0">#REF!</definedName>
    <definedName name="_10310001Feb">#REF!</definedName>
    <definedName name="_10310001Jan" localSheetId="2">#REF!</definedName>
    <definedName name="_10310001Jan" localSheetId="3">#REF!</definedName>
    <definedName name="_10310001Jan" localSheetId="0">#REF!</definedName>
    <definedName name="_10310001Jan">#REF!</definedName>
    <definedName name="_10310001Jul" localSheetId="2">#REF!</definedName>
    <definedName name="_10310001Jul" localSheetId="3">#REF!</definedName>
    <definedName name="_10310001Jul" localSheetId="0">#REF!</definedName>
    <definedName name="_10310001Jul">#REF!</definedName>
    <definedName name="_10310001Jun" localSheetId="2">#REF!</definedName>
    <definedName name="_10310001Jun" localSheetId="3">#REF!</definedName>
    <definedName name="_10310001Jun" localSheetId="0">#REF!</definedName>
    <definedName name="_10310001Jun">#REF!</definedName>
    <definedName name="_10310001Mar" localSheetId="2">#REF!</definedName>
    <definedName name="_10310001Mar" localSheetId="3">#REF!</definedName>
    <definedName name="_10310001Mar" localSheetId="0">#REF!</definedName>
    <definedName name="_10310001Mar">#REF!</definedName>
    <definedName name="_10310001May" localSheetId="2">#REF!</definedName>
    <definedName name="_10310001May" localSheetId="3">#REF!</definedName>
    <definedName name="_10310001May" localSheetId="0">#REF!</definedName>
    <definedName name="_10310001May">#REF!</definedName>
    <definedName name="_10310001Nov" localSheetId="2">#REF!</definedName>
    <definedName name="_10310001Nov" localSheetId="3">#REF!</definedName>
    <definedName name="_10310001Nov" localSheetId="0">#REF!</definedName>
    <definedName name="_10310001Nov">#REF!</definedName>
    <definedName name="_10310001Oct" localSheetId="2">#REF!</definedName>
    <definedName name="_10310001Oct" localSheetId="3">#REF!</definedName>
    <definedName name="_10310001Oct" localSheetId="0">#REF!</definedName>
    <definedName name="_10310001Oct">#REF!</definedName>
    <definedName name="_10310001Sep" localSheetId="2">#REF!</definedName>
    <definedName name="_10310001Sep" localSheetId="3">#REF!</definedName>
    <definedName name="_10310001Sep" localSheetId="0">#REF!</definedName>
    <definedName name="_10310001Sep">#REF!</definedName>
    <definedName name="_10310002Apr" localSheetId="2">#REF!</definedName>
    <definedName name="_10310002Apr" localSheetId="3">#REF!</definedName>
    <definedName name="_10310002Apr" localSheetId="0">#REF!</definedName>
    <definedName name="_10310002Apr">#REF!</definedName>
    <definedName name="_10310002Aug" localSheetId="2">#REF!</definedName>
    <definedName name="_10310002Aug" localSheetId="3">#REF!</definedName>
    <definedName name="_10310002Aug" localSheetId="0">#REF!</definedName>
    <definedName name="_10310002Aug">#REF!</definedName>
    <definedName name="_10310002Dec" localSheetId="2">#REF!</definedName>
    <definedName name="_10310002Dec" localSheetId="3">#REF!</definedName>
    <definedName name="_10310002Dec" localSheetId="0">#REF!</definedName>
    <definedName name="_10310002Dec">#REF!</definedName>
    <definedName name="_10310002Feb" localSheetId="2">#REF!</definedName>
    <definedName name="_10310002Feb" localSheetId="3">#REF!</definedName>
    <definedName name="_10310002Feb" localSheetId="0">#REF!</definedName>
    <definedName name="_10310002Feb">#REF!</definedName>
    <definedName name="_10310002Jan" localSheetId="2">#REF!</definedName>
    <definedName name="_10310002Jan" localSheetId="3">#REF!</definedName>
    <definedName name="_10310002Jan" localSheetId="0">#REF!</definedName>
    <definedName name="_10310002Jan">#REF!</definedName>
    <definedName name="_10310002Jul" localSheetId="2">#REF!</definedName>
    <definedName name="_10310002Jul" localSheetId="3">#REF!</definedName>
    <definedName name="_10310002Jul" localSheetId="0">#REF!</definedName>
    <definedName name="_10310002Jul">#REF!</definedName>
    <definedName name="_10310002Jun" localSheetId="2">#REF!</definedName>
    <definedName name="_10310002Jun" localSheetId="3">#REF!</definedName>
    <definedName name="_10310002Jun" localSheetId="0">#REF!</definedName>
    <definedName name="_10310002Jun">#REF!</definedName>
    <definedName name="_10310002Mar" localSheetId="2">#REF!</definedName>
    <definedName name="_10310002Mar" localSheetId="3">#REF!</definedName>
    <definedName name="_10310002Mar" localSheetId="0">#REF!</definedName>
    <definedName name="_10310002Mar">#REF!</definedName>
    <definedName name="_10310002May" localSheetId="2">#REF!</definedName>
    <definedName name="_10310002May" localSheetId="3">#REF!</definedName>
    <definedName name="_10310002May" localSheetId="0">#REF!</definedName>
    <definedName name="_10310002May">#REF!</definedName>
    <definedName name="_10310002Nov" localSheetId="2">#REF!</definedName>
    <definedName name="_10310002Nov" localSheetId="3">#REF!</definedName>
    <definedName name="_10310002Nov" localSheetId="0">#REF!</definedName>
    <definedName name="_10310002Nov">#REF!</definedName>
    <definedName name="_10310002Oct" localSheetId="2">#REF!</definedName>
    <definedName name="_10310002Oct" localSheetId="3">#REF!</definedName>
    <definedName name="_10310002Oct" localSheetId="0">#REF!</definedName>
    <definedName name="_10310002Oct">#REF!</definedName>
    <definedName name="_10310002Sep" localSheetId="2">#REF!</definedName>
    <definedName name="_10310002Sep" localSheetId="3">#REF!</definedName>
    <definedName name="_10310002Sep" localSheetId="0">#REF!</definedName>
    <definedName name="_10310002Sep">#REF!</definedName>
    <definedName name="_10310003Apr" localSheetId="2">#REF!</definedName>
    <definedName name="_10310003Apr" localSheetId="3">#REF!</definedName>
    <definedName name="_10310003Apr" localSheetId="0">#REF!</definedName>
    <definedName name="_10310003Apr">#REF!</definedName>
    <definedName name="_10310003Aug" localSheetId="2">#REF!</definedName>
    <definedName name="_10310003Aug" localSheetId="3">#REF!</definedName>
    <definedName name="_10310003Aug" localSheetId="0">#REF!</definedName>
    <definedName name="_10310003Aug">#REF!</definedName>
    <definedName name="_10310003Dec" localSheetId="2">#REF!</definedName>
    <definedName name="_10310003Dec" localSheetId="3">#REF!</definedName>
    <definedName name="_10310003Dec" localSheetId="0">#REF!</definedName>
    <definedName name="_10310003Dec">#REF!</definedName>
    <definedName name="_10310003Feb" localSheetId="2">#REF!</definedName>
    <definedName name="_10310003Feb" localSheetId="3">#REF!</definedName>
    <definedName name="_10310003Feb" localSheetId="0">#REF!</definedName>
    <definedName name="_10310003Feb">#REF!</definedName>
    <definedName name="_10310003Jan" localSheetId="2">#REF!</definedName>
    <definedName name="_10310003Jan" localSheetId="3">#REF!</definedName>
    <definedName name="_10310003Jan" localSheetId="0">#REF!</definedName>
    <definedName name="_10310003Jan">#REF!</definedName>
    <definedName name="_10310003Jul" localSheetId="2">#REF!</definedName>
    <definedName name="_10310003Jul" localSheetId="3">#REF!</definedName>
    <definedName name="_10310003Jul" localSheetId="0">#REF!</definedName>
    <definedName name="_10310003Jul">#REF!</definedName>
    <definedName name="_10310003Jun" localSheetId="2">#REF!</definedName>
    <definedName name="_10310003Jun" localSheetId="3">#REF!</definedName>
    <definedName name="_10310003Jun" localSheetId="0">#REF!</definedName>
    <definedName name="_10310003Jun">#REF!</definedName>
    <definedName name="_10310003Mar" localSheetId="2">#REF!</definedName>
    <definedName name="_10310003Mar" localSheetId="3">#REF!</definedName>
    <definedName name="_10310003Mar" localSheetId="0">#REF!</definedName>
    <definedName name="_10310003Mar">#REF!</definedName>
    <definedName name="_10310003May" localSheetId="2">#REF!</definedName>
    <definedName name="_10310003May" localSheetId="3">#REF!</definedName>
    <definedName name="_10310003May" localSheetId="0">#REF!</definedName>
    <definedName name="_10310003May">#REF!</definedName>
    <definedName name="_10310003Nov" localSheetId="2">#REF!</definedName>
    <definedName name="_10310003Nov" localSheetId="3">#REF!</definedName>
    <definedName name="_10310003Nov" localSheetId="0">#REF!</definedName>
    <definedName name="_10310003Nov">#REF!</definedName>
    <definedName name="_10310003Oct" localSheetId="2">#REF!</definedName>
    <definedName name="_10310003Oct" localSheetId="3">#REF!</definedName>
    <definedName name="_10310003Oct" localSheetId="0">#REF!</definedName>
    <definedName name="_10310003Oct">#REF!</definedName>
    <definedName name="_10310003Sep" localSheetId="2">#REF!</definedName>
    <definedName name="_10310003Sep" localSheetId="3">#REF!</definedName>
    <definedName name="_10310003Sep" localSheetId="0">#REF!</definedName>
    <definedName name="_10310003Sep">#REF!</definedName>
    <definedName name="_10311000Apr" localSheetId="2">#REF!</definedName>
    <definedName name="_10311000Apr" localSheetId="3">#REF!</definedName>
    <definedName name="_10311000Apr" localSheetId="0">#REF!</definedName>
    <definedName name="_10311000Apr">#REF!</definedName>
    <definedName name="_10311000Aug" localSheetId="2">#REF!</definedName>
    <definedName name="_10311000Aug" localSheetId="3">#REF!</definedName>
    <definedName name="_10311000Aug" localSheetId="0">#REF!</definedName>
    <definedName name="_10311000Aug">#REF!</definedName>
    <definedName name="_10311000Dec" localSheetId="2">#REF!</definedName>
    <definedName name="_10311000Dec" localSheetId="3">#REF!</definedName>
    <definedName name="_10311000Dec" localSheetId="0">#REF!</definedName>
    <definedName name="_10311000Dec">#REF!</definedName>
    <definedName name="_10311000Feb" localSheetId="2">#REF!</definedName>
    <definedName name="_10311000Feb" localSheetId="3">#REF!</definedName>
    <definedName name="_10311000Feb" localSheetId="0">#REF!</definedName>
    <definedName name="_10311000Feb">#REF!</definedName>
    <definedName name="_10311000Jan" localSheetId="2">#REF!</definedName>
    <definedName name="_10311000Jan" localSheetId="3">#REF!</definedName>
    <definedName name="_10311000Jan" localSheetId="0">#REF!</definedName>
    <definedName name="_10311000Jan">#REF!</definedName>
    <definedName name="_10311000Jul" localSheetId="2">#REF!</definedName>
    <definedName name="_10311000Jul" localSheetId="3">#REF!</definedName>
    <definedName name="_10311000Jul" localSheetId="0">#REF!</definedName>
    <definedName name="_10311000Jul">#REF!</definedName>
    <definedName name="_10311000Jun" localSheetId="2">#REF!</definedName>
    <definedName name="_10311000Jun" localSheetId="3">#REF!</definedName>
    <definedName name="_10311000Jun" localSheetId="0">#REF!</definedName>
    <definedName name="_10311000Jun">#REF!</definedName>
    <definedName name="_10311000Mar" localSheetId="2">#REF!</definedName>
    <definedName name="_10311000Mar" localSheetId="3">#REF!</definedName>
    <definedName name="_10311000Mar" localSheetId="0">#REF!</definedName>
    <definedName name="_10311000Mar">#REF!</definedName>
    <definedName name="_10311000May" localSheetId="2">#REF!</definedName>
    <definedName name="_10311000May" localSheetId="3">#REF!</definedName>
    <definedName name="_10311000May" localSheetId="0">#REF!</definedName>
    <definedName name="_10311000May">#REF!</definedName>
    <definedName name="_10311000Nov" localSheetId="2">#REF!</definedName>
    <definedName name="_10311000Nov" localSheetId="3">#REF!</definedName>
    <definedName name="_10311000Nov" localSheetId="0">#REF!</definedName>
    <definedName name="_10311000Nov">#REF!</definedName>
    <definedName name="_10311000Oct" localSheetId="2">#REF!</definedName>
    <definedName name="_10311000Oct" localSheetId="3">#REF!</definedName>
    <definedName name="_10311000Oct" localSheetId="0">#REF!</definedName>
    <definedName name="_10311000Oct">#REF!</definedName>
    <definedName name="_10311000Sep" localSheetId="2">#REF!</definedName>
    <definedName name="_10311000Sep" localSheetId="3">#REF!</definedName>
    <definedName name="_10311000Sep" localSheetId="0">#REF!</definedName>
    <definedName name="_10311000Sep">#REF!</definedName>
    <definedName name="_10312000Apr" localSheetId="2">#REF!</definedName>
    <definedName name="_10312000Apr" localSheetId="3">#REF!</definedName>
    <definedName name="_10312000Apr" localSheetId="0">#REF!</definedName>
    <definedName name="_10312000Apr">#REF!</definedName>
    <definedName name="_10312000Aug" localSheetId="2">#REF!</definedName>
    <definedName name="_10312000Aug" localSheetId="3">#REF!</definedName>
    <definedName name="_10312000Aug" localSheetId="0">#REF!</definedName>
    <definedName name="_10312000Aug">#REF!</definedName>
    <definedName name="_10312000Dec" localSheetId="2">#REF!</definedName>
    <definedName name="_10312000Dec" localSheetId="3">#REF!</definedName>
    <definedName name="_10312000Dec" localSheetId="0">#REF!</definedName>
    <definedName name="_10312000Dec">#REF!</definedName>
    <definedName name="_10312000Feb" localSheetId="2">#REF!</definedName>
    <definedName name="_10312000Feb" localSheetId="3">#REF!</definedName>
    <definedName name="_10312000Feb" localSheetId="0">#REF!</definedName>
    <definedName name="_10312000Feb">#REF!</definedName>
    <definedName name="_10312000Jan" localSheetId="2">#REF!</definedName>
    <definedName name="_10312000Jan" localSheetId="3">#REF!</definedName>
    <definedName name="_10312000Jan" localSheetId="0">#REF!</definedName>
    <definedName name="_10312000Jan">#REF!</definedName>
    <definedName name="_10312000Jul" localSheetId="2">#REF!</definedName>
    <definedName name="_10312000Jul" localSheetId="3">#REF!</definedName>
    <definedName name="_10312000Jul" localSheetId="0">#REF!</definedName>
    <definedName name="_10312000Jul">#REF!</definedName>
    <definedName name="_10312000Jun" localSheetId="2">#REF!</definedName>
    <definedName name="_10312000Jun" localSheetId="3">#REF!</definedName>
    <definedName name="_10312000Jun" localSheetId="0">#REF!</definedName>
    <definedName name="_10312000Jun">#REF!</definedName>
    <definedName name="_10312000Mar" localSheetId="2">#REF!</definedName>
    <definedName name="_10312000Mar" localSheetId="3">#REF!</definedName>
    <definedName name="_10312000Mar" localSheetId="0">#REF!</definedName>
    <definedName name="_10312000Mar">#REF!</definedName>
    <definedName name="_10312000May" localSheetId="2">#REF!</definedName>
    <definedName name="_10312000May" localSheetId="3">#REF!</definedName>
    <definedName name="_10312000May" localSheetId="0">#REF!</definedName>
    <definedName name="_10312000May">#REF!</definedName>
    <definedName name="_10312000Nov" localSheetId="2">#REF!</definedName>
    <definedName name="_10312000Nov" localSheetId="3">#REF!</definedName>
    <definedName name="_10312000Nov" localSheetId="0">#REF!</definedName>
    <definedName name="_10312000Nov">#REF!</definedName>
    <definedName name="_10312000Oct" localSheetId="2">#REF!</definedName>
    <definedName name="_10312000Oct" localSheetId="3">#REF!</definedName>
    <definedName name="_10312000Oct" localSheetId="0">#REF!</definedName>
    <definedName name="_10312000Oct">#REF!</definedName>
    <definedName name="_10312000Sep" localSheetId="2">#REF!</definedName>
    <definedName name="_10312000Sep" localSheetId="3">#REF!</definedName>
    <definedName name="_10312000Sep" localSheetId="0">#REF!</definedName>
    <definedName name="_10312000Sep">#REF!</definedName>
    <definedName name="_10314000Apr" localSheetId="2">#REF!</definedName>
    <definedName name="_10314000Apr" localSheetId="3">#REF!</definedName>
    <definedName name="_10314000Apr" localSheetId="0">#REF!</definedName>
    <definedName name="_10314000Apr">#REF!</definedName>
    <definedName name="_10314000Aug" localSheetId="2">#REF!</definedName>
    <definedName name="_10314000Aug" localSheetId="3">#REF!</definedName>
    <definedName name="_10314000Aug" localSheetId="0">#REF!</definedName>
    <definedName name="_10314000Aug">#REF!</definedName>
    <definedName name="_10314000Dec" localSheetId="2">#REF!</definedName>
    <definedName name="_10314000Dec" localSheetId="3">#REF!</definedName>
    <definedName name="_10314000Dec" localSheetId="0">#REF!</definedName>
    <definedName name="_10314000Dec">#REF!</definedName>
    <definedName name="_10314000Feb" localSheetId="2">#REF!</definedName>
    <definedName name="_10314000Feb" localSheetId="3">#REF!</definedName>
    <definedName name="_10314000Feb" localSheetId="0">#REF!</definedName>
    <definedName name="_10314000Feb">#REF!</definedName>
    <definedName name="_10314000Jan" localSheetId="2">#REF!</definedName>
    <definedName name="_10314000Jan" localSheetId="3">#REF!</definedName>
    <definedName name="_10314000Jan" localSheetId="0">#REF!</definedName>
    <definedName name="_10314000Jan">#REF!</definedName>
    <definedName name="_10314000Jul" localSheetId="2">#REF!</definedName>
    <definedName name="_10314000Jul" localSheetId="3">#REF!</definedName>
    <definedName name="_10314000Jul" localSheetId="0">#REF!</definedName>
    <definedName name="_10314000Jul">#REF!</definedName>
    <definedName name="_10314000Jun" localSheetId="2">#REF!</definedName>
    <definedName name="_10314000Jun" localSheetId="3">#REF!</definedName>
    <definedName name="_10314000Jun" localSheetId="0">#REF!</definedName>
    <definedName name="_10314000Jun">#REF!</definedName>
    <definedName name="_10314000Mar" localSheetId="2">#REF!</definedName>
    <definedName name="_10314000Mar" localSheetId="3">#REF!</definedName>
    <definedName name="_10314000Mar" localSheetId="0">#REF!</definedName>
    <definedName name="_10314000Mar">#REF!</definedName>
    <definedName name="_10314000May" localSheetId="2">#REF!</definedName>
    <definedName name="_10314000May" localSheetId="3">#REF!</definedName>
    <definedName name="_10314000May" localSheetId="0">#REF!</definedName>
    <definedName name="_10314000May">#REF!</definedName>
    <definedName name="_10314000Nov" localSheetId="2">#REF!</definedName>
    <definedName name="_10314000Nov" localSheetId="3">#REF!</definedName>
    <definedName name="_10314000Nov" localSheetId="0">#REF!</definedName>
    <definedName name="_10314000Nov">#REF!</definedName>
    <definedName name="_10314000Oct" localSheetId="2">#REF!</definedName>
    <definedName name="_10314000Oct" localSheetId="3">#REF!</definedName>
    <definedName name="_10314000Oct" localSheetId="0">#REF!</definedName>
    <definedName name="_10314000Oct">#REF!</definedName>
    <definedName name="_10314000Sep" localSheetId="2">#REF!</definedName>
    <definedName name="_10314000Sep" localSheetId="3">#REF!</definedName>
    <definedName name="_10314000Sep" localSheetId="0">#REF!</definedName>
    <definedName name="_10314000Sep">#REF!</definedName>
    <definedName name="_10315000Apr" localSheetId="2">#REF!</definedName>
    <definedName name="_10315000Apr" localSheetId="3">#REF!</definedName>
    <definedName name="_10315000Apr" localSheetId="0">#REF!</definedName>
    <definedName name="_10315000Apr">#REF!</definedName>
    <definedName name="_10315000Aug" localSheetId="2">#REF!</definedName>
    <definedName name="_10315000Aug" localSheetId="3">#REF!</definedName>
    <definedName name="_10315000Aug" localSheetId="0">#REF!</definedName>
    <definedName name="_10315000Aug">#REF!</definedName>
    <definedName name="_10315000Dec" localSheetId="2">#REF!</definedName>
    <definedName name="_10315000Dec" localSheetId="3">#REF!</definedName>
    <definedName name="_10315000Dec" localSheetId="0">#REF!</definedName>
    <definedName name="_10315000Dec">#REF!</definedName>
    <definedName name="_10315000Feb" localSheetId="2">#REF!</definedName>
    <definedName name="_10315000Feb" localSheetId="3">#REF!</definedName>
    <definedName name="_10315000Feb" localSheetId="0">#REF!</definedName>
    <definedName name="_10315000Feb">#REF!</definedName>
    <definedName name="_10315000Jan" localSheetId="2">#REF!</definedName>
    <definedName name="_10315000Jan" localSheetId="3">#REF!</definedName>
    <definedName name="_10315000Jan" localSheetId="0">#REF!</definedName>
    <definedName name="_10315000Jan">#REF!</definedName>
    <definedName name="_10315000Jul" localSheetId="2">#REF!</definedName>
    <definedName name="_10315000Jul" localSheetId="3">#REF!</definedName>
    <definedName name="_10315000Jul" localSheetId="0">#REF!</definedName>
    <definedName name="_10315000Jul">#REF!</definedName>
    <definedName name="_10315000Jun" localSheetId="2">#REF!</definedName>
    <definedName name="_10315000Jun" localSheetId="3">#REF!</definedName>
    <definedName name="_10315000Jun" localSheetId="0">#REF!</definedName>
    <definedName name="_10315000Jun">#REF!</definedName>
    <definedName name="_10315000Mar" localSheetId="2">#REF!</definedName>
    <definedName name="_10315000Mar" localSheetId="3">#REF!</definedName>
    <definedName name="_10315000Mar" localSheetId="0">#REF!</definedName>
    <definedName name="_10315000Mar">#REF!</definedName>
    <definedName name="_10315000May" localSheetId="2">#REF!</definedName>
    <definedName name="_10315000May" localSheetId="3">#REF!</definedName>
    <definedName name="_10315000May" localSheetId="0">#REF!</definedName>
    <definedName name="_10315000May">#REF!</definedName>
    <definedName name="_10315000Nov" localSheetId="2">#REF!</definedName>
    <definedName name="_10315000Nov" localSheetId="3">#REF!</definedName>
    <definedName name="_10315000Nov" localSheetId="0">#REF!</definedName>
    <definedName name="_10315000Nov">#REF!</definedName>
    <definedName name="_10315000Oct" localSheetId="2">#REF!</definedName>
    <definedName name="_10315000Oct" localSheetId="3">#REF!</definedName>
    <definedName name="_10315000Oct" localSheetId="0">#REF!</definedName>
    <definedName name="_10315000Oct">#REF!</definedName>
    <definedName name="_10315000Sep" localSheetId="2">#REF!</definedName>
    <definedName name="_10315000Sep" localSheetId="3">#REF!</definedName>
    <definedName name="_10315000Sep" localSheetId="0">#REF!</definedName>
    <definedName name="_10315000Sep">#REF!</definedName>
    <definedName name="_10316000Apr" localSheetId="2">#REF!</definedName>
    <definedName name="_10316000Apr" localSheetId="3">#REF!</definedName>
    <definedName name="_10316000Apr" localSheetId="0">#REF!</definedName>
    <definedName name="_10316000Apr">#REF!</definedName>
    <definedName name="_10316000Aug" localSheetId="2">#REF!</definedName>
    <definedName name="_10316000Aug" localSheetId="3">#REF!</definedName>
    <definedName name="_10316000Aug" localSheetId="0">#REF!</definedName>
    <definedName name="_10316000Aug">#REF!</definedName>
    <definedName name="_10316000Dec" localSheetId="2">#REF!</definedName>
    <definedName name="_10316000Dec" localSheetId="3">#REF!</definedName>
    <definedName name="_10316000Dec" localSheetId="0">#REF!</definedName>
    <definedName name="_10316000Dec">#REF!</definedName>
    <definedName name="_10316000Feb" localSheetId="2">#REF!</definedName>
    <definedName name="_10316000Feb" localSheetId="3">#REF!</definedName>
    <definedName name="_10316000Feb" localSheetId="0">#REF!</definedName>
    <definedName name="_10316000Feb">#REF!</definedName>
    <definedName name="_10316000Jan" localSheetId="2">#REF!</definedName>
    <definedName name="_10316000Jan" localSheetId="3">#REF!</definedName>
    <definedName name="_10316000Jan" localSheetId="0">#REF!</definedName>
    <definedName name="_10316000Jan">#REF!</definedName>
    <definedName name="_10316000Jul" localSheetId="2">#REF!</definedName>
    <definedName name="_10316000Jul" localSheetId="3">#REF!</definedName>
    <definedName name="_10316000Jul" localSheetId="0">#REF!</definedName>
    <definedName name="_10316000Jul">#REF!</definedName>
    <definedName name="_10316000Jun" localSheetId="2">#REF!</definedName>
    <definedName name="_10316000Jun" localSheetId="3">#REF!</definedName>
    <definedName name="_10316000Jun" localSheetId="0">#REF!</definedName>
    <definedName name="_10316000Jun">#REF!</definedName>
    <definedName name="_10316000Mar" localSheetId="2">#REF!</definedName>
    <definedName name="_10316000Mar" localSheetId="3">#REF!</definedName>
    <definedName name="_10316000Mar" localSheetId="0">#REF!</definedName>
    <definedName name="_10316000Mar">#REF!</definedName>
    <definedName name="_10316000May" localSheetId="2">#REF!</definedName>
    <definedName name="_10316000May" localSheetId="3">#REF!</definedName>
    <definedName name="_10316000May" localSheetId="0">#REF!</definedName>
    <definedName name="_10316000May">#REF!</definedName>
    <definedName name="_10316000Nov" localSheetId="2">#REF!</definedName>
    <definedName name="_10316000Nov" localSheetId="3">#REF!</definedName>
    <definedName name="_10316000Nov" localSheetId="0">#REF!</definedName>
    <definedName name="_10316000Nov">#REF!</definedName>
    <definedName name="_10316000Oct" localSheetId="2">#REF!</definedName>
    <definedName name="_10316000Oct" localSheetId="3">#REF!</definedName>
    <definedName name="_10316000Oct" localSheetId="0">#REF!</definedName>
    <definedName name="_10316000Oct">#REF!</definedName>
    <definedName name="_10316000Sep" localSheetId="2">#REF!</definedName>
    <definedName name="_10316000Sep" localSheetId="3">#REF!</definedName>
    <definedName name="_10316000Sep" localSheetId="0">#REF!</definedName>
    <definedName name="_10316000Sep">#REF!</definedName>
    <definedName name="_10340001Apr" localSheetId="2">#REF!</definedName>
    <definedName name="_10340001Apr" localSheetId="3">#REF!</definedName>
    <definedName name="_10340001Apr" localSheetId="0">#REF!</definedName>
    <definedName name="_10340001Apr">#REF!</definedName>
    <definedName name="_10340001Aug" localSheetId="2">#REF!</definedName>
    <definedName name="_10340001Aug" localSheetId="3">#REF!</definedName>
    <definedName name="_10340001Aug" localSheetId="0">#REF!</definedName>
    <definedName name="_10340001Aug">#REF!</definedName>
    <definedName name="_10340001Dec" localSheetId="2">#REF!</definedName>
    <definedName name="_10340001Dec" localSheetId="3">#REF!</definedName>
    <definedName name="_10340001Dec" localSheetId="0">#REF!</definedName>
    <definedName name="_10340001Dec">#REF!</definedName>
    <definedName name="_10340001Feb" localSheetId="2">#REF!</definedName>
    <definedName name="_10340001Feb" localSheetId="3">#REF!</definedName>
    <definedName name="_10340001Feb" localSheetId="0">#REF!</definedName>
    <definedName name="_10340001Feb">#REF!</definedName>
    <definedName name="_10340001Jan" localSheetId="2">#REF!</definedName>
    <definedName name="_10340001Jan" localSheetId="3">#REF!</definedName>
    <definedName name="_10340001Jan" localSheetId="0">#REF!</definedName>
    <definedName name="_10340001Jan">#REF!</definedName>
    <definedName name="_10340001Jul" localSheetId="2">#REF!</definedName>
    <definedName name="_10340001Jul" localSheetId="3">#REF!</definedName>
    <definedName name="_10340001Jul" localSheetId="0">#REF!</definedName>
    <definedName name="_10340001Jul">#REF!</definedName>
    <definedName name="_10340001Jun" localSheetId="2">#REF!</definedName>
    <definedName name="_10340001Jun" localSheetId="3">#REF!</definedName>
    <definedName name="_10340001Jun" localSheetId="0">#REF!</definedName>
    <definedName name="_10340001Jun">#REF!</definedName>
    <definedName name="_10340001Mar" localSheetId="2">#REF!</definedName>
    <definedName name="_10340001Mar" localSheetId="3">#REF!</definedName>
    <definedName name="_10340001Mar" localSheetId="0">#REF!</definedName>
    <definedName name="_10340001Mar">#REF!</definedName>
    <definedName name="_10340001May" localSheetId="2">#REF!</definedName>
    <definedName name="_10340001May" localSheetId="3">#REF!</definedName>
    <definedName name="_10340001May" localSheetId="0">#REF!</definedName>
    <definedName name="_10340001May">#REF!</definedName>
    <definedName name="_10340001Nov" localSheetId="2">#REF!</definedName>
    <definedName name="_10340001Nov" localSheetId="3">#REF!</definedName>
    <definedName name="_10340001Nov" localSheetId="0">#REF!</definedName>
    <definedName name="_10340001Nov">#REF!</definedName>
    <definedName name="_10340001Oct" localSheetId="2">#REF!</definedName>
    <definedName name="_10340001Oct" localSheetId="3">#REF!</definedName>
    <definedName name="_10340001Oct" localSheetId="0">#REF!</definedName>
    <definedName name="_10340001Oct">#REF!</definedName>
    <definedName name="_10340001Sep" localSheetId="2">#REF!</definedName>
    <definedName name="_10340001Sep" localSheetId="3">#REF!</definedName>
    <definedName name="_10340001Sep" localSheetId="0">#REF!</definedName>
    <definedName name="_10340001Sep">#REF!</definedName>
    <definedName name="_10340002Apr" localSheetId="2">#REF!</definedName>
    <definedName name="_10340002Apr" localSheetId="3">#REF!</definedName>
    <definedName name="_10340002Apr" localSheetId="0">#REF!</definedName>
    <definedName name="_10340002Apr">#REF!</definedName>
    <definedName name="_10340002Aug" localSheetId="2">#REF!</definedName>
    <definedName name="_10340002Aug" localSheetId="3">#REF!</definedName>
    <definedName name="_10340002Aug" localSheetId="0">#REF!</definedName>
    <definedName name="_10340002Aug">#REF!</definedName>
    <definedName name="_10340002Dec" localSheetId="2">#REF!</definedName>
    <definedName name="_10340002Dec" localSheetId="3">#REF!</definedName>
    <definedName name="_10340002Dec" localSheetId="0">#REF!</definedName>
    <definedName name="_10340002Dec">#REF!</definedName>
    <definedName name="_10340002Feb" localSheetId="2">#REF!</definedName>
    <definedName name="_10340002Feb" localSheetId="3">#REF!</definedName>
    <definedName name="_10340002Feb" localSheetId="0">#REF!</definedName>
    <definedName name="_10340002Feb">#REF!</definedName>
    <definedName name="_10340002Jan" localSheetId="2">#REF!</definedName>
    <definedName name="_10340002Jan" localSheetId="3">#REF!</definedName>
    <definedName name="_10340002Jan" localSheetId="0">#REF!</definedName>
    <definedName name="_10340002Jan">#REF!</definedName>
    <definedName name="_10340002Jul" localSheetId="2">#REF!</definedName>
    <definedName name="_10340002Jul" localSheetId="3">#REF!</definedName>
    <definedName name="_10340002Jul" localSheetId="0">#REF!</definedName>
    <definedName name="_10340002Jul">#REF!</definedName>
    <definedName name="_10340002Jun" localSheetId="2">#REF!</definedName>
    <definedName name="_10340002Jun" localSheetId="3">#REF!</definedName>
    <definedName name="_10340002Jun" localSheetId="0">#REF!</definedName>
    <definedName name="_10340002Jun">#REF!</definedName>
    <definedName name="_10340002Mar" localSheetId="2">#REF!</definedName>
    <definedName name="_10340002Mar" localSheetId="3">#REF!</definedName>
    <definedName name="_10340002Mar" localSheetId="0">#REF!</definedName>
    <definedName name="_10340002Mar">#REF!</definedName>
    <definedName name="_10340002May" localSheetId="2">#REF!</definedName>
    <definedName name="_10340002May" localSheetId="3">#REF!</definedName>
    <definedName name="_10340002May" localSheetId="0">#REF!</definedName>
    <definedName name="_10340002May">#REF!</definedName>
    <definedName name="_10340002Nov" localSheetId="2">#REF!</definedName>
    <definedName name="_10340002Nov" localSheetId="3">#REF!</definedName>
    <definedName name="_10340002Nov" localSheetId="0">#REF!</definedName>
    <definedName name="_10340002Nov">#REF!</definedName>
    <definedName name="_10340002Oct" localSheetId="2">#REF!</definedName>
    <definedName name="_10340002Oct" localSheetId="3">#REF!</definedName>
    <definedName name="_10340002Oct" localSheetId="0">#REF!</definedName>
    <definedName name="_10340002Oct">#REF!</definedName>
    <definedName name="_10340002Sep" localSheetId="2">#REF!</definedName>
    <definedName name="_10340002Sep" localSheetId="3">#REF!</definedName>
    <definedName name="_10340002Sep" localSheetId="0">#REF!</definedName>
    <definedName name="_10340002Sep">#REF!</definedName>
    <definedName name="_10341000Apr" localSheetId="2">#REF!</definedName>
    <definedName name="_10341000Apr" localSheetId="3">#REF!</definedName>
    <definedName name="_10341000Apr" localSheetId="0">#REF!</definedName>
    <definedName name="_10341000Apr">#REF!</definedName>
    <definedName name="_10341000Aug" localSheetId="2">#REF!</definedName>
    <definedName name="_10341000Aug" localSheetId="3">#REF!</definedName>
    <definedName name="_10341000Aug" localSheetId="0">#REF!</definedName>
    <definedName name="_10341000Aug">#REF!</definedName>
    <definedName name="_10341000Dec" localSheetId="2">#REF!</definedName>
    <definedName name="_10341000Dec" localSheetId="3">#REF!</definedName>
    <definedName name="_10341000Dec" localSheetId="0">#REF!</definedName>
    <definedName name="_10341000Dec">#REF!</definedName>
    <definedName name="_10341000Feb" localSheetId="2">#REF!</definedName>
    <definedName name="_10341000Feb" localSheetId="3">#REF!</definedName>
    <definedName name="_10341000Feb" localSheetId="0">#REF!</definedName>
    <definedName name="_10341000Feb">#REF!</definedName>
    <definedName name="_10341000Jan" localSheetId="2">#REF!</definedName>
    <definedName name="_10341000Jan" localSheetId="3">#REF!</definedName>
    <definedName name="_10341000Jan" localSheetId="0">#REF!</definedName>
    <definedName name="_10341000Jan">#REF!</definedName>
    <definedName name="_10341000Jul" localSheetId="2">#REF!</definedName>
    <definedName name="_10341000Jul" localSheetId="3">#REF!</definedName>
    <definedName name="_10341000Jul" localSheetId="0">#REF!</definedName>
    <definedName name="_10341000Jul">#REF!</definedName>
    <definedName name="_10341000Jun" localSheetId="2">#REF!</definedName>
    <definedName name="_10341000Jun" localSheetId="3">#REF!</definedName>
    <definedName name="_10341000Jun" localSheetId="0">#REF!</definedName>
    <definedName name="_10341000Jun">#REF!</definedName>
    <definedName name="_10341000Mar" localSheetId="2">#REF!</definedName>
    <definedName name="_10341000Mar" localSheetId="3">#REF!</definedName>
    <definedName name="_10341000Mar" localSheetId="0">#REF!</definedName>
    <definedName name="_10341000Mar">#REF!</definedName>
    <definedName name="_10341000May" localSheetId="2">#REF!</definedName>
    <definedName name="_10341000May" localSheetId="3">#REF!</definedName>
    <definedName name="_10341000May" localSheetId="0">#REF!</definedName>
    <definedName name="_10341000May">#REF!</definedName>
    <definedName name="_10341000Nov" localSheetId="2">#REF!</definedName>
    <definedName name="_10341000Nov" localSheetId="3">#REF!</definedName>
    <definedName name="_10341000Nov" localSheetId="0">#REF!</definedName>
    <definedName name="_10341000Nov">#REF!</definedName>
    <definedName name="_10341000Oct" localSheetId="2">#REF!</definedName>
    <definedName name="_10341000Oct" localSheetId="3">#REF!</definedName>
    <definedName name="_10341000Oct" localSheetId="0">#REF!</definedName>
    <definedName name="_10341000Oct">#REF!</definedName>
    <definedName name="_10341000Sep" localSheetId="2">#REF!</definedName>
    <definedName name="_10341000Sep" localSheetId="3">#REF!</definedName>
    <definedName name="_10341000Sep" localSheetId="0">#REF!</definedName>
    <definedName name="_10341000Sep">#REF!</definedName>
    <definedName name="_10342000Apr" localSheetId="2">#REF!</definedName>
    <definedName name="_10342000Apr" localSheetId="3">#REF!</definedName>
    <definedName name="_10342000Apr" localSheetId="0">#REF!</definedName>
    <definedName name="_10342000Apr">#REF!</definedName>
    <definedName name="_10342000Aug" localSheetId="2">#REF!</definedName>
    <definedName name="_10342000Aug" localSheetId="3">#REF!</definedName>
    <definedName name="_10342000Aug" localSheetId="0">#REF!</definedName>
    <definedName name="_10342000Aug">#REF!</definedName>
    <definedName name="_10342000Dec" localSheetId="2">#REF!</definedName>
    <definedName name="_10342000Dec" localSheetId="3">#REF!</definedName>
    <definedName name="_10342000Dec" localSheetId="0">#REF!</definedName>
    <definedName name="_10342000Dec">#REF!</definedName>
    <definedName name="_10342000Feb" localSheetId="2">#REF!</definedName>
    <definedName name="_10342000Feb" localSheetId="3">#REF!</definedName>
    <definedName name="_10342000Feb" localSheetId="0">#REF!</definedName>
    <definedName name="_10342000Feb">#REF!</definedName>
    <definedName name="_10342000Jan" localSheetId="2">#REF!</definedName>
    <definedName name="_10342000Jan" localSheetId="3">#REF!</definedName>
    <definedName name="_10342000Jan" localSheetId="0">#REF!</definedName>
    <definedName name="_10342000Jan">#REF!</definedName>
    <definedName name="_10342000Jul" localSheetId="2">#REF!</definedName>
    <definedName name="_10342000Jul" localSheetId="3">#REF!</definedName>
    <definedName name="_10342000Jul" localSheetId="0">#REF!</definedName>
    <definedName name="_10342000Jul">#REF!</definedName>
    <definedName name="_10342000Jun" localSheetId="2">#REF!</definedName>
    <definedName name="_10342000Jun" localSheetId="3">#REF!</definedName>
    <definedName name="_10342000Jun" localSheetId="0">#REF!</definedName>
    <definedName name="_10342000Jun">#REF!</definedName>
    <definedName name="_10342000Mar" localSheetId="2">#REF!</definedName>
    <definedName name="_10342000Mar" localSheetId="3">#REF!</definedName>
    <definedName name="_10342000Mar" localSheetId="0">#REF!</definedName>
    <definedName name="_10342000Mar">#REF!</definedName>
    <definedName name="_10342000May" localSheetId="2">#REF!</definedName>
    <definedName name="_10342000May" localSheetId="3">#REF!</definedName>
    <definedName name="_10342000May" localSheetId="0">#REF!</definedName>
    <definedName name="_10342000May">#REF!</definedName>
    <definedName name="_10342000Nov" localSheetId="2">#REF!</definedName>
    <definedName name="_10342000Nov" localSheetId="3">#REF!</definedName>
    <definedName name="_10342000Nov" localSheetId="0">#REF!</definedName>
    <definedName name="_10342000Nov">#REF!</definedName>
    <definedName name="_10342000Oct" localSheetId="2">#REF!</definedName>
    <definedName name="_10342000Oct" localSheetId="3">#REF!</definedName>
    <definedName name="_10342000Oct" localSheetId="0">#REF!</definedName>
    <definedName name="_10342000Oct">#REF!</definedName>
    <definedName name="_10342000Sep" localSheetId="2">#REF!</definedName>
    <definedName name="_10342000Sep" localSheetId="3">#REF!</definedName>
    <definedName name="_10342000Sep" localSheetId="0">#REF!</definedName>
    <definedName name="_10342000Sep">#REF!</definedName>
    <definedName name="_10343000Apr" localSheetId="2">#REF!</definedName>
    <definedName name="_10343000Apr" localSheetId="3">#REF!</definedName>
    <definedName name="_10343000Apr" localSheetId="0">#REF!</definedName>
    <definedName name="_10343000Apr">#REF!</definedName>
    <definedName name="_10343000Aug" localSheetId="2">#REF!</definedName>
    <definedName name="_10343000Aug" localSheetId="3">#REF!</definedName>
    <definedName name="_10343000Aug" localSheetId="0">#REF!</definedName>
    <definedName name="_10343000Aug">#REF!</definedName>
    <definedName name="_10343000Dec" localSheetId="2">#REF!</definedName>
    <definedName name="_10343000Dec" localSheetId="3">#REF!</definedName>
    <definedName name="_10343000Dec" localSheetId="0">#REF!</definedName>
    <definedName name="_10343000Dec">#REF!</definedName>
    <definedName name="_10343000Feb" localSheetId="2">#REF!</definedName>
    <definedName name="_10343000Feb" localSheetId="3">#REF!</definedName>
    <definedName name="_10343000Feb" localSheetId="0">#REF!</definedName>
    <definedName name="_10343000Feb">#REF!</definedName>
    <definedName name="_10343000Jan" localSheetId="2">#REF!</definedName>
    <definedName name="_10343000Jan" localSheetId="3">#REF!</definedName>
    <definedName name="_10343000Jan" localSheetId="0">#REF!</definedName>
    <definedName name="_10343000Jan">#REF!</definedName>
    <definedName name="_10343000Jul" localSheetId="2">#REF!</definedName>
    <definedName name="_10343000Jul" localSheetId="3">#REF!</definedName>
    <definedName name="_10343000Jul" localSheetId="0">#REF!</definedName>
    <definedName name="_10343000Jul">#REF!</definedName>
    <definedName name="_10343000Jun" localSheetId="2">#REF!</definedName>
    <definedName name="_10343000Jun" localSheetId="3">#REF!</definedName>
    <definedName name="_10343000Jun" localSheetId="0">#REF!</definedName>
    <definedName name="_10343000Jun">#REF!</definedName>
    <definedName name="_10343000Mar" localSheetId="2">#REF!</definedName>
    <definedName name="_10343000Mar" localSheetId="3">#REF!</definedName>
    <definedName name="_10343000Mar" localSheetId="0">#REF!</definedName>
    <definedName name="_10343000Mar">#REF!</definedName>
    <definedName name="_10343000May" localSheetId="2">#REF!</definedName>
    <definedName name="_10343000May" localSheetId="3">#REF!</definedName>
    <definedName name="_10343000May" localSheetId="0">#REF!</definedName>
    <definedName name="_10343000May">#REF!</definedName>
    <definedName name="_10343000Nov" localSheetId="2">#REF!</definedName>
    <definedName name="_10343000Nov" localSheetId="3">#REF!</definedName>
    <definedName name="_10343000Nov" localSheetId="0">#REF!</definedName>
    <definedName name="_10343000Nov">#REF!</definedName>
    <definedName name="_10343000Oct" localSheetId="2">#REF!</definedName>
    <definedName name="_10343000Oct" localSheetId="3">#REF!</definedName>
    <definedName name="_10343000Oct" localSheetId="0">#REF!</definedName>
    <definedName name="_10343000Oct">#REF!</definedName>
    <definedName name="_10343000Sep" localSheetId="2">#REF!</definedName>
    <definedName name="_10343000Sep" localSheetId="3">#REF!</definedName>
    <definedName name="_10343000Sep" localSheetId="0">#REF!</definedName>
    <definedName name="_10343000Sep">#REF!</definedName>
    <definedName name="_10344000Apr" localSheetId="2">#REF!</definedName>
    <definedName name="_10344000Apr" localSheetId="3">#REF!</definedName>
    <definedName name="_10344000Apr" localSheetId="0">#REF!</definedName>
    <definedName name="_10344000Apr">#REF!</definedName>
    <definedName name="_10344000Aug" localSheetId="2">#REF!</definedName>
    <definedName name="_10344000Aug" localSheetId="3">#REF!</definedName>
    <definedName name="_10344000Aug" localSheetId="0">#REF!</definedName>
    <definedName name="_10344000Aug">#REF!</definedName>
    <definedName name="_10344000Dec" localSheetId="2">#REF!</definedName>
    <definedName name="_10344000Dec" localSheetId="3">#REF!</definedName>
    <definedName name="_10344000Dec" localSheetId="0">#REF!</definedName>
    <definedName name="_10344000Dec">#REF!</definedName>
    <definedName name="_10344000Feb" localSheetId="2">#REF!</definedName>
    <definedName name="_10344000Feb" localSheetId="3">#REF!</definedName>
    <definedName name="_10344000Feb" localSheetId="0">#REF!</definedName>
    <definedName name="_10344000Feb">#REF!</definedName>
    <definedName name="_10344000Jan" localSheetId="2">#REF!</definedName>
    <definedName name="_10344000Jan" localSheetId="3">#REF!</definedName>
    <definedName name="_10344000Jan" localSheetId="0">#REF!</definedName>
    <definedName name="_10344000Jan">#REF!</definedName>
    <definedName name="_10344000Jul" localSheetId="2">#REF!</definedName>
    <definedName name="_10344000Jul" localSheetId="3">#REF!</definedName>
    <definedName name="_10344000Jul" localSheetId="0">#REF!</definedName>
    <definedName name="_10344000Jul">#REF!</definedName>
    <definedName name="_10344000Jun" localSheetId="2">#REF!</definedName>
    <definedName name="_10344000Jun" localSheetId="3">#REF!</definedName>
    <definedName name="_10344000Jun" localSheetId="0">#REF!</definedName>
    <definedName name="_10344000Jun">#REF!</definedName>
    <definedName name="_10344000Mar" localSheetId="2">#REF!</definedName>
    <definedName name="_10344000Mar" localSheetId="3">#REF!</definedName>
    <definedName name="_10344000Mar" localSheetId="0">#REF!</definedName>
    <definedName name="_10344000Mar">#REF!</definedName>
    <definedName name="_10344000May" localSheetId="2">#REF!</definedName>
    <definedName name="_10344000May" localSheetId="3">#REF!</definedName>
    <definedName name="_10344000May" localSheetId="0">#REF!</definedName>
    <definedName name="_10344000May">#REF!</definedName>
    <definedName name="_10344000Nov" localSheetId="2">#REF!</definedName>
    <definedName name="_10344000Nov" localSheetId="3">#REF!</definedName>
    <definedName name="_10344000Nov" localSheetId="0">#REF!</definedName>
    <definedName name="_10344000Nov">#REF!</definedName>
    <definedName name="_10344000Oct" localSheetId="2">#REF!</definedName>
    <definedName name="_10344000Oct" localSheetId="3">#REF!</definedName>
    <definedName name="_10344000Oct" localSheetId="0">#REF!</definedName>
    <definedName name="_10344000Oct">#REF!</definedName>
    <definedName name="_10344000Sep" localSheetId="2">#REF!</definedName>
    <definedName name="_10344000Sep" localSheetId="3">#REF!</definedName>
    <definedName name="_10344000Sep" localSheetId="0">#REF!</definedName>
    <definedName name="_10344000Sep">#REF!</definedName>
    <definedName name="_10345000Apr" localSheetId="2">#REF!</definedName>
    <definedName name="_10345000Apr" localSheetId="3">#REF!</definedName>
    <definedName name="_10345000Apr" localSheetId="0">#REF!</definedName>
    <definedName name="_10345000Apr">#REF!</definedName>
    <definedName name="_10345000Aug" localSheetId="2">#REF!</definedName>
    <definedName name="_10345000Aug" localSheetId="3">#REF!</definedName>
    <definedName name="_10345000Aug" localSheetId="0">#REF!</definedName>
    <definedName name="_10345000Aug">#REF!</definedName>
    <definedName name="_10345000Dec" localSheetId="2">#REF!</definedName>
    <definedName name="_10345000Dec" localSheetId="3">#REF!</definedName>
    <definedName name="_10345000Dec" localSheetId="0">#REF!</definedName>
    <definedName name="_10345000Dec">#REF!</definedName>
    <definedName name="_10345000Feb" localSheetId="2">#REF!</definedName>
    <definedName name="_10345000Feb" localSheetId="3">#REF!</definedName>
    <definedName name="_10345000Feb" localSheetId="0">#REF!</definedName>
    <definedName name="_10345000Feb">#REF!</definedName>
    <definedName name="_10345000Jan" localSheetId="2">#REF!</definedName>
    <definedName name="_10345000Jan" localSheetId="3">#REF!</definedName>
    <definedName name="_10345000Jan" localSheetId="0">#REF!</definedName>
    <definedName name="_10345000Jan">#REF!</definedName>
    <definedName name="_10345000Jul" localSheetId="2">#REF!</definedName>
    <definedName name="_10345000Jul" localSheetId="3">#REF!</definedName>
    <definedName name="_10345000Jul" localSheetId="0">#REF!</definedName>
    <definedName name="_10345000Jul">#REF!</definedName>
    <definedName name="_10345000Jun" localSheetId="2">#REF!</definedName>
    <definedName name="_10345000Jun" localSheetId="3">#REF!</definedName>
    <definedName name="_10345000Jun" localSheetId="0">#REF!</definedName>
    <definedName name="_10345000Jun">#REF!</definedName>
    <definedName name="_10345000Mar" localSheetId="2">#REF!</definedName>
    <definedName name="_10345000Mar" localSheetId="3">#REF!</definedName>
    <definedName name="_10345000Mar" localSheetId="0">#REF!</definedName>
    <definedName name="_10345000Mar">#REF!</definedName>
    <definedName name="_10345000May" localSheetId="2">#REF!</definedName>
    <definedName name="_10345000May" localSheetId="3">#REF!</definedName>
    <definedName name="_10345000May" localSheetId="0">#REF!</definedName>
    <definedName name="_10345000May">#REF!</definedName>
    <definedName name="_10345000Nov" localSheetId="2">#REF!</definedName>
    <definedName name="_10345000Nov" localSheetId="3">#REF!</definedName>
    <definedName name="_10345000Nov" localSheetId="0">#REF!</definedName>
    <definedName name="_10345000Nov">#REF!</definedName>
    <definedName name="_10345000Oct" localSheetId="2">#REF!</definedName>
    <definedName name="_10345000Oct" localSheetId="3">#REF!</definedName>
    <definedName name="_10345000Oct" localSheetId="0">#REF!</definedName>
    <definedName name="_10345000Oct">#REF!</definedName>
    <definedName name="_10345000Sep" localSheetId="2">#REF!</definedName>
    <definedName name="_10345000Sep" localSheetId="3">#REF!</definedName>
    <definedName name="_10345000Sep" localSheetId="0">#REF!</definedName>
    <definedName name="_10345000Sep">#REF!</definedName>
    <definedName name="_10346000Apr" localSheetId="2">#REF!</definedName>
    <definedName name="_10346000Apr" localSheetId="3">#REF!</definedName>
    <definedName name="_10346000Apr" localSheetId="0">#REF!</definedName>
    <definedName name="_10346000Apr">#REF!</definedName>
    <definedName name="_10346000Aug" localSheetId="2">#REF!</definedName>
    <definedName name="_10346000Aug" localSheetId="3">#REF!</definedName>
    <definedName name="_10346000Aug" localSheetId="0">#REF!</definedName>
    <definedName name="_10346000Aug">#REF!</definedName>
    <definedName name="_10346000Dec" localSheetId="2">#REF!</definedName>
    <definedName name="_10346000Dec" localSheetId="3">#REF!</definedName>
    <definedName name="_10346000Dec" localSheetId="0">#REF!</definedName>
    <definedName name="_10346000Dec">#REF!</definedName>
    <definedName name="_10346000Feb" localSheetId="2">#REF!</definedName>
    <definedName name="_10346000Feb" localSheetId="3">#REF!</definedName>
    <definedName name="_10346000Feb" localSheetId="0">#REF!</definedName>
    <definedName name="_10346000Feb">#REF!</definedName>
    <definedName name="_10346000Jan" localSheetId="2">#REF!</definedName>
    <definedName name="_10346000Jan" localSheetId="3">#REF!</definedName>
    <definedName name="_10346000Jan" localSheetId="0">#REF!</definedName>
    <definedName name="_10346000Jan">#REF!</definedName>
    <definedName name="_10346000Jul" localSheetId="2">#REF!</definedName>
    <definedName name="_10346000Jul" localSheetId="3">#REF!</definedName>
    <definedName name="_10346000Jul" localSheetId="0">#REF!</definedName>
    <definedName name="_10346000Jul">#REF!</definedName>
    <definedName name="_10346000Jun" localSheetId="2">#REF!</definedName>
    <definedName name="_10346000Jun" localSheetId="3">#REF!</definedName>
    <definedName name="_10346000Jun" localSheetId="0">#REF!</definedName>
    <definedName name="_10346000Jun">#REF!</definedName>
    <definedName name="_10346000Mar" localSheetId="2">#REF!</definedName>
    <definedName name="_10346000Mar" localSheetId="3">#REF!</definedName>
    <definedName name="_10346000Mar" localSheetId="0">#REF!</definedName>
    <definedName name="_10346000Mar">#REF!</definedName>
    <definedName name="_10346000May" localSheetId="2">#REF!</definedName>
    <definedName name="_10346000May" localSheetId="3">#REF!</definedName>
    <definedName name="_10346000May" localSheetId="0">#REF!</definedName>
    <definedName name="_10346000May">#REF!</definedName>
    <definedName name="_10346000Nov" localSheetId="2">#REF!</definedName>
    <definedName name="_10346000Nov" localSheetId="3">#REF!</definedName>
    <definedName name="_10346000Nov" localSheetId="0">#REF!</definedName>
    <definedName name="_10346000Nov">#REF!</definedName>
    <definedName name="_10346000Oct" localSheetId="2">#REF!</definedName>
    <definedName name="_10346000Oct" localSheetId="3">#REF!</definedName>
    <definedName name="_10346000Oct" localSheetId="0">#REF!</definedName>
    <definedName name="_10346000Oct">#REF!</definedName>
    <definedName name="_10346000Sep" localSheetId="2">#REF!</definedName>
    <definedName name="_10346000Sep" localSheetId="3">#REF!</definedName>
    <definedName name="_10346000Sep" localSheetId="0">#REF!</definedName>
    <definedName name="_10346000Sep">#REF!</definedName>
    <definedName name="_10350001Apr" localSheetId="2">#REF!</definedName>
    <definedName name="_10350001Apr" localSheetId="3">#REF!</definedName>
    <definedName name="_10350001Apr" localSheetId="0">#REF!</definedName>
    <definedName name="_10350001Apr">#REF!</definedName>
    <definedName name="_10350001Aug" localSheetId="2">#REF!</definedName>
    <definedName name="_10350001Aug" localSheetId="3">#REF!</definedName>
    <definedName name="_10350001Aug" localSheetId="0">#REF!</definedName>
    <definedName name="_10350001Aug">#REF!</definedName>
    <definedName name="_10350001Dec" localSheetId="2">#REF!</definedName>
    <definedName name="_10350001Dec" localSheetId="3">#REF!</definedName>
    <definedName name="_10350001Dec" localSheetId="0">#REF!</definedName>
    <definedName name="_10350001Dec">#REF!</definedName>
    <definedName name="_10350001Feb" localSheetId="2">#REF!</definedName>
    <definedName name="_10350001Feb" localSheetId="3">#REF!</definedName>
    <definedName name="_10350001Feb" localSheetId="0">#REF!</definedName>
    <definedName name="_10350001Feb">#REF!</definedName>
    <definedName name="_10350001Jan" localSheetId="2">#REF!</definedName>
    <definedName name="_10350001Jan" localSheetId="3">#REF!</definedName>
    <definedName name="_10350001Jan" localSheetId="0">#REF!</definedName>
    <definedName name="_10350001Jan">#REF!</definedName>
    <definedName name="_10350001Jul" localSheetId="2">#REF!</definedName>
    <definedName name="_10350001Jul" localSheetId="3">#REF!</definedName>
    <definedName name="_10350001Jul" localSheetId="0">#REF!</definedName>
    <definedName name="_10350001Jul">#REF!</definedName>
    <definedName name="_10350001Jun" localSheetId="2">#REF!</definedName>
    <definedName name="_10350001Jun" localSheetId="3">#REF!</definedName>
    <definedName name="_10350001Jun" localSheetId="0">#REF!</definedName>
    <definedName name="_10350001Jun">#REF!</definedName>
    <definedName name="_10350001Mar" localSheetId="2">#REF!</definedName>
    <definedName name="_10350001Mar" localSheetId="3">#REF!</definedName>
    <definedName name="_10350001Mar" localSheetId="0">#REF!</definedName>
    <definedName name="_10350001Mar">#REF!</definedName>
    <definedName name="_10350001May" localSheetId="2">#REF!</definedName>
    <definedName name="_10350001May" localSheetId="3">#REF!</definedName>
    <definedName name="_10350001May" localSheetId="0">#REF!</definedName>
    <definedName name="_10350001May">#REF!</definedName>
    <definedName name="_10350001Nov" localSheetId="2">#REF!</definedName>
    <definedName name="_10350001Nov" localSheetId="3">#REF!</definedName>
    <definedName name="_10350001Nov" localSheetId="0">#REF!</definedName>
    <definedName name="_10350001Nov">#REF!</definedName>
    <definedName name="_10350001Oct" localSheetId="2">#REF!</definedName>
    <definedName name="_10350001Oct" localSheetId="3">#REF!</definedName>
    <definedName name="_10350001Oct" localSheetId="0">#REF!</definedName>
    <definedName name="_10350001Oct">#REF!</definedName>
    <definedName name="_10350001Sep" localSheetId="2">#REF!</definedName>
    <definedName name="_10350001Sep" localSheetId="3">#REF!</definedName>
    <definedName name="_10350001Sep" localSheetId="0">#REF!</definedName>
    <definedName name="_10350001Sep">#REF!</definedName>
    <definedName name="_10350002Apr" localSheetId="2">#REF!</definedName>
    <definedName name="_10350002Apr" localSheetId="3">#REF!</definedName>
    <definedName name="_10350002Apr" localSheetId="0">#REF!</definedName>
    <definedName name="_10350002Apr">#REF!</definedName>
    <definedName name="_10350002Aug" localSheetId="2">#REF!</definedName>
    <definedName name="_10350002Aug" localSheetId="3">#REF!</definedName>
    <definedName name="_10350002Aug" localSheetId="0">#REF!</definedName>
    <definedName name="_10350002Aug">#REF!</definedName>
    <definedName name="_10350002Dec" localSheetId="2">#REF!</definedName>
    <definedName name="_10350002Dec" localSheetId="3">#REF!</definedName>
    <definedName name="_10350002Dec" localSheetId="0">#REF!</definedName>
    <definedName name="_10350002Dec">#REF!</definedName>
    <definedName name="_10350002Feb" localSheetId="2">#REF!</definedName>
    <definedName name="_10350002Feb" localSheetId="3">#REF!</definedName>
    <definedName name="_10350002Feb" localSheetId="0">#REF!</definedName>
    <definedName name="_10350002Feb">#REF!</definedName>
    <definedName name="_10350002Jan" localSheetId="2">#REF!</definedName>
    <definedName name="_10350002Jan" localSheetId="3">#REF!</definedName>
    <definedName name="_10350002Jan" localSheetId="0">#REF!</definedName>
    <definedName name="_10350002Jan">#REF!</definedName>
    <definedName name="_10350002Jul" localSheetId="2">#REF!</definedName>
    <definedName name="_10350002Jul" localSheetId="3">#REF!</definedName>
    <definedName name="_10350002Jul" localSheetId="0">#REF!</definedName>
    <definedName name="_10350002Jul">#REF!</definedName>
    <definedName name="_10350002Jun" localSheetId="2">#REF!</definedName>
    <definedName name="_10350002Jun" localSheetId="3">#REF!</definedName>
    <definedName name="_10350002Jun" localSheetId="0">#REF!</definedName>
    <definedName name="_10350002Jun">#REF!</definedName>
    <definedName name="_10350002Mar" localSheetId="2">#REF!</definedName>
    <definedName name="_10350002Mar" localSheetId="3">#REF!</definedName>
    <definedName name="_10350002Mar" localSheetId="0">#REF!</definedName>
    <definedName name="_10350002Mar">#REF!</definedName>
    <definedName name="_10350002May" localSheetId="2">#REF!</definedName>
    <definedName name="_10350002May" localSheetId="3">#REF!</definedName>
    <definedName name="_10350002May" localSheetId="0">#REF!</definedName>
    <definedName name="_10350002May">#REF!</definedName>
    <definedName name="_10350002Nov" localSheetId="2">#REF!</definedName>
    <definedName name="_10350002Nov" localSheetId="3">#REF!</definedName>
    <definedName name="_10350002Nov" localSheetId="0">#REF!</definedName>
    <definedName name="_10350002Nov">#REF!</definedName>
    <definedName name="_10350002Oct" localSheetId="2">#REF!</definedName>
    <definedName name="_10350002Oct" localSheetId="3">#REF!</definedName>
    <definedName name="_10350002Oct" localSheetId="0">#REF!</definedName>
    <definedName name="_10350002Oct">#REF!</definedName>
    <definedName name="_10350002Sep" localSheetId="2">#REF!</definedName>
    <definedName name="_10350002Sep" localSheetId="3">#REF!</definedName>
    <definedName name="_10350002Sep" localSheetId="0">#REF!</definedName>
    <definedName name="_10350002Sep">#REF!</definedName>
    <definedName name="_10352000Apr" localSheetId="2">#REF!</definedName>
    <definedName name="_10352000Apr" localSheetId="3">#REF!</definedName>
    <definedName name="_10352000Apr" localSheetId="0">#REF!</definedName>
    <definedName name="_10352000Apr">#REF!</definedName>
    <definedName name="_10352000Aug" localSheetId="2">#REF!</definedName>
    <definedName name="_10352000Aug" localSheetId="3">#REF!</definedName>
    <definedName name="_10352000Aug" localSheetId="0">#REF!</definedName>
    <definedName name="_10352000Aug">#REF!</definedName>
    <definedName name="_10352000Dec" localSheetId="2">#REF!</definedName>
    <definedName name="_10352000Dec" localSheetId="3">#REF!</definedName>
    <definedName name="_10352000Dec" localSheetId="0">#REF!</definedName>
    <definedName name="_10352000Dec">#REF!</definedName>
    <definedName name="_10352000Feb" localSheetId="2">#REF!</definedName>
    <definedName name="_10352000Feb" localSheetId="3">#REF!</definedName>
    <definedName name="_10352000Feb" localSheetId="0">#REF!</definedName>
    <definedName name="_10352000Feb">#REF!</definedName>
    <definedName name="_10352000Jan" localSheetId="2">#REF!</definedName>
    <definedName name="_10352000Jan" localSheetId="3">#REF!</definedName>
    <definedName name="_10352000Jan" localSheetId="0">#REF!</definedName>
    <definedName name="_10352000Jan">#REF!</definedName>
    <definedName name="_10352000Jul" localSheetId="2">#REF!</definedName>
    <definedName name="_10352000Jul" localSheetId="3">#REF!</definedName>
    <definedName name="_10352000Jul" localSheetId="0">#REF!</definedName>
    <definedName name="_10352000Jul">#REF!</definedName>
    <definedName name="_10352000Jun" localSheetId="2">#REF!</definedName>
    <definedName name="_10352000Jun" localSheetId="3">#REF!</definedName>
    <definedName name="_10352000Jun" localSheetId="0">#REF!</definedName>
    <definedName name="_10352000Jun">#REF!</definedName>
    <definedName name="_10352000Mar" localSheetId="2">#REF!</definedName>
    <definedName name="_10352000Mar" localSheetId="3">#REF!</definedName>
    <definedName name="_10352000Mar" localSheetId="0">#REF!</definedName>
    <definedName name="_10352000Mar">#REF!</definedName>
    <definedName name="_10352000May" localSheetId="2">#REF!</definedName>
    <definedName name="_10352000May" localSheetId="3">#REF!</definedName>
    <definedName name="_10352000May" localSheetId="0">#REF!</definedName>
    <definedName name="_10352000May">#REF!</definedName>
    <definedName name="_10352000Nov" localSheetId="2">#REF!</definedName>
    <definedName name="_10352000Nov" localSheetId="3">#REF!</definedName>
    <definedName name="_10352000Nov" localSheetId="0">#REF!</definedName>
    <definedName name="_10352000Nov">#REF!</definedName>
    <definedName name="_10352000Oct" localSheetId="2">#REF!</definedName>
    <definedName name="_10352000Oct" localSheetId="3">#REF!</definedName>
    <definedName name="_10352000Oct" localSheetId="0">#REF!</definedName>
    <definedName name="_10352000Oct">#REF!</definedName>
    <definedName name="_10352000Sep" localSheetId="2">#REF!</definedName>
    <definedName name="_10352000Sep" localSheetId="3">#REF!</definedName>
    <definedName name="_10352000Sep" localSheetId="0">#REF!</definedName>
    <definedName name="_10352000Sep">#REF!</definedName>
    <definedName name="_10353000Apr" localSheetId="2">#REF!</definedName>
    <definedName name="_10353000Apr" localSheetId="3">#REF!</definedName>
    <definedName name="_10353000Apr" localSheetId="0">#REF!</definedName>
    <definedName name="_10353000Apr">#REF!</definedName>
    <definedName name="_10353000Aug" localSheetId="2">#REF!</definedName>
    <definedName name="_10353000Aug" localSheetId="3">#REF!</definedName>
    <definedName name="_10353000Aug" localSheetId="0">#REF!</definedName>
    <definedName name="_10353000Aug">#REF!</definedName>
    <definedName name="_10353000Dec" localSheetId="2">#REF!</definedName>
    <definedName name="_10353000Dec" localSheetId="3">#REF!</definedName>
    <definedName name="_10353000Dec" localSheetId="0">#REF!</definedName>
    <definedName name="_10353000Dec">#REF!</definedName>
    <definedName name="_10353000Feb" localSheetId="2">#REF!</definedName>
    <definedName name="_10353000Feb" localSheetId="3">#REF!</definedName>
    <definedName name="_10353000Feb" localSheetId="0">#REF!</definedName>
    <definedName name="_10353000Feb">#REF!</definedName>
    <definedName name="_10353000Jan" localSheetId="2">#REF!</definedName>
    <definedName name="_10353000Jan" localSheetId="3">#REF!</definedName>
    <definedName name="_10353000Jan" localSheetId="0">#REF!</definedName>
    <definedName name="_10353000Jan">#REF!</definedName>
    <definedName name="_10353000Jul" localSheetId="2">#REF!</definedName>
    <definedName name="_10353000Jul" localSheetId="3">#REF!</definedName>
    <definedName name="_10353000Jul" localSheetId="0">#REF!</definedName>
    <definedName name="_10353000Jul">#REF!</definedName>
    <definedName name="_10353000Jun" localSheetId="2">#REF!</definedName>
    <definedName name="_10353000Jun" localSheetId="3">#REF!</definedName>
    <definedName name="_10353000Jun" localSheetId="0">#REF!</definedName>
    <definedName name="_10353000Jun">#REF!</definedName>
    <definedName name="_10353000Mar" localSheetId="2">#REF!</definedName>
    <definedName name="_10353000Mar" localSheetId="3">#REF!</definedName>
    <definedName name="_10353000Mar" localSheetId="0">#REF!</definedName>
    <definedName name="_10353000Mar">#REF!</definedName>
    <definedName name="_10353000May" localSheetId="2">#REF!</definedName>
    <definedName name="_10353000May" localSheetId="3">#REF!</definedName>
    <definedName name="_10353000May" localSheetId="0">#REF!</definedName>
    <definedName name="_10353000May">#REF!</definedName>
    <definedName name="_10353000Nov" localSheetId="2">#REF!</definedName>
    <definedName name="_10353000Nov" localSheetId="3">#REF!</definedName>
    <definedName name="_10353000Nov" localSheetId="0">#REF!</definedName>
    <definedName name="_10353000Nov">#REF!</definedName>
    <definedName name="_10353000Oct" localSheetId="2">#REF!</definedName>
    <definedName name="_10353000Oct" localSheetId="3">#REF!</definedName>
    <definedName name="_10353000Oct" localSheetId="0">#REF!</definedName>
    <definedName name="_10353000Oct">#REF!</definedName>
    <definedName name="_10353000Sep" localSheetId="2">#REF!</definedName>
    <definedName name="_10353000Sep" localSheetId="3">#REF!</definedName>
    <definedName name="_10353000Sep" localSheetId="0">#REF!</definedName>
    <definedName name="_10353000Sep">#REF!</definedName>
    <definedName name="_10354000Apr" localSheetId="2">#REF!</definedName>
    <definedName name="_10354000Apr" localSheetId="3">#REF!</definedName>
    <definedName name="_10354000Apr" localSheetId="0">#REF!</definedName>
    <definedName name="_10354000Apr">#REF!</definedName>
    <definedName name="_10354000Aug" localSheetId="2">#REF!</definedName>
    <definedName name="_10354000Aug" localSheetId="3">#REF!</definedName>
    <definedName name="_10354000Aug" localSheetId="0">#REF!</definedName>
    <definedName name="_10354000Aug">#REF!</definedName>
    <definedName name="_10354000Dec" localSheetId="2">#REF!</definedName>
    <definedName name="_10354000Dec" localSheetId="3">#REF!</definedName>
    <definedName name="_10354000Dec" localSheetId="0">#REF!</definedName>
    <definedName name="_10354000Dec">#REF!</definedName>
    <definedName name="_10354000Feb" localSheetId="2">#REF!</definedName>
    <definedName name="_10354000Feb" localSheetId="3">#REF!</definedName>
    <definedName name="_10354000Feb" localSheetId="0">#REF!</definedName>
    <definedName name="_10354000Feb">#REF!</definedName>
    <definedName name="_10354000Jan" localSheetId="2">#REF!</definedName>
    <definedName name="_10354000Jan" localSheetId="3">#REF!</definedName>
    <definedName name="_10354000Jan" localSheetId="0">#REF!</definedName>
    <definedName name="_10354000Jan">#REF!</definedName>
    <definedName name="_10354000Jul" localSheetId="2">#REF!</definedName>
    <definedName name="_10354000Jul" localSheetId="3">#REF!</definedName>
    <definedName name="_10354000Jul" localSheetId="0">#REF!</definedName>
    <definedName name="_10354000Jul">#REF!</definedName>
    <definedName name="_10354000Jun" localSheetId="2">#REF!</definedName>
    <definedName name="_10354000Jun" localSheetId="3">#REF!</definedName>
    <definedName name="_10354000Jun" localSheetId="0">#REF!</definedName>
    <definedName name="_10354000Jun">#REF!</definedName>
    <definedName name="_10354000Mar" localSheetId="2">#REF!</definedName>
    <definedName name="_10354000Mar" localSheetId="3">#REF!</definedName>
    <definedName name="_10354000Mar" localSheetId="0">#REF!</definedName>
    <definedName name="_10354000Mar">#REF!</definedName>
    <definedName name="_10354000May" localSheetId="2">#REF!</definedName>
    <definedName name="_10354000May" localSheetId="3">#REF!</definedName>
    <definedName name="_10354000May" localSheetId="0">#REF!</definedName>
    <definedName name="_10354000May">#REF!</definedName>
    <definedName name="_10354000Nov" localSheetId="2">#REF!</definedName>
    <definedName name="_10354000Nov" localSheetId="3">#REF!</definedName>
    <definedName name="_10354000Nov" localSheetId="0">#REF!</definedName>
    <definedName name="_10354000Nov">#REF!</definedName>
    <definedName name="_10354000Oct" localSheetId="2">#REF!</definedName>
    <definedName name="_10354000Oct" localSheetId="3">#REF!</definedName>
    <definedName name="_10354000Oct" localSheetId="0">#REF!</definedName>
    <definedName name="_10354000Oct">#REF!</definedName>
    <definedName name="_10354000Sep" localSheetId="2">#REF!</definedName>
    <definedName name="_10354000Sep" localSheetId="3">#REF!</definedName>
    <definedName name="_10354000Sep" localSheetId="0">#REF!</definedName>
    <definedName name="_10354000Sep">#REF!</definedName>
    <definedName name="_10355000Apr" localSheetId="2">#REF!</definedName>
    <definedName name="_10355000Apr" localSheetId="3">#REF!</definedName>
    <definedName name="_10355000Apr" localSheetId="0">#REF!</definedName>
    <definedName name="_10355000Apr">#REF!</definedName>
    <definedName name="_10355000Aug" localSheetId="2">#REF!</definedName>
    <definedName name="_10355000Aug" localSheetId="3">#REF!</definedName>
    <definedName name="_10355000Aug" localSheetId="0">#REF!</definedName>
    <definedName name="_10355000Aug">#REF!</definedName>
    <definedName name="_10355000Dec" localSheetId="2">#REF!</definedName>
    <definedName name="_10355000Dec" localSheetId="3">#REF!</definedName>
    <definedName name="_10355000Dec" localSheetId="0">#REF!</definedName>
    <definedName name="_10355000Dec">#REF!</definedName>
    <definedName name="_10355000Feb" localSheetId="2">#REF!</definedName>
    <definedName name="_10355000Feb" localSheetId="3">#REF!</definedName>
    <definedName name="_10355000Feb" localSheetId="0">#REF!</definedName>
    <definedName name="_10355000Feb">#REF!</definedName>
    <definedName name="_10355000Jan" localSheetId="2">#REF!</definedName>
    <definedName name="_10355000Jan" localSheetId="3">#REF!</definedName>
    <definedName name="_10355000Jan" localSheetId="0">#REF!</definedName>
    <definedName name="_10355000Jan">#REF!</definedName>
    <definedName name="_10355000Jul" localSheetId="2">#REF!</definedName>
    <definedName name="_10355000Jul" localSheetId="3">#REF!</definedName>
    <definedName name="_10355000Jul" localSheetId="0">#REF!</definedName>
    <definedName name="_10355000Jul">#REF!</definedName>
    <definedName name="_10355000Jun" localSheetId="2">#REF!</definedName>
    <definedName name="_10355000Jun" localSheetId="3">#REF!</definedName>
    <definedName name="_10355000Jun" localSheetId="0">#REF!</definedName>
    <definedName name="_10355000Jun">#REF!</definedName>
    <definedName name="_10355000Mar" localSheetId="2">#REF!</definedName>
    <definedName name="_10355000Mar" localSheetId="3">#REF!</definedName>
    <definedName name="_10355000Mar" localSheetId="0">#REF!</definedName>
    <definedName name="_10355000Mar">#REF!</definedName>
    <definedName name="_10355000May" localSheetId="2">#REF!</definedName>
    <definedName name="_10355000May" localSheetId="3">#REF!</definedName>
    <definedName name="_10355000May" localSheetId="0">#REF!</definedName>
    <definedName name="_10355000May">#REF!</definedName>
    <definedName name="_10355000Nov" localSheetId="2">#REF!</definedName>
    <definedName name="_10355000Nov" localSheetId="3">#REF!</definedName>
    <definedName name="_10355000Nov" localSheetId="0">#REF!</definedName>
    <definedName name="_10355000Nov">#REF!</definedName>
    <definedName name="_10355000Oct" localSheetId="2">#REF!</definedName>
    <definedName name="_10355000Oct" localSheetId="3">#REF!</definedName>
    <definedName name="_10355000Oct" localSheetId="0">#REF!</definedName>
    <definedName name="_10355000Oct">#REF!</definedName>
    <definedName name="_10355000Sep" localSheetId="2">#REF!</definedName>
    <definedName name="_10355000Sep" localSheetId="3">#REF!</definedName>
    <definedName name="_10355000Sep" localSheetId="0">#REF!</definedName>
    <definedName name="_10355000Sep">#REF!</definedName>
    <definedName name="_10356000Apr" localSheetId="2">#REF!</definedName>
    <definedName name="_10356000Apr" localSheetId="3">#REF!</definedName>
    <definedName name="_10356000Apr" localSheetId="0">#REF!</definedName>
    <definedName name="_10356000Apr">#REF!</definedName>
    <definedName name="_10356000Aug" localSheetId="2">#REF!</definedName>
    <definedName name="_10356000Aug" localSheetId="3">#REF!</definedName>
    <definedName name="_10356000Aug" localSheetId="0">#REF!</definedName>
    <definedName name="_10356000Aug">#REF!</definedName>
    <definedName name="_10356000Dec" localSheetId="2">#REF!</definedName>
    <definedName name="_10356000Dec" localSheetId="3">#REF!</definedName>
    <definedName name="_10356000Dec" localSheetId="0">#REF!</definedName>
    <definedName name="_10356000Dec">#REF!</definedName>
    <definedName name="_10356000Feb" localSheetId="2">#REF!</definedName>
    <definedName name="_10356000Feb" localSheetId="3">#REF!</definedName>
    <definedName name="_10356000Feb" localSheetId="0">#REF!</definedName>
    <definedName name="_10356000Feb">#REF!</definedName>
    <definedName name="_10356000Jan" localSheetId="2">#REF!</definedName>
    <definedName name="_10356000Jan" localSheetId="3">#REF!</definedName>
    <definedName name="_10356000Jan" localSheetId="0">#REF!</definedName>
    <definedName name="_10356000Jan">#REF!</definedName>
    <definedName name="_10356000Jul" localSheetId="2">#REF!</definedName>
    <definedName name="_10356000Jul" localSheetId="3">#REF!</definedName>
    <definedName name="_10356000Jul" localSheetId="0">#REF!</definedName>
    <definedName name="_10356000Jul">#REF!</definedName>
    <definedName name="_10356000Jun" localSheetId="2">#REF!</definedName>
    <definedName name="_10356000Jun" localSheetId="3">#REF!</definedName>
    <definedName name="_10356000Jun" localSheetId="0">#REF!</definedName>
    <definedName name="_10356000Jun">#REF!</definedName>
    <definedName name="_10356000Mar" localSheetId="2">#REF!</definedName>
    <definedName name="_10356000Mar" localSheetId="3">#REF!</definedName>
    <definedName name="_10356000Mar" localSheetId="0">#REF!</definedName>
    <definedName name="_10356000Mar">#REF!</definedName>
    <definedName name="_10356000May" localSheetId="2">#REF!</definedName>
    <definedName name="_10356000May" localSheetId="3">#REF!</definedName>
    <definedName name="_10356000May" localSheetId="0">#REF!</definedName>
    <definedName name="_10356000May">#REF!</definedName>
    <definedName name="_10356000Nov" localSheetId="2">#REF!</definedName>
    <definedName name="_10356000Nov" localSheetId="3">#REF!</definedName>
    <definedName name="_10356000Nov" localSheetId="0">#REF!</definedName>
    <definedName name="_10356000Nov">#REF!</definedName>
    <definedName name="_10356000Oct" localSheetId="2">#REF!</definedName>
    <definedName name="_10356000Oct" localSheetId="3">#REF!</definedName>
    <definedName name="_10356000Oct" localSheetId="0">#REF!</definedName>
    <definedName name="_10356000Oct">#REF!</definedName>
    <definedName name="_10356000Sep" localSheetId="2">#REF!</definedName>
    <definedName name="_10356000Sep" localSheetId="3">#REF!</definedName>
    <definedName name="_10356000Sep" localSheetId="0">#REF!</definedName>
    <definedName name="_10356000Sep">#REF!</definedName>
    <definedName name="_10357000Apr" localSheetId="2">#REF!</definedName>
    <definedName name="_10357000Apr" localSheetId="3">#REF!</definedName>
    <definedName name="_10357000Apr" localSheetId="0">#REF!</definedName>
    <definedName name="_10357000Apr">#REF!</definedName>
    <definedName name="_10357000Aug" localSheetId="2">#REF!</definedName>
    <definedName name="_10357000Aug" localSheetId="3">#REF!</definedName>
    <definedName name="_10357000Aug" localSheetId="0">#REF!</definedName>
    <definedName name="_10357000Aug">#REF!</definedName>
    <definedName name="_10357000Dec" localSheetId="2">#REF!</definedName>
    <definedName name="_10357000Dec" localSheetId="3">#REF!</definedName>
    <definedName name="_10357000Dec" localSheetId="0">#REF!</definedName>
    <definedName name="_10357000Dec">#REF!</definedName>
    <definedName name="_10357000Feb" localSheetId="2">#REF!</definedName>
    <definedName name="_10357000Feb" localSheetId="3">#REF!</definedName>
    <definedName name="_10357000Feb" localSheetId="0">#REF!</definedName>
    <definedName name="_10357000Feb">#REF!</definedName>
    <definedName name="_10357000Jan" localSheetId="2">#REF!</definedName>
    <definedName name="_10357000Jan" localSheetId="3">#REF!</definedName>
    <definedName name="_10357000Jan" localSheetId="0">#REF!</definedName>
    <definedName name="_10357000Jan">#REF!</definedName>
    <definedName name="_10357000Jul" localSheetId="2">#REF!</definedName>
    <definedName name="_10357000Jul" localSheetId="3">#REF!</definedName>
    <definedName name="_10357000Jul" localSheetId="0">#REF!</definedName>
    <definedName name="_10357000Jul">#REF!</definedName>
    <definedName name="_10357000Jun" localSheetId="2">#REF!</definedName>
    <definedName name="_10357000Jun" localSheetId="3">#REF!</definedName>
    <definedName name="_10357000Jun" localSheetId="0">#REF!</definedName>
    <definedName name="_10357000Jun">#REF!</definedName>
    <definedName name="_10357000Mar" localSheetId="2">#REF!</definedName>
    <definedName name="_10357000Mar" localSheetId="3">#REF!</definedName>
    <definedName name="_10357000Mar" localSheetId="0">#REF!</definedName>
    <definedName name="_10357000Mar">#REF!</definedName>
    <definedName name="_10357000May" localSheetId="2">#REF!</definedName>
    <definedName name="_10357000May" localSheetId="3">#REF!</definedName>
    <definedName name="_10357000May" localSheetId="0">#REF!</definedName>
    <definedName name="_10357000May">#REF!</definedName>
    <definedName name="_10357000Nov" localSheetId="2">#REF!</definedName>
    <definedName name="_10357000Nov" localSheetId="3">#REF!</definedName>
    <definedName name="_10357000Nov" localSheetId="0">#REF!</definedName>
    <definedName name="_10357000Nov">#REF!</definedName>
    <definedName name="_10357000Oct" localSheetId="2">#REF!</definedName>
    <definedName name="_10357000Oct" localSheetId="3">#REF!</definedName>
    <definedName name="_10357000Oct" localSheetId="0">#REF!</definedName>
    <definedName name="_10357000Oct">#REF!</definedName>
    <definedName name="_10357000Sep" localSheetId="2">#REF!</definedName>
    <definedName name="_10357000Sep" localSheetId="3">#REF!</definedName>
    <definedName name="_10357000Sep" localSheetId="0">#REF!</definedName>
    <definedName name="_10357000Sep">#REF!</definedName>
    <definedName name="_10358000Apr" localSheetId="2">#REF!</definedName>
    <definedName name="_10358000Apr" localSheetId="3">#REF!</definedName>
    <definedName name="_10358000Apr" localSheetId="0">#REF!</definedName>
    <definedName name="_10358000Apr">#REF!</definedName>
    <definedName name="_10358000Aug" localSheetId="2">#REF!</definedName>
    <definedName name="_10358000Aug" localSheetId="3">#REF!</definedName>
    <definedName name="_10358000Aug" localSheetId="0">#REF!</definedName>
    <definedName name="_10358000Aug">#REF!</definedName>
    <definedName name="_10358000Dec" localSheetId="2">#REF!</definedName>
    <definedName name="_10358000Dec" localSheetId="3">#REF!</definedName>
    <definedName name="_10358000Dec" localSheetId="0">#REF!</definedName>
    <definedName name="_10358000Dec">#REF!</definedName>
    <definedName name="_10358000Feb" localSheetId="2">#REF!</definedName>
    <definedName name="_10358000Feb" localSheetId="3">#REF!</definedName>
    <definedName name="_10358000Feb" localSheetId="0">#REF!</definedName>
    <definedName name="_10358000Feb">#REF!</definedName>
    <definedName name="_10358000Jan" localSheetId="2">#REF!</definedName>
    <definedName name="_10358000Jan" localSheetId="3">#REF!</definedName>
    <definedName name="_10358000Jan" localSheetId="0">#REF!</definedName>
    <definedName name="_10358000Jan">#REF!</definedName>
    <definedName name="_10358000Jul" localSheetId="2">#REF!</definedName>
    <definedName name="_10358000Jul" localSheetId="3">#REF!</definedName>
    <definedName name="_10358000Jul" localSheetId="0">#REF!</definedName>
    <definedName name="_10358000Jul">#REF!</definedName>
    <definedName name="_10358000Jun" localSheetId="2">#REF!</definedName>
    <definedName name="_10358000Jun" localSheetId="3">#REF!</definedName>
    <definedName name="_10358000Jun" localSheetId="0">#REF!</definedName>
    <definedName name="_10358000Jun">#REF!</definedName>
    <definedName name="_10358000Mar" localSheetId="2">#REF!</definedName>
    <definedName name="_10358000Mar" localSheetId="3">#REF!</definedName>
    <definedName name="_10358000Mar" localSheetId="0">#REF!</definedName>
    <definedName name="_10358000Mar">#REF!</definedName>
    <definedName name="_10358000May" localSheetId="2">#REF!</definedName>
    <definedName name="_10358000May" localSheetId="3">#REF!</definedName>
    <definedName name="_10358000May" localSheetId="0">#REF!</definedName>
    <definedName name="_10358000May">#REF!</definedName>
    <definedName name="_10358000Nov" localSheetId="2">#REF!</definedName>
    <definedName name="_10358000Nov" localSheetId="3">#REF!</definedName>
    <definedName name="_10358000Nov" localSheetId="0">#REF!</definedName>
    <definedName name="_10358000Nov">#REF!</definedName>
    <definedName name="_10358000Oct" localSheetId="2">#REF!</definedName>
    <definedName name="_10358000Oct" localSheetId="3">#REF!</definedName>
    <definedName name="_10358000Oct" localSheetId="0">#REF!</definedName>
    <definedName name="_10358000Oct">#REF!</definedName>
    <definedName name="_10358000Sep" localSheetId="2">#REF!</definedName>
    <definedName name="_10358000Sep" localSheetId="3">#REF!</definedName>
    <definedName name="_10358000Sep" localSheetId="0">#REF!</definedName>
    <definedName name="_10358000Sep">#REF!</definedName>
    <definedName name="_10360001Apr" localSheetId="2">#REF!</definedName>
    <definedName name="_10360001Apr" localSheetId="3">#REF!</definedName>
    <definedName name="_10360001Apr" localSheetId="0">#REF!</definedName>
    <definedName name="_10360001Apr">#REF!</definedName>
    <definedName name="_10360001Aug" localSheetId="2">#REF!</definedName>
    <definedName name="_10360001Aug" localSheetId="3">#REF!</definedName>
    <definedName name="_10360001Aug" localSheetId="0">#REF!</definedName>
    <definedName name="_10360001Aug">#REF!</definedName>
    <definedName name="_10360001Dec" localSheetId="2">#REF!</definedName>
    <definedName name="_10360001Dec" localSheetId="3">#REF!</definedName>
    <definedName name="_10360001Dec" localSheetId="0">#REF!</definedName>
    <definedName name="_10360001Dec">#REF!</definedName>
    <definedName name="_10360001Feb" localSheetId="2">#REF!</definedName>
    <definedName name="_10360001Feb" localSheetId="3">#REF!</definedName>
    <definedName name="_10360001Feb" localSheetId="0">#REF!</definedName>
    <definedName name="_10360001Feb">#REF!</definedName>
    <definedName name="_10360001Jan" localSheetId="2">#REF!</definedName>
    <definedName name="_10360001Jan" localSheetId="3">#REF!</definedName>
    <definedName name="_10360001Jan" localSheetId="0">#REF!</definedName>
    <definedName name="_10360001Jan">#REF!</definedName>
    <definedName name="_10360001Jul" localSheetId="2">#REF!</definedName>
    <definedName name="_10360001Jul" localSheetId="3">#REF!</definedName>
    <definedName name="_10360001Jul" localSheetId="0">#REF!</definedName>
    <definedName name="_10360001Jul">#REF!</definedName>
    <definedName name="_10360001Jun" localSheetId="2">#REF!</definedName>
    <definedName name="_10360001Jun" localSheetId="3">#REF!</definedName>
    <definedName name="_10360001Jun" localSheetId="0">#REF!</definedName>
    <definedName name="_10360001Jun">#REF!</definedName>
    <definedName name="_10360001Mar" localSheetId="2">#REF!</definedName>
    <definedName name="_10360001Mar" localSheetId="3">#REF!</definedName>
    <definedName name="_10360001Mar" localSheetId="0">#REF!</definedName>
    <definedName name="_10360001Mar">#REF!</definedName>
    <definedName name="_10360001May" localSheetId="2">#REF!</definedName>
    <definedName name="_10360001May" localSheetId="3">#REF!</definedName>
    <definedName name="_10360001May" localSheetId="0">#REF!</definedName>
    <definedName name="_10360001May">#REF!</definedName>
    <definedName name="_10360001Nov" localSheetId="2">#REF!</definedName>
    <definedName name="_10360001Nov" localSheetId="3">#REF!</definedName>
    <definedName name="_10360001Nov" localSheetId="0">#REF!</definedName>
    <definedName name="_10360001Nov">#REF!</definedName>
    <definedName name="_10360001Oct" localSheetId="2">#REF!</definedName>
    <definedName name="_10360001Oct" localSheetId="3">#REF!</definedName>
    <definedName name="_10360001Oct" localSheetId="0">#REF!</definedName>
    <definedName name="_10360001Oct">#REF!</definedName>
    <definedName name="_10360001Sep" localSheetId="2">#REF!</definedName>
    <definedName name="_10360001Sep" localSheetId="3">#REF!</definedName>
    <definedName name="_10360001Sep" localSheetId="0">#REF!</definedName>
    <definedName name="_10360001Sep">#REF!</definedName>
    <definedName name="_10360002Apr" localSheetId="2">#REF!</definedName>
    <definedName name="_10360002Apr" localSheetId="3">#REF!</definedName>
    <definedName name="_10360002Apr" localSheetId="0">#REF!</definedName>
    <definedName name="_10360002Apr">#REF!</definedName>
    <definedName name="_10360002Aug" localSheetId="2">#REF!</definedName>
    <definedName name="_10360002Aug" localSheetId="3">#REF!</definedName>
    <definedName name="_10360002Aug" localSheetId="0">#REF!</definedName>
    <definedName name="_10360002Aug">#REF!</definedName>
    <definedName name="_10360002Dec" localSheetId="2">#REF!</definedName>
    <definedName name="_10360002Dec" localSheetId="3">#REF!</definedName>
    <definedName name="_10360002Dec" localSheetId="0">#REF!</definedName>
    <definedName name="_10360002Dec">#REF!</definedName>
    <definedName name="_10360002Feb" localSheetId="2">#REF!</definedName>
    <definedName name="_10360002Feb" localSheetId="3">#REF!</definedName>
    <definedName name="_10360002Feb" localSheetId="0">#REF!</definedName>
    <definedName name="_10360002Feb">#REF!</definedName>
    <definedName name="_10360002Jan" localSheetId="2">#REF!</definedName>
    <definedName name="_10360002Jan" localSheetId="3">#REF!</definedName>
    <definedName name="_10360002Jan" localSheetId="0">#REF!</definedName>
    <definedName name="_10360002Jan">#REF!</definedName>
    <definedName name="_10360002Jul" localSheetId="2">#REF!</definedName>
    <definedName name="_10360002Jul" localSheetId="3">#REF!</definedName>
    <definedName name="_10360002Jul" localSheetId="0">#REF!</definedName>
    <definedName name="_10360002Jul">#REF!</definedName>
    <definedName name="_10360002Jun" localSheetId="2">#REF!</definedName>
    <definedName name="_10360002Jun" localSheetId="3">#REF!</definedName>
    <definedName name="_10360002Jun" localSheetId="0">#REF!</definedName>
    <definedName name="_10360002Jun">#REF!</definedName>
    <definedName name="_10360002Mar" localSheetId="2">#REF!</definedName>
    <definedName name="_10360002Mar" localSheetId="3">#REF!</definedName>
    <definedName name="_10360002Mar" localSheetId="0">#REF!</definedName>
    <definedName name="_10360002Mar">#REF!</definedName>
    <definedName name="_10360002May" localSheetId="2">#REF!</definedName>
    <definedName name="_10360002May" localSheetId="3">#REF!</definedName>
    <definedName name="_10360002May" localSheetId="0">#REF!</definedName>
    <definedName name="_10360002May">#REF!</definedName>
    <definedName name="_10360002Nov" localSheetId="2">#REF!</definedName>
    <definedName name="_10360002Nov" localSheetId="3">#REF!</definedName>
    <definedName name="_10360002Nov" localSheetId="0">#REF!</definedName>
    <definedName name="_10360002Nov">#REF!</definedName>
    <definedName name="_10360002Oct" localSheetId="2">#REF!</definedName>
    <definedName name="_10360002Oct" localSheetId="3">#REF!</definedName>
    <definedName name="_10360002Oct" localSheetId="0">#REF!</definedName>
    <definedName name="_10360002Oct">#REF!</definedName>
    <definedName name="_10360002Sep" localSheetId="2">#REF!</definedName>
    <definedName name="_10360002Sep" localSheetId="3">#REF!</definedName>
    <definedName name="_10360002Sep" localSheetId="0">#REF!</definedName>
    <definedName name="_10360002Sep">#REF!</definedName>
    <definedName name="_10361000Apr" localSheetId="2">#REF!</definedName>
    <definedName name="_10361000Apr" localSheetId="3">#REF!</definedName>
    <definedName name="_10361000Apr" localSheetId="0">#REF!</definedName>
    <definedName name="_10361000Apr">#REF!</definedName>
    <definedName name="_10361000Aug" localSheetId="2">#REF!</definedName>
    <definedName name="_10361000Aug" localSheetId="3">#REF!</definedName>
    <definedName name="_10361000Aug" localSheetId="0">#REF!</definedName>
    <definedName name="_10361000Aug">#REF!</definedName>
    <definedName name="_10361000Dec" localSheetId="2">#REF!</definedName>
    <definedName name="_10361000Dec" localSheetId="3">#REF!</definedName>
    <definedName name="_10361000Dec" localSheetId="0">#REF!</definedName>
    <definedName name="_10361000Dec">#REF!</definedName>
    <definedName name="_10361000Feb" localSheetId="2">#REF!</definedName>
    <definedName name="_10361000Feb" localSheetId="3">#REF!</definedName>
    <definedName name="_10361000Feb" localSheetId="0">#REF!</definedName>
    <definedName name="_10361000Feb">#REF!</definedName>
    <definedName name="_10361000Jan" localSheetId="2">#REF!</definedName>
    <definedName name="_10361000Jan" localSheetId="3">#REF!</definedName>
    <definedName name="_10361000Jan" localSheetId="0">#REF!</definedName>
    <definedName name="_10361000Jan">#REF!</definedName>
    <definedName name="_10361000Jul" localSheetId="2">#REF!</definedName>
    <definedName name="_10361000Jul" localSheetId="3">#REF!</definedName>
    <definedName name="_10361000Jul" localSheetId="0">#REF!</definedName>
    <definedName name="_10361000Jul">#REF!</definedName>
    <definedName name="_10361000Jun" localSheetId="2">#REF!</definedName>
    <definedName name="_10361000Jun" localSheetId="3">#REF!</definedName>
    <definedName name="_10361000Jun" localSheetId="0">#REF!</definedName>
    <definedName name="_10361000Jun">#REF!</definedName>
    <definedName name="_10361000Mar" localSheetId="2">#REF!</definedName>
    <definedName name="_10361000Mar" localSheetId="3">#REF!</definedName>
    <definedName name="_10361000Mar" localSheetId="0">#REF!</definedName>
    <definedName name="_10361000Mar">#REF!</definedName>
    <definedName name="_10361000May" localSheetId="2">#REF!</definedName>
    <definedName name="_10361000May" localSheetId="3">#REF!</definedName>
    <definedName name="_10361000May" localSheetId="0">#REF!</definedName>
    <definedName name="_10361000May">#REF!</definedName>
    <definedName name="_10361000Nov" localSheetId="2">#REF!</definedName>
    <definedName name="_10361000Nov" localSheetId="3">#REF!</definedName>
    <definedName name="_10361000Nov" localSheetId="0">#REF!</definedName>
    <definedName name="_10361000Nov">#REF!</definedName>
    <definedName name="_10361000Oct" localSheetId="2">#REF!</definedName>
    <definedName name="_10361000Oct" localSheetId="3">#REF!</definedName>
    <definedName name="_10361000Oct" localSheetId="0">#REF!</definedName>
    <definedName name="_10361000Oct">#REF!</definedName>
    <definedName name="_10361000Sep" localSheetId="2">#REF!</definedName>
    <definedName name="_10361000Sep" localSheetId="3">#REF!</definedName>
    <definedName name="_10361000Sep" localSheetId="0">#REF!</definedName>
    <definedName name="_10361000Sep">#REF!</definedName>
    <definedName name="_10362000Apr" localSheetId="2">#REF!</definedName>
    <definedName name="_10362000Apr" localSheetId="3">#REF!</definedName>
    <definedName name="_10362000Apr" localSheetId="0">#REF!</definedName>
    <definedName name="_10362000Apr">#REF!</definedName>
    <definedName name="_10362000Aug" localSheetId="2">#REF!</definedName>
    <definedName name="_10362000Aug" localSheetId="3">#REF!</definedName>
    <definedName name="_10362000Aug" localSheetId="0">#REF!</definedName>
    <definedName name="_10362000Aug">#REF!</definedName>
    <definedName name="_10362000Dec" localSheetId="2">#REF!</definedName>
    <definedName name="_10362000Dec" localSheetId="3">#REF!</definedName>
    <definedName name="_10362000Dec" localSheetId="0">#REF!</definedName>
    <definedName name="_10362000Dec">#REF!</definedName>
    <definedName name="_10362000Feb" localSheetId="2">#REF!</definedName>
    <definedName name="_10362000Feb" localSheetId="3">#REF!</definedName>
    <definedName name="_10362000Feb" localSheetId="0">#REF!</definedName>
    <definedName name="_10362000Feb">#REF!</definedName>
    <definedName name="_10362000Jan" localSheetId="2">#REF!</definedName>
    <definedName name="_10362000Jan" localSheetId="3">#REF!</definedName>
    <definedName name="_10362000Jan" localSheetId="0">#REF!</definedName>
    <definedName name="_10362000Jan">#REF!</definedName>
    <definedName name="_10362000Jul" localSheetId="2">#REF!</definedName>
    <definedName name="_10362000Jul" localSheetId="3">#REF!</definedName>
    <definedName name="_10362000Jul" localSheetId="0">#REF!</definedName>
    <definedName name="_10362000Jul">#REF!</definedName>
    <definedName name="_10362000Jun" localSheetId="2">#REF!</definedName>
    <definedName name="_10362000Jun" localSheetId="3">#REF!</definedName>
    <definedName name="_10362000Jun" localSheetId="0">#REF!</definedName>
    <definedName name="_10362000Jun">#REF!</definedName>
    <definedName name="_10362000Mar" localSheetId="2">#REF!</definedName>
    <definedName name="_10362000Mar" localSheetId="3">#REF!</definedName>
    <definedName name="_10362000Mar" localSheetId="0">#REF!</definedName>
    <definedName name="_10362000Mar">#REF!</definedName>
    <definedName name="_10362000May" localSheetId="2">#REF!</definedName>
    <definedName name="_10362000May" localSheetId="3">#REF!</definedName>
    <definedName name="_10362000May" localSheetId="0">#REF!</definedName>
    <definedName name="_10362000May">#REF!</definedName>
    <definedName name="_10362000Nov" localSheetId="2">#REF!</definedName>
    <definedName name="_10362000Nov" localSheetId="3">#REF!</definedName>
    <definedName name="_10362000Nov" localSheetId="0">#REF!</definedName>
    <definedName name="_10362000Nov">#REF!</definedName>
    <definedName name="_10362000Oct" localSheetId="2">#REF!</definedName>
    <definedName name="_10362000Oct" localSheetId="3">#REF!</definedName>
    <definedName name="_10362000Oct" localSheetId="0">#REF!</definedName>
    <definedName name="_10362000Oct">#REF!</definedName>
    <definedName name="_10362000Sep" localSheetId="2">#REF!</definedName>
    <definedName name="_10362000Sep" localSheetId="3">#REF!</definedName>
    <definedName name="_10362000Sep" localSheetId="0">#REF!</definedName>
    <definedName name="_10362000Sep">#REF!</definedName>
    <definedName name="_10364000Apr" localSheetId="2">#REF!</definedName>
    <definedName name="_10364000Apr" localSheetId="3">#REF!</definedName>
    <definedName name="_10364000Apr" localSheetId="0">#REF!</definedName>
    <definedName name="_10364000Apr">#REF!</definedName>
    <definedName name="_10364000Aug" localSheetId="2">#REF!</definedName>
    <definedName name="_10364000Aug" localSheetId="3">#REF!</definedName>
    <definedName name="_10364000Aug" localSheetId="0">#REF!</definedName>
    <definedName name="_10364000Aug">#REF!</definedName>
    <definedName name="_10364000Dec" localSheetId="2">#REF!</definedName>
    <definedName name="_10364000Dec" localSheetId="3">#REF!</definedName>
    <definedName name="_10364000Dec" localSheetId="0">#REF!</definedName>
    <definedName name="_10364000Dec">#REF!</definedName>
    <definedName name="_10364000Feb" localSheetId="2">#REF!</definedName>
    <definedName name="_10364000Feb" localSheetId="3">#REF!</definedName>
    <definedName name="_10364000Feb" localSheetId="0">#REF!</definedName>
    <definedName name="_10364000Feb">#REF!</definedName>
    <definedName name="_10364000Jan" localSheetId="2">#REF!</definedName>
    <definedName name="_10364000Jan" localSheetId="3">#REF!</definedName>
    <definedName name="_10364000Jan" localSheetId="0">#REF!</definedName>
    <definedName name="_10364000Jan">#REF!</definedName>
    <definedName name="_10364000Jul" localSheetId="2">#REF!</definedName>
    <definedName name="_10364000Jul" localSheetId="3">#REF!</definedName>
    <definedName name="_10364000Jul" localSheetId="0">#REF!</definedName>
    <definedName name="_10364000Jul">#REF!</definedName>
    <definedName name="_10364000Jun" localSheetId="2">#REF!</definedName>
    <definedName name="_10364000Jun" localSheetId="3">#REF!</definedName>
    <definedName name="_10364000Jun" localSheetId="0">#REF!</definedName>
    <definedName name="_10364000Jun">#REF!</definedName>
    <definedName name="_10364000Mar" localSheetId="2">#REF!</definedName>
    <definedName name="_10364000Mar" localSheetId="3">#REF!</definedName>
    <definedName name="_10364000Mar" localSheetId="0">#REF!</definedName>
    <definedName name="_10364000Mar">#REF!</definedName>
    <definedName name="_10364000May" localSheetId="2">#REF!</definedName>
    <definedName name="_10364000May" localSheetId="3">#REF!</definedName>
    <definedName name="_10364000May" localSheetId="0">#REF!</definedName>
    <definedName name="_10364000May">#REF!</definedName>
    <definedName name="_10364000Nov" localSheetId="2">#REF!</definedName>
    <definedName name="_10364000Nov" localSheetId="3">#REF!</definedName>
    <definedName name="_10364000Nov" localSheetId="0">#REF!</definedName>
    <definedName name="_10364000Nov">#REF!</definedName>
    <definedName name="_10364000Oct" localSheetId="2">#REF!</definedName>
    <definedName name="_10364000Oct" localSheetId="3">#REF!</definedName>
    <definedName name="_10364000Oct" localSheetId="0">#REF!</definedName>
    <definedName name="_10364000Oct">#REF!</definedName>
    <definedName name="_10364000Sep" localSheetId="2">#REF!</definedName>
    <definedName name="_10364000Sep" localSheetId="3">#REF!</definedName>
    <definedName name="_10364000Sep" localSheetId="0">#REF!</definedName>
    <definedName name="_10364000Sep">#REF!</definedName>
    <definedName name="_10365000Apr" localSheetId="2">#REF!</definedName>
    <definedName name="_10365000Apr" localSheetId="3">#REF!</definedName>
    <definedName name="_10365000Apr" localSheetId="0">#REF!</definedName>
    <definedName name="_10365000Apr">#REF!</definedName>
    <definedName name="_10365000Aug" localSheetId="2">#REF!</definedName>
    <definedName name="_10365000Aug" localSheetId="3">#REF!</definedName>
    <definedName name="_10365000Aug" localSheetId="0">#REF!</definedName>
    <definedName name="_10365000Aug">#REF!</definedName>
    <definedName name="_10365000Dec" localSheetId="2">#REF!</definedName>
    <definedName name="_10365000Dec" localSheetId="3">#REF!</definedName>
    <definedName name="_10365000Dec" localSheetId="0">#REF!</definedName>
    <definedName name="_10365000Dec">#REF!</definedName>
    <definedName name="_10365000Feb" localSheetId="2">#REF!</definedName>
    <definedName name="_10365000Feb" localSheetId="3">#REF!</definedName>
    <definedName name="_10365000Feb" localSheetId="0">#REF!</definedName>
    <definedName name="_10365000Feb">#REF!</definedName>
    <definedName name="_10365000Jan" localSheetId="2">#REF!</definedName>
    <definedName name="_10365000Jan" localSheetId="3">#REF!</definedName>
    <definedName name="_10365000Jan" localSheetId="0">#REF!</definedName>
    <definedName name="_10365000Jan">#REF!</definedName>
    <definedName name="_10365000Jul" localSheetId="2">#REF!</definedName>
    <definedName name="_10365000Jul" localSheetId="3">#REF!</definedName>
    <definedName name="_10365000Jul" localSheetId="0">#REF!</definedName>
    <definedName name="_10365000Jul">#REF!</definedName>
    <definedName name="_10365000Jun" localSheetId="2">#REF!</definedName>
    <definedName name="_10365000Jun" localSheetId="3">#REF!</definedName>
    <definedName name="_10365000Jun" localSheetId="0">#REF!</definedName>
    <definedName name="_10365000Jun">#REF!</definedName>
    <definedName name="_10365000Mar" localSheetId="2">#REF!</definedName>
    <definedName name="_10365000Mar" localSheetId="3">#REF!</definedName>
    <definedName name="_10365000Mar" localSheetId="0">#REF!</definedName>
    <definedName name="_10365000Mar">#REF!</definedName>
    <definedName name="_10365000May" localSheetId="2">#REF!</definedName>
    <definedName name="_10365000May" localSheetId="3">#REF!</definedName>
    <definedName name="_10365000May" localSheetId="0">#REF!</definedName>
    <definedName name="_10365000May">#REF!</definedName>
    <definedName name="_10365000Nov" localSheetId="2">#REF!</definedName>
    <definedName name="_10365000Nov" localSheetId="3">#REF!</definedName>
    <definedName name="_10365000Nov" localSheetId="0">#REF!</definedName>
    <definedName name="_10365000Nov">#REF!</definedName>
    <definedName name="_10365000Oct" localSheetId="2">#REF!</definedName>
    <definedName name="_10365000Oct" localSheetId="3">#REF!</definedName>
    <definedName name="_10365000Oct" localSheetId="0">#REF!</definedName>
    <definedName name="_10365000Oct">#REF!</definedName>
    <definedName name="_10365000Sep" localSheetId="2">#REF!</definedName>
    <definedName name="_10365000Sep" localSheetId="3">#REF!</definedName>
    <definedName name="_10365000Sep" localSheetId="0">#REF!</definedName>
    <definedName name="_10365000Sep">#REF!</definedName>
    <definedName name="_10366000Apr" localSheetId="2">#REF!</definedName>
    <definedName name="_10366000Apr" localSheetId="3">#REF!</definedName>
    <definedName name="_10366000Apr" localSheetId="0">#REF!</definedName>
    <definedName name="_10366000Apr">#REF!</definedName>
    <definedName name="_10366000Aug" localSheetId="2">#REF!</definedName>
    <definedName name="_10366000Aug" localSheetId="3">#REF!</definedName>
    <definedName name="_10366000Aug" localSheetId="0">#REF!</definedName>
    <definedName name="_10366000Aug">#REF!</definedName>
    <definedName name="_10366000Dec" localSheetId="2">#REF!</definedName>
    <definedName name="_10366000Dec" localSheetId="3">#REF!</definedName>
    <definedName name="_10366000Dec" localSheetId="0">#REF!</definedName>
    <definedName name="_10366000Dec">#REF!</definedName>
    <definedName name="_10366000Feb" localSheetId="2">#REF!</definedName>
    <definedName name="_10366000Feb" localSheetId="3">#REF!</definedName>
    <definedName name="_10366000Feb" localSheetId="0">#REF!</definedName>
    <definedName name="_10366000Feb">#REF!</definedName>
    <definedName name="_10366000Jan" localSheetId="2">#REF!</definedName>
    <definedName name="_10366000Jan" localSheetId="3">#REF!</definedName>
    <definedName name="_10366000Jan" localSheetId="0">#REF!</definedName>
    <definedName name="_10366000Jan">#REF!</definedName>
    <definedName name="_10366000Jul" localSheetId="2">#REF!</definedName>
    <definedName name="_10366000Jul" localSheetId="3">#REF!</definedName>
    <definedName name="_10366000Jul" localSheetId="0">#REF!</definedName>
    <definedName name="_10366000Jul">#REF!</definedName>
    <definedName name="_10366000Jun" localSheetId="2">#REF!</definedName>
    <definedName name="_10366000Jun" localSheetId="3">#REF!</definedName>
    <definedName name="_10366000Jun" localSheetId="0">#REF!</definedName>
    <definedName name="_10366000Jun">#REF!</definedName>
    <definedName name="_10366000Mar" localSheetId="2">#REF!</definedName>
    <definedName name="_10366000Mar" localSheetId="3">#REF!</definedName>
    <definedName name="_10366000Mar" localSheetId="0">#REF!</definedName>
    <definedName name="_10366000Mar">#REF!</definedName>
    <definedName name="_10366000May" localSheetId="2">#REF!</definedName>
    <definedName name="_10366000May" localSheetId="3">#REF!</definedName>
    <definedName name="_10366000May" localSheetId="0">#REF!</definedName>
    <definedName name="_10366000May">#REF!</definedName>
    <definedName name="_10366000Nov" localSheetId="2">#REF!</definedName>
    <definedName name="_10366000Nov" localSheetId="3">#REF!</definedName>
    <definedName name="_10366000Nov" localSheetId="0">#REF!</definedName>
    <definedName name="_10366000Nov">#REF!</definedName>
    <definedName name="_10366000Oct" localSheetId="2">#REF!</definedName>
    <definedName name="_10366000Oct" localSheetId="3">#REF!</definedName>
    <definedName name="_10366000Oct" localSheetId="0">#REF!</definedName>
    <definedName name="_10366000Oct">#REF!</definedName>
    <definedName name="_10366000Sep" localSheetId="2">#REF!</definedName>
    <definedName name="_10366000Sep" localSheetId="3">#REF!</definedName>
    <definedName name="_10366000Sep" localSheetId="0">#REF!</definedName>
    <definedName name="_10366000Sep">#REF!</definedName>
    <definedName name="_10367000Apr" localSheetId="2">#REF!</definedName>
    <definedName name="_10367000Apr" localSheetId="3">#REF!</definedName>
    <definedName name="_10367000Apr" localSheetId="0">#REF!</definedName>
    <definedName name="_10367000Apr">#REF!</definedName>
    <definedName name="_10367000Aug" localSheetId="2">#REF!</definedName>
    <definedName name="_10367000Aug" localSheetId="3">#REF!</definedName>
    <definedName name="_10367000Aug" localSheetId="0">#REF!</definedName>
    <definedName name="_10367000Aug">#REF!</definedName>
    <definedName name="_10367000Dec" localSheetId="2">#REF!</definedName>
    <definedName name="_10367000Dec" localSheetId="3">#REF!</definedName>
    <definedName name="_10367000Dec" localSheetId="0">#REF!</definedName>
    <definedName name="_10367000Dec">#REF!</definedName>
    <definedName name="_10367000Feb" localSheetId="2">#REF!</definedName>
    <definedName name="_10367000Feb" localSheetId="3">#REF!</definedName>
    <definedName name="_10367000Feb" localSheetId="0">#REF!</definedName>
    <definedName name="_10367000Feb">#REF!</definedName>
    <definedName name="_10367000Jan" localSheetId="2">#REF!</definedName>
    <definedName name="_10367000Jan" localSheetId="3">#REF!</definedName>
    <definedName name="_10367000Jan" localSheetId="0">#REF!</definedName>
    <definedName name="_10367000Jan">#REF!</definedName>
    <definedName name="_10367000Jul" localSheetId="2">#REF!</definedName>
    <definedName name="_10367000Jul" localSheetId="3">#REF!</definedName>
    <definedName name="_10367000Jul" localSheetId="0">#REF!</definedName>
    <definedName name="_10367000Jul">#REF!</definedName>
    <definedName name="_10367000Jun" localSheetId="2">#REF!</definedName>
    <definedName name="_10367000Jun" localSheetId="3">#REF!</definedName>
    <definedName name="_10367000Jun" localSheetId="0">#REF!</definedName>
    <definedName name="_10367000Jun">#REF!</definedName>
    <definedName name="_10367000Mar" localSheetId="2">#REF!</definedName>
    <definedName name="_10367000Mar" localSheetId="3">#REF!</definedName>
    <definedName name="_10367000Mar" localSheetId="0">#REF!</definedName>
    <definedName name="_10367000Mar">#REF!</definedName>
    <definedName name="_10367000May" localSheetId="2">#REF!</definedName>
    <definedName name="_10367000May" localSheetId="3">#REF!</definedName>
    <definedName name="_10367000May" localSheetId="0">#REF!</definedName>
    <definedName name="_10367000May">#REF!</definedName>
    <definedName name="_10367000Nov" localSheetId="2">#REF!</definedName>
    <definedName name="_10367000Nov" localSheetId="3">#REF!</definedName>
    <definedName name="_10367000Nov" localSheetId="0">#REF!</definedName>
    <definedName name="_10367000Nov">#REF!</definedName>
    <definedName name="_10367000Oct" localSheetId="2">#REF!</definedName>
    <definedName name="_10367000Oct" localSheetId="3">#REF!</definedName>
    <definedName name="_10367000Oct" localSheetId="0">#REF!</definedName>
    <definedName name="_10367000Oct">#REF!</definedName>
    <definedName name="_10367000Sep" localSheetId="2">#REF!</definedName>
    <definedName name="_10367000Sep" localSheetId="3">#REF!</definedName>
    <definedName name="_10367000Sep" localSheetId="0">#REF!</definedName>
    <definedName name="_10367000Sep">#REF!</definedName>
    <definedName name="_10368000Apr" localSheetId="2">#REF!</definedName>
    <definedName name="_10368000Apr" localSheetId="3">#REF!</definedName>
    <definedName name="_10368000Apr" localSheetId="0">#REF!</definedName>
    <definedName name="_10368000Apr">#REF!</definedName>
    <definedName name="_10368000Aug" localSheetId="2">#REF!</definedName>
    <definedName name="_10368000Aug" localSheetId="3">#REF!</definedName>
    <definedName name="_10368000Aug" localSheetId="0">#REF!</definedName>
    <definedName name="_10368000Aug">#REF!</definedName>
    <definedName name="_10368000Dec" localSheetId="2">#REF!</definedName>
    <definedName name="_10368000Dec" localSheetId="3">#REF!</definedName>
    <definedName name="_10368000Dec" localSheetId="0">#REF!</definedName>
    <definedName name="_10368000Dec">#REF!</definedName>
    <definedName name="_10368000Feb" localSheetId="2">#REF!</definedName>
    <definedName name="_10368000Feb" localSheetId="3">#REF!</definedName>
    <definedName name="_10368000Feb" localSheetId="0">#REF!</definedName>
    <definedName name="_10368000Feb">#REF!</definedName>
    <definedName name="_10368000Jan" localSheetId="2">#REF!</definedName>
    <definedName name="_10368000Jan" localSheetId="3">#REF!</definedName>
    <definedName name="_10368000Jan" localSheetId="0">#REF!</definedName>
    <definedName name="_10368000Jan">#REF!</definedName>
    <definedName name="_10368000Jul" localSheetId="2">#REF!</definedName>
    <definedName name="_10368000Jul" localSheetId="3">#REF!</definedName>
    <definedName name="_10368000Jul" localSheetId="0">#REF!</definedName>
    <definedName name="_10368000Jul">#REF!</definedName>
    <definedName name="_10368000Jun" localSheetId="2">#REF!</definedName>
    <definedName name="_10368000Jun" localSheetId="3">#REF!</definedName>
    <definedName name="_10368000Jun" localSheetId="0">#REF!</definedName>
    <definedName name="_10368000Jun">#REF!</definedName>
    <definedName name="_10368000Mar" localSheetId="2">#REF!</definedName>
    <definedName name="_10368000Mar" localSheetId="3">#REF!</definedName>
    <definedName name="_10368000Mar" localSheetId="0">#REF!</definedName>
    <definedName name="_10368000Mar">#REF!</definedName>
    <definedName name="_10368000May" localSheetId="2">#REF!</definedName>
    <definedName name="_10368000May" localSheetId="3">#REF!</definedName>
    <definedName name="_10368000May" localSheetId="0">#REF!</definedName>
    <definedName name="_10368000May">#REF!</definedName>
    <definedName name="_10368000Nov" localSheetId="2">#REF!</definedName>
    <definedName name="_10368000Nov" localSheetId="3">#REF!</definedName>
    <definedName name="_10368000Nov" localSheetId="0">#REF!</definedName>
    <definedName name="_10368000Nov">#REF!</definedName>
    <definedName name="_10368000Oct" localSheetId="2">#REF!</definedName>
    <definedName name="_10368000Oct" localSheetId="3">#REF!</definedName>
    <definedName name="_10368000Oct" localSheetId="0">#REF!</definedName>
    <definedName name="_10368000Oct">#REF!</definedName>
    <definedName name="_10368000Sep" localSheetId="2">#REF!</definedName>
    <definedName name="_10368000Sep" localSheetId="3">#REF!</definedName>
    <definedName name="_10368000Sep" localSheetId="0">#REF!</definedName>
    <definedName name="_10368000Sep">#REF!</definedName>
    <definedName name="_10369000Apr" localSheetId="2">#REF!</definedName>
    <definedName name="_10369000Apr" localSheetId="3">#REF!</definedName>
    <definedName name="_10369000Apr" localSheetId="0">#REF!</definedName>
    <definedName name="_10369000Apr">#REF!</definedName>
    <definedName name="_10369000Aug" localSheetId="2">#REF!</definedName>
    <definedName name="_10369000Aug" localSheetId="3">#REF!</definedName>
    <definedName name="_10369000Aug" localSheetId="0">#REF!</definedName>
    <definedName name="_10369000Aug">#REF!</definedName>
    <definedName name="_10369000Dec" localSheetId="2">#REF!</definedName>
    <definedName name="_10369000Dec" localSheetId="3">#REF!</definedName>
    <definedName name="_10369000Dec" localSheetId="0">#REF!</definedName>
    <definedName name="_10369000Dec">#REF!</definedName>
    <definedName name="_10369000Feb" localSheetId="2">#REF!</definedName>
    <definedName name="_10369000Feb" localSheetId="3">#REF!</definedName>
    <definedName name="_10369000Feb" localSheetId="0">#REF!</definedName>
    <definedName name="_10369000Feb">#REF!</definedName>
    <definedName name="_10369000Jan" localSheetId="2">#REF!</definedName>
    <definedName name="_10369000Jan" localSheetId="3">#REF!</definedName>
    <definedName name="_10369000Jan" localSheetId="0">#REF!</definedName>
    <definedName name="_10369000Jan">#REF!</definedName>
    <definedName name="_10369000Jul" localSheetId="2">#REF!</definedName>
    <definedName name="_10369000Jul" localSheetId="3">#REF!</definedName>
    <definedName name="_10369000Jul" localSheetId="0">#REF!</definedName>
    <definedName name="_10369000Jul">#REF!</definedName>
    <definedName name="_10369000Jun" localSheetId="2">#REF!</definedName>
    <definedName name="_10369000Jun" localSheetId="3">#REF!</definedName>
    <definedName name="_10369000Jun" localSheetId="0">#REF!</definedName>
    <definedName name="_10369000Jun">#REF!</definedName>
    <definedName name="_10369000Mar" localSheetId="2">#REF!</definedName>
    <definedName name="_10369000Mar" localSheetId="3">#REF!</definedName>
    <definedName name="_10369000Mar" localSheetId="0">#REF!</definedName>
    <definedName name="_10369000Mar">#REF!</definedName>
    <definedName name="_10369000May" localSheetId="2">#REF!</definedName>
    <definedName name="_10369000May" localSheetId="3">#REF!</definedName>
    <definedName name="_10369000May" localSheetId="0">#REF!</definedName>
    <definedName name="_10369000May">#REF!</definedName>
    <definedName name="_10369000Nov" localSheetId="2">#REF!</definedName>
    <definedName name="_10369000Nov" localSheetId="3">#REF!</definedName>
    <definedName name="_10369000Nov" localSheetId="0">#REF!</definedName>
    <definedName name="_10369000Nov">#REF!</definedName>
    <definedName name="_10369000Oct" localSheetId="2">#REF!</definedName>
    <definedName name="_10369000Oct" localSheetId="3">#REF!</definedName>
    <definedName name="_10369000Oct" localSheetId="0">#REF!</definedName>
    <definedName name="_10369000Oct">#REF!</definedName>
    <definedName name="_10369000Sep" localSheetId="2">#REF!</definedName>
    <definedName name="_10369000Sep" localSheetId="3">#REF!</definedName>
    <definedName name="_10369000Sep" localSheetId="0">#REF!</definedName>
    <definedName name="_10369000Sep">#REF!</definedName>
    <definedName name="_10369010Apr" localSheetId="2">#REF!</definedName>
    <definedName name="_10369010Apr" localSheetId="3">#REF!</definedName>
    <definedName name="_10369010Apr" localSheetId="0">#REF!</definedName>
    <definedName name="_10369010Apr">#REF!</definedName>
    <definedName name="_10369010Aug" localSheetId="2">#REF!</definedName>
    <definedName name="_10369010Aug" localSheetId="3">#REF!</definedName>
    <definedName name="_10369010Aug" localSheetId="0">#REF!</definedName>
    <definedName name="_10369010Aug">#REF!</definedName>
    <definedName name="_10369010Dec" localSheetId="2">#REF!</definedName>
    <definedName name="_10369010Dec" localSheetId="3">#REF!</definedName>
    <definedName name="_10369010Dec" localSheetId="0">#REF!</definedName>
    <definedName name="_10369010Dec">#REF!</definedName>
    <definedName name="_10369010Feb" localSheetId="2">#REF!</definedName>
    <definedName name="_10369010Feb" localSheetId="3">#REF!</definedName>
    <definedName name="_10369010Feb" localSheetId="0">#REF!</definedName>
    <definedName name="_10369010Feb">#REF!</definedName>
    <definedName name="_10369010Jan" localSheetId="2">#REF!</definedName>
    <definedName name="_10369010Jan" localSheetId="3">#REF!</definedName>
    <definedName name="_10369010Jan" localSheetId="0">#REF!</definedName>
    <definedName name="_10369010Jan">#REF!</definedName>
    <definedName name="_10369010Jul" localSheetId="2">#REF!</definedName>
    <definedName name="_10369010Jul" localSheetId="3">#REF!</definedName>
    <definedName name="_10369010Jul" localSheetId="0">#REF!</definedName>
    <definedName name="_10369010Jul">#REF!</definedName>
    <definedName name="_10369010Jun" localSheetId="2">#REF!</definedName>
    <definedName name="_10369010Jun" localSheetId="3">#REF!</definedName>
    <definedName name="_10369010Jun" localSheetId="0">#REF!</definedName>
    <definedName name="_10369010Jun">#REF!</definedName>
    <definedName name="_10369010Mar" localSheetId="2">#REF!</definedName>
    <definedName name="_10369010Mar" localSheetId="3">#REF!</definedName>
    <definedName name="_10369010Mar" localSheetId="0">#REF!</definedName>
    <definedName name="_10369010Mar">#REF!</definedName>
    <definedName name="_10369010May" localSheetId="2">#REF!</definedName>
    <definedName name="_10369010May" localSheetId="3">#REF!</definedName>
    <definedName name="_10369010May" localSheetId="0">#REF!</definedName>
    <definedName name="_10369010May">#REF!</definedName>
    <definedName name="_10369010Nov" localSheetId="2">#REF!</definedName>
    <definedName name="_10369010Nov" localSheetId="3">#REF!</definedName>
    <definedName name="_10369010Nov" localSheetId="0">#REF!</definedName>
    <definedName name="_10369010Nov">#REF!</definedName>
    <definedName name="_10369010Oct" localSheetId="2">#REF!</definedName>
    <definedName name="_10369010Oct" localSheetId="3">#REF!</definedName>
    <definedName name="_10369010Oct" localSheetId="0">#REF!</definedName>
    <definedName name="_10369010Oct">#REF!</definedName>
    <definedName name="_10369010Sep" localSheetId="2">#REF!</definedName>
    <definedName name="_10369010Sep" localSheetId="3">#REF!</definedName>
    <definedName name="_10369010Sep" localSheetId="0">#REF!</definedName>
    <definedName name="_10369010Sep">#REF!</definedName>
    <definedName name="_10369020Apr" localSheetId="2">#REF!</definedName>
    <definedName name="_10369020Apr" localSheetId="3">#REF!</definedName>
    <definedName name="_10369020Apr" localSheetId="0">#REF!</definedName>
    <definedName name="_10369020Apr">#REF!</definedName>
    <definedName name="_10369020Aug" localSheetId="2">#REF!</definedName>
    <definedName name="_10369020Aug" localSheetId="3">#REF!</definedName>
    <definedName name="_10369020Aug" localSheetId="0">#REF!</definedName>
    <definedName name="_10369020Aug">#REF!</definedName>
    <definedName name="_10369020Dec" localSheetId="2">#REF!</definedName>
    <definedName name="_10369020Dec" localSheetId="3">#REF!</definedName>
    <definedName name="_10369020Dec" localSheetId="0">#REF!</definedName>
    <definedName name="_10369020Dec">#REF!</definedName>
    <definedName name="_10369020Feb" localSheetId="2">#REF!</definedName>
    <definedName name="_10369020Feb" localSheetId="3">#REF!</definedName>
    <definedName name="_10369020Feb" localSheetId="0">#REF!</definedName>
    <definedName name="_10369020Feb">#REF!</definedName>
    <definedName name="_10369020Jan" localSheetId="2">#REF!</definedName>
    <definedName name="_10369020Jan" localSheetId="3">#REF!</definedName>
    <definedName name="_10369020Jan" localSheetId="0">#REF!</definedName>
    <definedName name="_10369020Jan">#REF!</definedName>
    <definedName name="_10369020Jul" localSheetId="2">#REF!</definedName>
    <definedName name="_10369020Jul" localSheetId="3">#REF!</definedName>
    <definedName name="_10369020Jul" localSheetId="0">#REF!</definedName>
    <definedName name="_10369020Jul">#REF!</definedName>
    <definedName name="_10369020Jun" localSheetId="2">#REF!</definedName>
    <definedName name="_10369020Jun" localSheetId="3">#REF!</definedName>
    <definedName name="_10369020Jun" localSheetId="0">#REF!</definedName>
    <definedName name="_10369020Jun">#REF!</definedName>
    <definedName name="_10369020Mar" localSheetId="2">#REF!</definedName>
    <definedName name="_10369020Mar" localSheetId="3">#REF!</definedName>
    <definedName name="_10369020Mar" localSheetId="0">#REF!</definedName>
    <definedName name="_10369020Mar">#REF!</definedName>
    <definedName name="_10369020May" localSheetId="2">#REF!</definedName>
    <definedName name="_10369020May" localSheetId="3">#REF!</definedName>
    <definedName name="_10369020May" localSheetId="0">#REF!</definedName>
    <definedName name="_10369020May">#REF!</definedName>
    <definedName name="_10369020Nov" localSheetId="2">#REF!</definedName>
    <definedName name="_10369020Nov" localSheetId="3">#REF!</definedName>
    <definedName name="_10369020Nov" localSheetId="0">#REF!</definedName>
    <definedName name="_10369020Nov">#REF!</definedName>
    <definedName name="_10369020Oct" localSheetId="2">#REF!</definedName>
    <definedName name="_10369020Oct" localSheetId="3">#REF!</definedName>
    <definedName name="_10369020Oct" localSheetId="0">#REF!</definedName>
    <definedName name="_10369020Oct">#REF!</definedName>
    <definedName name="_10369020Sep" localSheetId="2">#REF!</definedName>
    <definedName name="_10369020Sep" localSheetId="3">#REF!</definedName>
    <definedName name="_10369020Sep" localSheetId="0">#REF!</definedName>
    <definedName name="_10369020Sep">#REF!</definedName>
    <definedName name="_10370000Apr" localSheetId="2">#REF!</definedName>
    <definedName name="_10370000Apr" localSheetId="3">#REF!</definedName>
    <definedName name="_10370000Apr" localSheetId="0">#REF!</definedName>
    <definedName name="_10370000Apr">#REF!</definedName>
    <definedName name="_10370000Aug" localSheetId="2">#REF!</definedName>
    <definedName name="_10370000Aug" localSheetId="3">#REF!</definedName>
    <definedName name="_10370000Aug" localSheetId="0">#REF!</definedName>
    <definedName name="_10370000Aug">#REF!</definedName>
    <definedName name="_10370000Dec" localSheetId="2">#REF!</definedName>
    <definedName name="_10370000Dec" localSheetId="3">#REF!</definedName>
    <definedName name="_10370000Dec" localSheetId="0">#REF!</definedName>
    <definedName name="_10370000Dec">#REF!</definedName>
    <definedName name="_10370000Feb" localSheetId="2">#REF!</definedName>
    <definedName name="_10370000Feb" localSheetId="3">#REF!</definedName>
    <definedName name="_10370000Feb" localSheetId="0">#REF!</definedName>
    <definedName name="_10370000Feb">#REF!</definedName>
    <definedName name="_10370000Jan" localSheetId="2">#REF!</definedName>
    <definedName name="_10370000Jan" localSheetId="3">#REF!</definedName>
    <definedName name="_10370000Jan" localSheetId="0">#REF!</definedName>
    <definedName name="_10370000Jan">#REF!</definedName>
    <definedName name="_10370000Jul" localSheetId="2">#REF!</definedName>
    <definedName name="_10370000Jul" localSheetId="3">#REF!</definedName>
    <definedName name="_10370000Jul" localSheetId="0">#REF!</definedName>
    <definedName name="_10370000Jul">#REF!</definedName>
    <definedName name="_10370000Jun" localSheetId="2">#REF!</definedName>
    <definedName name="_10370000Jun" localSheetId="3">#REF!</definedName>
    <definedName name="_10370000Jun" localSheetId="0">#REF!</definedName>
    <definedName name="_10370000Jun">#REF!</definedName>
    <definedName name="_10370000Mar" localSheetId="2">#REF!</definedName>
    <definedName name="_10370000Mar" localSheetId="3">#REF!</definedName>
    <definedName name="_10370000Mar" localSheetId="0">#REF!</definedName>
    <definedName name="_10370000Mar">#REF!</definedName>
    <definedName name="_10370000May" localSheetId="2">#REF!</definedName>
    <definedName name="_10370000May" localSheetId="3">#REF!</definedName>
    <definedName name="_10370000May" localSheetId="0">#REF!</definedName>
    <definedName name="_10370000May">#REF!</definedName>
    <definedName name="_10370000Nov" localSheetId="2">#REF!</definedName>
    <definedName name="_10370000Nov" localSheetId="3">#REF!</definedName>
    <definedName name="_10370000Nov" localSheetId="0">#REF!</definedName>
    <definedName name="_10370000Nov">#REF!</definedName>
    <definedName name="_10370000Oct" localSheetId="2">#REF!</definedName>
    <definedName name="_10370000Oct" localSheetId="3">#REF!</definedName>
    <definedName name="_10370000Oct" localSheetId="0">#REF!</definedName>
    <definedName name="_10370000Oct">#REF!</definedName>
    <definedName name="_10370000Sep" localSheetId="2">#REF!</definedName>
    <definedName name="_10370000Sep" localSheetId="3">#REF!</definedName>
    <definedName name="_10370000Sep" localSheetId="0">#REF!</definedName>
    <definedName name="_10370000Sep">#REF!</definedName>
    <definedName name="_10371000Apr" localSheetId="2">#REF!</definedName>
    <definedName name="_10371000Apr" localSheetId="3">#REF!</definedName>
    <definedName name="_10371000Apr" localSheetId="0">#REF!</definedName>
    <definedName name="_10371000Apr">#REF!</definedName>
    <definedName name="_10371000Aug" localSheetId="2">#REF!</definedName>
    <definedName name="_10371000Aug" localSheetId="3">#REF!</definedName>
    <definedName name="_10371000Aug" localSheetId="0">#REF!</definedName>
    <definedName name="_10371000Aug">#REF!</definedName>
    <definedName name="_10371000Dec" localSheetId="2">#REF!</definedName>
    <definedName name="_10371000Dec" localSheetId="3">#REF!</definedName>
    <definedName name="_10371000Dec" localSheetId="0">#REF!</definedName>
    <definedName name="_10371000Dec">#REF!</definedName>
    <definedName name="_10371000Feb" localSheetId="2">#REF!</definedName>
    <definedName name="_10371000Feb" localSheetId="3">#REF!</definedName>
    <definedName name="_10371000Feb" localSheetId="0">#REF!</definedName>
    <definedName name="_10371000Feb">#REF!</definedName>
    <definedName name="_10371000Jan" localSheetId="2">#REF!</definedName>
    <definedName name="_10371000Jan" localSheetId="3">#REF!</definedName>
    <definedName name="_10371000Jan" localSheetId="0">#REF!</definedName>
    <definedName name="_10371000Jan">#REF!</definedName>
    <definedName name="_10371000Jul" localSheetId="2">#REF!</definedName>
    <definedName name="_10371000Jul" localSheetId="3">#REF!</definedName>
    <definedName name="_10371000Jul" localSheetId="0">#REF!</definedName>
    <definedName name="_10371000Jul">#REF!</definedName>
    <definedName name="_10371000Jun" localSheetId="2">#REF!</definedName>
    <definedName name="_10371000Jun" localSheetId="3">#REF!</definedName>
    <definedName name="_10371000Jun" localSheetId="0">#REF!</definedName>
    <definedName name="_10371000Jun">#REF!</definedName>
    <definedName name="_10371000Mar" localSheetId="2">#REF!</definedName>
    <definedName name="_10371000Mar" localSheetId="3">#REF!</definedName>
    <definedName name="_10371000Mar" localSheetId="0">#REF!</definedName>
    <definedName name="_10371000Mar">#REF!</definedName>
    <definedName name="_10371000May" localSheetId="2">#REF!</definedName>
    <definedName name="_10371000May" localSheetId="3">#REF!</definedName>
    <definedName name="_10371000May" localSheetId="0">#REF!</definedName>
    <definedName name="_10371000May">#REF!</definedName>
    <definedName name="_10371000Nov" localSheetId="2">#REF!</definedName>
    <definedName name="_10371000Nov" localSheetId="3">#REF!</definedName>
    <definedName name="_10371000Nov" localSheetId="0">#REF!</definedName>
    <definedName name="_10371000Nov">#REF!</definedName>
    <definedName name="_10371000Oct" localSheetId="2">#REF!</definedName>
    <definedName name="_10371000Oct" localSheetId="3">#REF!</definedName>
    <definedName name="_10371000Oct" localSheetId="0">#REF!</definedName>
    <definedName name="_10371000Oct">#REF!</definedName>
    <definedName name="_10371000Sep" localSheetId="2">#REF!</definedName>
    <definedName name="_10371000Sep" localSheetId="3">#REF!</definedName>
    <definedName name="_10371000Sep" localSheetId="0">#REF!</definedName>
    <definedName name="_10371000Sep">#REF!</definedName>
    <definedName name="_10373000Apr" localSheetId="2">#REF!</definedName>
    <definedName name="_10373000Apr" localSheetId="3">#REF!</definedName>
    <definedName name="_10373000Apr" localSheetId="0">#REF!</definedName>
    <definedName name="_10373000Apr">#REF!</definedName>
    <definedName name="_10373000Aug" localSheetId="2">#REF!</definedName>
    <definedName name="_10373000Aug" localSheetId="3">#REF!</definedName>
    <definedName name="_10373000Aug" localSheetId="0">#REF!</definedName>
    <definedName name="_10373000Aug">#REF!</definedName>
    <definedName name="_10373000Dec" localSheetId="2">#REF!</definedName>
    <definedName name="_10373000Dec" localSheetId="3">#REF!</definedName>
    <definedName name="_10373000Dec" localSheetId="0">#REF!</definedName>
    <definedName name="_10373000Dec">#REF!</definedName>
    <definedName name="_10373000Feb" localSheetId="2">#REF!</definedName>
    <definedName name="_10373000Feb" localSheetId="3">#REF!</definedName>
    <definedName name="_10373000Feb" localSheetId="0">#REF!</definedName>
    <definedName name="_10373000Feb">#REF!</definedName>
    <definedName name="_10373000Jan" localSheetId="2">#REF!</definedName>
    <definedName name="_10373000Jan" localSheetId="3">#REF!</definedName>
    <definedName name="_10373000Jan" localSheetId="0">#REF!</definedName>
    <definedName name="_10373000Jan">#REF!</definedName>
    <definedName name="_10373000Jul" localSheetId="2">#REF!</definedName>
    <definedName name="_10373000Jul" localSheetId="3">#REF!</definedName>
    <definedName name="_10373000Jul" localSheetId="0">#REF!</definedName>
    <definedName name="_10373000Jul">#REF!</definedName>
    <definedName name="_10373000Jun" localSheetId="2">#REF!</definedName>
    <definedName name="_10373000Jun" localSheetId="3">#REF!</definedName>
    <definedName name="_10373000Jun" localSheetId="0">#REF!</definedName>
    <definedName name="_10373000Jun">#REF!</definedName>
    <definedName name="_10373000Mar" localSheetId="2">#REF!</definedName>
    <definedName name="_10373000Mar" localSheetId="3">#REF!</definedName>
    <definedName name="_10373000Mar" localSheetId="0">#REF!</definedName>
    <definedName name="_10373000Mar">#REF!</definedName>
    <definedName name="_10373000May" localSheetId="2">#REF!</definedName>
    <definedName name="_10373000May" localSheetId="3">#REF!</definedName>
    <definedName name="_10373000May" localSheetId="0">#REF!</definedName>
    <definedName name="_10373000May">#REF!</definedName>
    <definedName name="_10373000Nov" localSheetId="2">#REF!</definedName>
    <definedName name="_10373000Nov" localSheetId="3">#REF!</definedName>
    <definedName name="_10373000Nov" localSheetId="0">#REF!</definedName>
    <definedName name="_10373000Nov">#REF!</definedName>
    <definedName name="_10373000Oct" localSheetId="2">#REF!</definedName>
    <definedName name="_10373000Oct" localSheetId="3">#REF!</definedName>
    <definedName name="_10373000Oct" localSheetId="0">#REF!</definedName>
    <definedName name="_10373000Oct">#REF!</definedName>
    <definedName name="_10373000Sep" localSheetId="2">#REF!</definedName>
    <definedName name="_10373000Sep" localSheetId="3">#REF!</definedName>
    <definedName name="_10373000Sep" localSheetId="0">#REF!</definedName>
    <definedName name="_10373000Sep">#REF!</definedName>
    <definedName name="_10389001Apr" localSheetId="2">#REF!</definedName>
    <definedName name="_10389001Apr" localSheetId="3">#REF!</definedName>
    <definedName name="_10389001Apr" localSheetId="0">#REF!</definedName>
    <definedName name="_10389001Apr">#REF!</definedName>
    <definedName name="_10389001Aug" localSheetId="2">#REF!</definedName>
    <definedName name="_10389001Aug" localSheetId="3">#REF!</definedName>
    <definedName name="_10389001Aug" localSheetId="0">#REF!</definedName>
    <definedName name="_10389001Aug">#REF!</definedName>
    <definedName name="_10389001Dec" localSheetId="2">#REF!</definedName>
    <definedName name="_10389001Dec" localSheetId="3">#REF!</definedName>
    <definedName name="_10389001Dec" localSheetId="0">#REF!</definedName>
    <definedName name="_10389001Dec">#REF!</definedName>
    <definedName name="_10389001Feb" localSheetId="2">#REF!</definedName>
    <definedName name="_10389001Feb" localSheetId="3">#REF!</definedName>
    <definedName name="_10389001Feb" localSheetId="0">#REF!</definedName>
    <definedName name="_10389001Feb">#REF!</definedName>
    <definedName name="_10389001Jan" localSheetId="2">#REF!</definedName>
    <definedName name="_10389001Jan" localSheetId="3">#REF!</definedName>
    <definedName name="_10389001Jan" localSheetId="0">#REF!</definedName>
    <definedName name="_10389001Jan">#REF!</definedName>
    <definedName name="_10389001Jul" localSheetId="2">#REF!</definedName>
    <definedName name="_10389001Jul" localSheetId="3">#REF!</definedName>
    <definedName name="_10389001Jul" localSheetId="0">#REF!</definedName>
    <definedName name="_10389001Jul">#REF!</definedName>
    <definedName name="_10389001Jun" localSheetId="2">#REF!</definedName>
    <definedName name="_10389001Jun" localSheetId="3">#REF!</definedName>
    <definedName name="_10389001Jun" localSheetId="0">#REF!</definedName>
    <definedName name="_10389001Jun">#REF!</definedName>
    <definedName name="_10389001Mar" localSheetId="2">#REF!</definedName>
    <definedName name="_10389001Mar" localSheetId="3">#REF!</definedName>
    <definedName name="_10389001Mar" localSheetId="0">#REF!</definedName>
    <definedName name="_10389001Mar">#REF!</definedName>
    <definedName name="_10389001May" localSheetId="2">#REF!</definedName>
    <definedName name="_10389001May" localSheetId="3">#REF!</definedName>
    <definedName name="_10389001May" localSheetId="0">#REF!</definedName>
    <definedName name="_10389001May">#REF!</definedName>
    <definedName name="_10389001Nov" localSheetId="2">#REF!</definedName>
    <definedName name="_10389001Nov" localSheetId="3">#REF!</definedName>
    <definedName name="_10389001Nov" localSheetId="0">#REF!</definedName>
    <definedName name="_10389001Nov">#REF!</definedName>
    <definedName name="_10389001Oct" localSheetId="2">#REF!</definedName>
    <definedName name="_10389001Oct" localSheetId="3">#REF!</definedName>
    <definedName name="_10389001Oct" localSheetId="0">#REF!</definedName>
    <definedName name="_10389001Oct">#REF!</definedName>
    <definedName name="_10389001Sep" localSheetId="2">#REF!</definedName>
    <definedName name="_10389001Sep" localSheetId="3">#REF!</definedName>
    <definedName name="_10389001Sep" localSheetId="0">#REF!</definedName>
    <definedName name="_10389001Sep">#REF!</definedName>
    <definedName name="_10389002Apr" localSheetId="2">#REF!</definedName>
    <definedName name="_10389002Apr" localSheetId="3">#REF!</definedName>
    <definedName name="_10389002Apr" localSheetId="0">#REF!</definedName>
    <definedName name="_10389002Apr">#REF!</definedName>
    <definedName name="_10389002Aug" localSheetId="2">#REF!</definedName>
    <definedName name="_10389002Aug" localSheetId="3">#REF!</definedName>
    <definedName name="_10389002Aug" localSheetId="0">#REF!</definedName>
    <definedName name="_10389002Aug">#REF!</definedName>
    <definedName name="_10389002Dec" localSheetId="2">#REF!</definedName>
    <definedName name="_10389002Dec" localSheetId="3">#REF!</definedName>
    <definedName name="_10389002Dec" localSheetId="0">#REF!</definedName>
    <definedName name="_10389002Dec">#REF!</definedName>
    <definedName name="_10389002Feb" localSheetId="2">#REF!</definedName>
    <definedName name="_10389002Feb" localSheetId="3">#REF!</definedName>
    <definedName name="_10389002Feb" localSheetId="0">#REF!</definedName>
    <definedName name="_10389002Feb">#REF!</definedName>
    <definedName name="_10389002Jan" localSheetId="2">#REF!</definedName>
    <definedName name="_10389002Jan" localSheetId="3">#REF!</definedName>
    <definedName name="_10389002Jan" localSheetId="0">#REF!</definedName>
    <definedName name="_10389002Jan">#REF!</definedName>
    <definedName name="_10389002Jul" localSheetId="2">#REF!</definedName>
    <definedName name="_10389002Jul" localSheetId="3">#REF!</definedName>
    <definedName name="_10389002Jul" localSheetId="0">#REF!</definedName>
    <definedName name="_10389002Jul">#REF!</definedName>
    <definedName name="_10389002Jun" localSheetId="2">#REF!</definedName>
    <definedName name="_10389002Jun" localSheetId="3">#REF!</definedName>
    <definedName name="_10389002Jun" localSheetId="0">#REF!</definedName>
    <definedName name="_10389002Jun">#REF!</definedName>
    <definedName name="_10389002Mar" localSheetId="2">#REF!</definedName>
    <definedName name="_10389002Mar" localSheetId="3">#REF!</definedName>
    <definedName name="_10389002Mar" localSheetId="0">#REF!</definedName>
    <definedName name="_10389002Mar">#REF!</definedName>
    <definedName name="_10389002May" localSheetId="2">#REF!</definedName>
    <definedName name="_10389002May" localSheetId="3">#REF!</definedName>
    <definedName name="_10389002May" localSheetId="0">#REF!</definedName>
    <definedName name="_10389002May">#REF!</definedName>
    <definedName name="_10389002Nov" localSheetId="2">#REF!</definedName>
    <definedName name="_10389002Nov" localSheetId="3">#REF!</definedName>
    <definedName name="_10389002Nov" localSheetId="0">#REF!</definedName>
    <definedName name="_10389002Nov">#REF!</definedName>
    <definedName name="_10389002Oct" localSheetId="2">#REF!</definedName>
    <definedName name="_10389002Oct" localSheetId="3">#REF!</definedName>
    <definedName name="_10389002Oct" localSheetId="0">#REF!</definedName>
    <definedName name="_10389002Oct">#REF!</definedName>
    <definedName name="_10389002Sep" localSheetId="2">#REF!</definedName>
    <definedName name="_10389002Sep" localSheetId="3">#REF!</definedName>
    <definedName name="_10389002Sep" localSheetId="0">#REF!</definedName>
    <definedName name="_10389002Sep">#REF!</definedName>
    <definedName name="_10390000Apr" localSheetId="2">#REF!</definedName>
    <definedName name="_10390000Apr" localSheetId="3">#REF!</definedName>
    <definedName name="_10390000Apr" localSheetId="0">#REF!</definedName>
    <definedName name="_10390000Apr">#REF!</definedName>
    <definedName name="_10390000Aug" localSheetId="2">#REF!</definedName>
    <definedName name="_10390000Aug" localSheetId="3">#REF!</definedName>
    <definedName name="_10390000Aug" localSheetId="0">#REF!</definedName>
    <definedName name="_10390000Aug">#REF!</definedName>
    <definedName name="_10390000Dec" localSheetId="2">#REF!</definedName>
    <definedName name="_10390000Dec" localSheetId="3">#REF!</definedName>
    <definedName name="_10390000Dec" localSheetId="0">#REF!</definedName>
    <definedName name="_10390000Dec">#REF!</definedName>
    <definedName name="_10390000Feb" localSheetId="2">#REF!</definedName>
    <definedName name="_10390000Feb" localSheetId="3">#REF!</definedName>
    <definedName name="_10390000Feb" localSheetId="0">#REF!</definedName>
    <definedName name="_10390000Feb">#REF!</definedName>
    <definedName name="_10390000Jan" localSheetId="2">#REF!</definedName>
    <definedName name="_10390000Jan" localSheetId="3">#REF!</definedName>
    <definedName name="_10390000Jan" localSheetId="0">#REF!</definedName>
    <definedName name="_10390000Jan">#REF!</definedName>
    <definedName name="_10390000Jul" localSheetId="2">#REF!</definedName>
    <definedName name="_10390000Jul" localSheetId="3">#REF!</definedName>
    <definedName name="_10390000Jul" localSheetId="0">#REF!</definedName>
    <definedName name="_10390000Jul">#REF!</definedName>
    <definedName name="_10390000Jun" localSheetId="2">#REF!</definedName>
    <definedName name="_10390000Jun" localSheetId="3">#REF!</definedName>
    <definedName name="_10390000Jun" localSheetId="0">#REF!</definedName>
    <definedName name="_10390000Jun">#REF!</definedName>
    <definedName name="_10390000Mar" localSheetId="2">#REF!</definedName>
    <definedName name="_10390000Mar" localSheetId="3">#REF!</definedName>
    <definedName name="_10390000Mar" localSheetId="0">#REF!</definedName>
    <definedName name="_10390000Mar">#REF!</definedName>
    <definedName name="_10390000May" localSheetId="2">#REF!</definedName>
    <definedName name="_10390000May" localSheetId="3">#REF!</definedName>
    <definedName name="_10390000May" localSheetId="0">#REF!</definedName>
    <definedName name="_10390000May">#REF!</definedName>
    <definedName name="_10390000Nov" localSheetId="2">#REF!</definedName>
    <definedName name="_10390000Nov" localSheetId="3">#REF!</definedName>
    <definedName name="_10390000Nov" localSheetId="0">#REF!</definedName>
    <definedName name="_10390000Nov">#REF!</definedName>
    <definedName name="_10390000Oct" localSheetId="2">#REF!</definedName>
    <definedName name="_10390000Oct" localSheetId="3">#REF!</definedName>
    <definedName name="_10390000Oct" localSheetId="0">#REF!</definedName>
    <definedName name="_10390000Oct">#REF!</definedName>
    <definedName name="_10390000Sep" localSheetId="2">#REF!</definedName>
    <definedName name="_10390000Sep" localSheetId="3">#REF!</definedName>
    <definedName name="_10390000Sep" localSheetId="0">#REF!</definedName>
    <definedName name="_10390000Sep">#REF!</definedName>
    <definedName name="_10390007Apr" localSheetId="2">#REF!</definedName>
    <definedName name="_10390007Apr" localSheetId="3">#REF!</definedName>
    <definedName name="_10390007Apr" localSheetId="0">#REF!</definedName>
    <definedName name="_10390007Apr">#REF!</definedName>
    <definedName name="_10390007Aug" localSheetId="2">#REF!</definedName>
    <definedName name="_10390007Aug" localSheetId="3">#REF!</definedName>
    <definedName name="_10390007Aug" localSheetId="0">#REF!</definedName>
    <definedName name="_10390007Aug">#REF!</definedName>
    <definedName name="_10390007Dec" localSheetId="2">#REF!</definedName>
    <definedName name="_10390007Dec" localSheetId="3">#REF!</definedName>
    <definedName name="_10390007Dec" localSheetId="0">#REF!</definedName>
    <definedName name="_10390007Dec">#REF!</definedName>
    <definedName name="_10390007Feb" localSheetId="2">#REF!</definedName>
    <definedName name="_10390007Feb" localSheetId="3">#REF!</definedName>
    <definedName name="_10390007Feb" localSheetId="0">#REF!</definedName>
    <definedName name="_10390007Feb">#REF!</definedName>
    <definedName name="_10390007Jan" localSheetId="2">#REF!</definedName>
    <definedName name="_10390007Jan" localSheetId="3">#REF!</definedName>
    <definedName name="_10390007Jan" localSheetId="0">#REF!</definedName>
    <definedName name="_10390007Jan">#REF!</definedName>
    <definedName name="_10390007Jul" localSheetId="2">#REF!</definedName>
    <definedName name="_10390007Jul" localSheetId="3">#REF!</definedName>
    <definedName name="_10390007Jul" localSheetId="0">#REF!</definedName>
    <definedName name="_10390007Jul">#REF!</definedName>
    <definedName name="_10390007Jun" localSheetId="2">#REF!</definedName>
    <definedName name="_10390007Jun" localSheetId="3">#REF!</definedName>
    <definedName name="_10390007Jun" localSheetId="0">#REF!</definedName>
    <definedName name="_10390007Jun">#REF!</definedName>
    <definedName name="_10390007Mar" localSheetId="2">#REF!</definedName>
    <definedName name="_10390007Mar" localSheetId="3">#REF!</definedName>
    <definedName name="_10390007Mar" localSheetId="0">#REF!</definedName>
    <definedName name="_10390007Mar">#REF!</definedName>
    <definedName name="_10390007May" localSheetId="2">#REF!</definedName>
    <definedName name="_10390007May" localSheetId="3">#REF!</definedName>
    <definedName name="_10390007May" localSheetId="0">#REF!</definedName>
    <definedName name="_10390007May">#REF!</definedName>
    <definedName name="_10390007Nov" localSheetId="2">#REF!</definedName>
    <definedName name="_10390007Nov" localSheetId="3">#REF!</definedName>
    <definedName name="_10390007Nov" localSheetId="0">#REF!</definedName>
    <definedName name="_10390007Nov">#REF!</definedName>
    <definedName name="_10390007Oct" localSheetId="2">#REF!</definedName>
    <definedName name="_10390007Oct" localSheetId="3">#REF!</definedName>
    <definedName name="_10390007Oct" localSheetId="0">#REF!</definedName>
    <definedName name="_10390007Oct">#REF!</definedName>
    <definedName name="_10390007Sep" localSheetId="2">#REF!</definedName>
    <definedName name="_10390007Sep" localSheetId="3">#REF!</definedName>
    <definedName name="_10390007Sep" localSheetId="0">#REF!</definedName>
    <definedName name="_10390007Sep">#REF!</definedName>
    <definedName name="_10391000Apr" localSheetId="2">#REF!</definedName>
    <definedName name="_10391000Apr" localSheetId="3">#REF!</definedName>
    <definedName name="_10391000Apr" localSheetId="0">#REF!</definedName>
    <definedName name="_10391000Apr">#REF!</definedName>
    <definedName name="_10391000Aug" localSheetId="2">#REF!</definedName>
    <definedName name="_10391000Aug" localSheetId="3">#REF!</definedName>
    <definedName name="_10391000Aug" localSheetId="0">#REF!</definedName>
    <definedName name="_10391000Aug">#REF!</definedName>
    <definedName name="_10391000Dec" localSheetId="2">#REF!</definedName>
    <definedName name="_10391000Dec" localSheetId="3">#REF!</definedName>
    <definedName name="_10391000Dec" localSheetId="0">#REF!</definedName>
    <definedName name="_10391000Dec">#REF!</definedName>
    <definedName name="_10391000Feb" localSheetId="2">#REF!</definedName>
    <definedName name="_10391000Feb" localSheetId="3">#REF!</definedName>
    <definedName name="_10391000Feb" localSheetId="0">#REF!</definedName>
    <definedName name="_10391000Feb">#REF!</definedName>
    <definedName name="_10391000Jan" localSheetId="2">#REF!</definedName>
    <definedName name="_10391000Jan" localSheetId="3">#REF!</definedName>
    <definedName name="_10391000Jan" localSheetId="0">#REF!</definedName>
    <definedName name="_10391000Jan">#REF!</definedName>
    <definedName name="_10391000Jul" localSheetId="2">#REF!</definedName>
    <definedName name="_10391000Jul" localSheetId="3">#REF!</definedName>
    <definedName name="_10391000Jul" localSheetId="0">#REF!</definedName>
    <definedName name="_10391000Jul">#REF!</definedName>
    <definedName name="_10391000Jun" localSheetId="2">#REF!</definedName>
    <definedName name="_10391000Jun" localSheetId="3">#REF!</definedName>
    <definedName name="_10391000Jun" localSheetId="0">#REF!</definedName>
    <definedName name="_10391000Jun">#REF!</definedName>
    <definedName name="_10391000Mar" localSheetId="2">#REF!</definedName>
    <definedName name="_10391000Mar" localSheetId="3">#REF!</definedName>
    <definedName name="_10391000Mar" localSheetId="0">#REF!</definedName>
    <definedName name="_10391000Mar">#REF!</definedName>
    <definedName name="_10391000May" localSheetId="2">#REF!</definedName>
    <definedName name="_10391000May" localSheetId="3">#REF!</definedName>
    <definedName name="_10391000May" localSheetId="0">#REF!</definedName>
    <definedName name="_10391000May">#REF!</definedName>
    <definedName name="_10391000Nov" localSheetId="2">#REF!</definedName>
    <definedName name="_10391000Nov" localSheetId="3">#REF!</definedName>
    <definedName name="_10391000Nov" localSheetId="0">#REF!</definedName>
    <definedName name="_10391000Nov">#REF!</definedName>
    <definedName name="_10391000Oct" localSheetId="2">#REF!</definedName>
    <definedName name="_10391000Oct" localSheetId="3">#REF!</definedName>
    <definedName name="_10391000Oct" localSheetId="0">#REF!</definedName>
    <definedName name="_10391000Oct">#REF!</definedName>
    <definedName name="_10391000Sep" localSheetId="2">#REF!</definedName>
    <definedName name="_10391000Sep" localSheetId="3">#REF!</definedName>
    <definedName name="_10391000Sep" localSheetId="0">#REF!</definedName>
    <definedName name="_10391000Sep">#REF!</definedName>
    <definedName name="_10391004Apr" localSheetId="2">#REF!</definedName>
    <definedName name="_10391004Apr" localSheetId="3">#REF!</definedName>
    <definedName name="_10391004Apr" localSheetId="0">#REF!</definedName>
    <definedName name="_10391004Apr">#REF!</definedName>
    <definedName name="_10391004Aug" localSheetId="2">#REF!</definedName>
    <definedName name="_10391004Aug" localSheetId="3">#REF!</definedName>
    <definedName name="_10391004Aug" localSheetId="0">#REF!</definedName>
    <definedName name="_10391004Aug">#REF!</definedName>
    <definedName name="_10391004Dec" localSheetId="2">#REF!</definedName>
    <definedName name="_10391004Dec" localSheetId="3">#REF!</definedName>
    <definedName name="_10391004Dec" localSheetId="0">#REF!</definedName>
    <definedName name="_10391004Dec">#REF!</definedName>
    <definedName name="_10391004Feb" localSheetId="2">#REF!</definedName>
    <definedName name="_10391004Feb" localSheetId="3">#REF!</definedName>
    <definedName name="_10391004Feb" localSheetId="0">#REF!</definedName>
    <definedName name="_10391004Feb">#REF!</definedName>
    <definedName name="_10391004Jan" localSheetId="2">#REF!</definedName>
    <definedName name="_10391004Jan" localSheetId="3">#REF!</definedName>
    <definedName name="_10391004Jan" localSheetId="0">#REF!</definedName>
    <definedName name="_10391004Jan">#REF!</definedName>
    <definedName name="_10391004Jul" localSheetId="2">#REF!</definedName>
    <definedName name="_10391004Jul" localSheetId="3">#REF!</definedName>
    <definedName name="_10391004Jul" localSheetId="0">#REF!</definedName>
    <definedName name="_10391004Jul">#REF!</definedName>
    <definedName name="_10391004Jun" localSheetId="2">#REF!</definedName>
    <definedName name="_10391004Jun" localSheetId="3">#REF!</definedName>
    <definedName name="_10391004Jun" localSheetId="0">#REF!</definedName>
    <definedName name="_10391004Jun">#REF!</definedName>
    <definedName name="_10391004Mar" localSheetId="2">#REF!</definedName>
    <definedName name="_10391004Mar" localSheetId="3">#REF!</definedName>
    <definedName name="_10391004Mar" localSheetId="0">#REF!</definedName>
    <definedName name="_10391004Mar">#REF!</definedName>
    <definedName name="_10391004May" localSheetId="2">#REF!</definedName>
    <definedName name="_10391004May" localSheetId="3">#REF!</definedName>
    <definedName name="_10391004May" localSheetId="0">#REF!</definedName>
    <definedName name="_10391004May">#REF!</definedName>
    <definedName name="_10391004Nov" localSheetId="2">#REF!</definedName>
    <definedName name="_10391004Nov" localSheetId="3">#REF!</definedName>
    <definedName name="_10391004Nov" localSheetId="0">#REF!</definedName>
    <definedName name="_10391004Nov">#REF!</definedName>
    <definedName name="_10391004Oct" localSheetId="2">#REF!</definedName>
    <definedName name="_10391004Oct" localSheetId="3">#REF!</definedName>
    <definedName name="_10391004Oct" localSheetId="0">#REF!</definedName>
    <definedName name="_10391004Oct">#REF!</definedName>
    <definedName name="_10391004Sep" localSheetId="2">#REF!</definedName>
    <definedName name="_10391004Sep" localSheetId="3">#REF!</definedName>
    <definedName name="_10391004Sep" localSheetId="0">#REF!</definedName>
    <definedName name="_10391004Sep">#REF!</definedName>
    <definedName name="_10391005Apr" localSheetId="2">#REF!</definedName>
    <definedName name="_10391005Apr" localSheetId="3">#REF!</definedName>
    <definedName name="_10391005Apr" localSheetId="0">#REF!</definedName>
    <definedName name="_10391005Apr">#REF!</definedName>
    <definedName name="_10391005Aug" localSheetId="2">#REF!</definedName>
    <definedName name="_10391005Aug" localSheetId="3">#REF!</definedName>
    <definedName name="_10391005Aug" localSheetId="0">#REF!</definedName>
    <definedName name="_10391005Aug">#REF!</definedName>
    <definedName name="_10391005Dec" localSheetId="2">#REF!</definedName>
    <definedName name="_10391005Dec" localSheetId="3">#REF!</definedName>
    <definedName name="_10391005Dec" localSheetId="0">#REF!</definedName>
    <definedName name="_10391005Dec">#REF!</definedName>
    <definedName name="_10391005Feb" localSheetId="2">#REF!</definedName>
    <definedName name="_10391005Feb" localSheetId="3">#REF!</definedName>
    <definedName name="_10391005Feb" localSheetId="0">#REF!</definedName>
    <definedName name="_10391005Feb">#REF!</definedName>
    <definedName name="_10391005Jan" localSheetId="2">#REF!</definedName>
    <definedName name="_10391005Jan" localSheetId="3">#REF!</definedName>
    <definedName name="_10391005Jan" localSheetId="0">#REF!</definedName>
    <definedName name="_10391005Jan">#REF!</definedName>
    <definedName name="_10391005Jul" localSheetId="2">#REF!</definedName>
    <definedName name="_10391005Jul" localSheetId="3">#REF!</definedName>
    <definedName name="_10391005Jul" localSheetId="0">#REF!</definedName>
    <definedName name="_10391005Jul">#REF!</definedName>
    <definedName name="_10391005Jun" localSheetId="2">#REF!</definedName>
    <definedName name="_10391005Jun" localSheetId="3">#REF!</definedName>
    <definedName name="_10391005Jun" localSheetId="0">#REF!</definedName>
    <definedName name="_10391005Jun">#REF!</definedName>
    <definedName name="_10391005Mar" localSheetId="2">#REF!</definedName>
    <definedName name="_10391005Mar" localSheetId="3">#REF!</definedName>
    <definedName name="_10391005Mar" localSheetId="0">#REF!</definedName>
    <definedName name="_10391005Mar">#REF!</definedName>
    <definedName name="_10391005May" localSheetId="2">#REF!</definedName>
    <definedName name="_10391005May" localSheetId="3">#REF!</definedName>
    <definedName name="_10391005May" localSheetId="0">#REF!</definedName>
    <definedName name="_10391005May">#REF!</definedName>
    <definedName name="_10391005Nov" localSheetId="2">#REF!</definedName>
    <definedName name="_10391005Nov" localSheetId="3">#REF!</definedName>
    <definedName name="_10391005Nov" localSheetId="0">#REF!</definedName>
    <definedName name="_10391005Nov">#REF!</definedName>
    <definedName name="_10391005Oct" localSheetId="2">#REF!</definedName>
    <definedName name="_10391005Oct" localSheetId="3">#REF!</definedName>
    <definedName name="_10391005Oct" localSheetId="0">#REF!</definedName>
    <definedName name="_10391005Oct">#REF!</definedName>
    <definedName name="_10391005Sep" localSheetId="2">#REF!</definedName>
    <definedName name="_10391005Sep" localSheetId="3">#REF!</definedName>
    <definedName name="_10391005Sep" localSheetId="0">#REF!</definedName>
    <definedName name="_10391005Sep">#REF!</definedName>
    <definedName name="_10392000Apr" localSheetId="2">#REF!</definedName>
    <definedName name="_10392000Apr" localSheetId="3">#REF!</definedName>
    <definedName name="_10392000Apr" localSheetId="0">#REF!</definedName>
    <definedName name="_10392000Apr">#REF!</definedName>
    <definedName name="_10392000Aug" localSheetId="2">#REF!</definedName>
    <definedName name="_10392000Aug" localSheetId="3">#REF!</definedName>
    <definedName name="_10392000Aug" localSheetId="0">#REF!</definedName>
    <definedName name="_10392000Aug">#REF!</definedName>
    <definedName name="_10392000Dec" localSheetId="2">#REF!</definedName>
    <definedName name="_10392000Dec" localSheetId="3">#REF!</definedName>
    <definedName name="_10392000Dec" localSheetId="0">#REF!</definedName>
    <definedName name="_10392000Dec">#REF!</definedName>
    <definedName name="_10392000Feb" localSheetId="2">#REF!</definedName>
    <definedName name="_10392000Feb" localSheetId="3">#REF!</definedName>
    <definedName name="_10392000Feb" localSheetId="0">#REF!</definedName>
    <definedName name="_10392000Feb">#REF!</definedName>
    <definedName name="_10392000Jan" localSheetId="2">#REF!</definedName>
    <definedName name="_10392000Jan" localSheetId="3">#REF!</definedName>
    <definedName name="_10392000Jan" localSheetId="0">#REF!</definedName>
    <definedName name="_10392000Jan">#REF!</definedName>
    <definedName name="_10392000Jul" localSheetId="2">#REF!</definedName>
    <definedName name="_10392000Jul" localSheetId="3">#REF!</definedName>
    <definedName name="_10392000Jul" localSheetId="0">#REF!</definedName>
    <definedName name="_10392000Jul">#REF!</definedName>
    <definedName name="_10392000Jun" localSheetId="2">#REF!</definedName>
    <definedName name="_10392000Jun" localSheetId="3">#REF!</definedName>
    <definedName name="_10392000Jun" localSheetId="0">#REF!</definedName>
    <definedName name="_10392000Jun">#REF!</definedName>
    <definedName name="_10392000Mar" localSheetId="2">#REF!</definedName>
    <definedName name="_10392000Mar" localSheetId="3">#REF!</definedName>
    <definedName name="_10392000Mar" localSheetId="0">#REF!</definedName>
    <definedName name="_10392000Mar">#REF!</definedName>
    <definedName name="_10392000May" localSheetId="2">#REF!</definedName>
    <definedName name="_10392000May" localSheetId="3">#REF!</definedName>
    <definedName name="_10392000May" localSheetId="0">#REF!</definedName>
    <definedName name="_10392000May">#REF!</definedName>
    <definedName name="_10392000Nov" localSheetId="2">#REF!</definedName>
    <definedName name="_10392000Nov" localSheetId="3">#REF!</definedName>
    <definedName name="_10392000Nov" localSheetId="0">#REF!</definedName>
    <definedName name="_10392000Nov">#REF!</definedName>
    <definedName name="_10392000Oct" localSheetId="2">#REF!</definedName>
    <definedName name="_10392000Oct" localSheetId="3">#REF!</definedName>
    <definedName name="_10392000Oct" localSheetId="0">#REF!</definedName>
    <definedName name="_10392000Oct">#REF!</definedName>
    <definedName name="_10392000Sep" localSheetId="2">#REF!</definedName>
    <definedName name="_10392000Sep" localSheetId="3">#REF!</definedName>
    <definedName name="_10392000Sep" localSheetId="0">#REF!</definedName>
    <definedName name="_10392000Sep">#REF!</definedName>
    <definedName name="_10393000Apr" localSheetId="2">#REF!</definedName>
    <definedName name="_10393000Apr" localSheetId="3">#REF!</definedName>
    <definedName name="_10393000Apr" localSheetId="0">#REF!</definedName>
    <definedName name="_10393000Apr">#REF!</definedName>
    <definedName name="_10393000Aug" localSheetId="2">#REF!</definedName>
    <definedName name="_10393000Aug" localSheetId="3">#REF!</definedName>
    <definedName name="_10393000Aug" localSheetId="0">#REF!</definedName>
    <definedName name="_10393000Aug">#REF!</definedName>
    <definedName name="_10393000Dec" localSheetId="2">#REF!</definedName>
    <definedName name="_10393000Dec" localSheetId="3">#REF!</definedName>
    <definedName name="_10393000Dec" localSheetId="0">#REF!</definedName>
    <definedName name="_10393000Dec">#REF!</definedName>
    <definedName name="_10393000Feb" localSheetId="2">#REF!</definedName>
    <definedName name="_10393000Feb" localSheetId="3">#REF!</definedName>
    <definedName name="_10393000Feb" localSheetId="0">#REF!</definedName>
    <definedName name="_10393000Feb">#REF!</definedName>
    <definedName name="_10393000Jan" localSheetId="2">#REF!</definedName>
    <definedName name="_10393000Jan" localSheetId="3">#REF!</definedName>
    <definedName name="_10393000Jan" localSheetId="0">#REF!</definedName>
    <definedName name="_10393000Jan">#REF!</definedName>
    <definedName name="_10393000Jul" localSheetId="2">#REF!</definedName>
    <definedName name="_10393000Jul" localSheetId="3">#REF!</definedName>
    <definedName name="_10393000Jul" localSheetId="0">#REF!</definedName>
    <definedName name="_10393000Jul">#REF!</definedName>
    <definedName name="_10393000Jun" localSheetId="2">#REF!</definedName>
    <definedName name="_10393000Jun" localSheetId="3">#REF!</definedName>
    <definedName name="_10393000Jun" localSheetId="0">#REF!</definedName>
    <definedName name="_10393000Jun">#REF!</definedName>
    <definedName name="_10393000Mar" localSheetId="2">#REF!</definedName>
    <definedName name="_10393000Mar" localSheetId="3">#REF!</definedName>
    <definedName name="_10393000Mar" localSheetId="0">#REF!</definedName>
    <definedName name="_10393000Mar">#REF!</definedName>
    <definedName name="_10393000May" localSheetId="2">#REF!</definedName>
    <definedName name="_10393000May" localSheetId="3">#REF!</definedName>
    <definedName name="_10393000May" localSheetId="0">#REF!</definedName>
    <definedName name="_10393000May">#REF!</definedName>
    <definedName name="_10393000Nov" localSheetId="2">#REF!</definedName>
    <definedName name="_10393000Nov" localSheetId="3">#REF!</definedName>
    <definedName name="_10393000Nov" localSheetId="0">#REF!</definedName>
    <definedName name="_10393000Nov">#REF!</definedName>
    <definedName name="_10393000Oct" localSheetId="2">#REF!</definedName>
    <definedName name="_10393000Oct" localSheetId="3">#REF!</definedName>
    <definedName name="_10393000Oct" localSheetId="0">#REF!</definedName>
    <definedName name="_10393000Oct">#REF!</definedName>
    <definedName name="_10393000Sep" localSheetId="2">#REF!</definedName>
    <definedName name="_10393000Sep" localSheetId="3">#REF!</definedName>
    <definedName name="_10393000Sep" localSheetId="0">#REF!</definedName>
    <definedName name="_10393000Sep">#REF!</definedName>
    <definedName name="_10394000Apr" localSheetId="2">#REF!</definedName>
    <definedName name="_10394000Apr" localSheetId="3">#REF!</definedName>
    <definedName name="_10394000Apr" localSheetId="0">#REF!</definedName>
    <definedName name="_10394000Apr">#REF!</definedName>
    <definedName name="_10394000Aug" localSheetId="2">#REF!</definedName>
    <definedName name="_10394000Aug" localSheetId="3">#REF!</definedName>
    <definedName name="_10394000Aug" localSheetId="0">#REF!</definedName>
    <definedName name="_10394000Aug">#REF!</definedName>
    <definedName name="_10394000Dec" localSheetId="2">#REF!</definedName>
    <definedName name="_10394000Dec" localSheetId="3">#REF!</definedName>
    <definedName name="_10394000Dec" localSheetId="0">#REF!</definedName>
    <definedName name="_10394000Dec">#REF!</definedName>
    <definedName name="_10394000Feb" localSheetId="2">#REF!</definedName>
    <definedName name="_10394000Feb" localSheetId="3">#REF!</definedName>
    <definedName name="_10394000Feb" localSheetId="0">#REF!</definedName>
    <definedName name="_10394000Feb">#REF!</definedName>
    <definedName name="_10394000Jan" localSheetId="2">#REF!</definedName>
    <definedName name="_10394000Jan" localSheetId="3">#REF!</definedName>
    <definedName name="_10394000Jan" localSheetId="0">#REF!</definedName>
    <definedName name="_10394000Jan">#REF!</definedName>
    <definedName name="_10394000Jul" localSheetId="2">#REF!</definedName>
    <definedName name="_10394000Jul" localSheetId="3">#REF!</definedName>
    <definedName name="_10394000Jul" localSheetId="0">#REF!</definedName>
    <definedName name="_10394000Jul">#REF!</definedName>
    <definedName name="_10394000Jun" localSheetId="2">#REF!</definedName>
    <definedName name="_10394000Jun" localSheetId="3">#REF!</definedName>
    <definedName name="_10394000Jun" localSheetId="0">#REF!</definedName>
    <definedName name="_10394000Jun">#REF!</definedName>
    <definedName name="_10394000Mar" localSheetId="2">#REF!</definedName>
    <definedName name="_10394000Mar" localSheetId="3">#REF!</definedName>
    <definedName name="_10394000Mar" localSheetId="0">#REF!</definedName>
    <definedName name="_10394000Mar">#REF!</definedName>
    <definedName name="_10394000May" localSheetId="2">#REF!</definedName>
    <definedName name="_10394000May" localSheetId="3">#REF!</definedName>
    <definedName name="_10394000May" localSheetId="0">#REF!</definedName>
    <definedName name="_10394000May">#REF!</definedName>
    <definedName name="_10394000Nov" localSheetId="2">#REF!</definedName>
    <definedName name="_10394000Nov" localSheetId="3">#REF!</definedName>
    <definedName name="_10394000Nov" localSheetId="0">#REF!</definedName>
    <definedName name="_10394000Nov">#REF!</definedName>
    <definedName name="_10394000Oct" localSheetId="2">#REF!</definedName>
    <definedName name="_10394000Oct" localSheetId="3">#REF!</definedName>
    <definedName name="_10394000Oct" localSheetId="0">#REF!</definedName>
    <definedName name="_10394000Oct">#REF!</definedName>
    <definedName name="_10394000Sep" localSheetId="2">#REF!</definedName>
    <definedName name="_10394000Sep" localSheetId="3">#REF!</definedName>
    <definedName name="_10394000Sep" localSheetId="0">#REF!</definedName>
    <definedName name="_10394000Sep">#REF!</definedName>
    <definedName name="_10395000Apr" localSheetId="2">#REF!</definedName>
    <definedName name="_10395000Apr" localSheetId="3">#REF!</definedName>
    <definedName name="_10395000Apr" localSheetId="0">#REF!</definedName>
    <definedName name="_10395000Apr">#REF!</definedName>
    <definedName name="_10395000Aug" localSheetId="2">#REF!</definedName>
    <definedName name="_10395000Aug" localSheetId="3">#REF!</definedName>
    <definedName name="_10395000Aug" localSheetId="0">#REF!</definedName>
    <definedName name="_10395000Aug">#REF!</definedName>
    <definedName name="_10395000Dec" localSheetId="2">#REF!</definedName>
    <definedName name="_10395000Dec" localSheetId="3">#REF!</definedName>
    <definedName name="_10395000Dec" localSheetId="0">#REF!</definedName>
    <definedName name="_10395000Dec">#REF!</definedName>
    <definedName name="_10395000Feb" localSheetId="2">#REF!</definedName>
    <definedName name="_10395000Feb" localSheetId="3">#REF!</definedName>
    <definedName name="_10395000Feb" localSheetId="0">#REF!</definedName>
    <definedName name="_10395000Feb">#REF!</definedName>
    <definedName name="_10395000Jan" localSheetId="2">#REF!</definedName>
    <definedName name="_10395000Jan" localSheetId="3">#REF!</definedName>
    <definedName name="_10395000Jan" localSheetId="0">#REF!</definedName>
    <definedName name="_10395000Jan">#REF!</definedName>
    <definedName name="_10395000Jul" localSheetId="2">#REF!</definedName>
    <definedName name="_10395000Jul" localSheetId="3">#REF!</definedName>
    <definedName name="_10395000Jul" localSheetId="0">#REF!</definedName>
    <definedName name="_10395000Jul">#REF!</definedName>
    <definedName name="_10395000Jun" localSheetId="2">#REF!</definedName>
    <definedName name="_10395000Jun" localSheetId="3">#REF!</definedName>
    <definedName name="_10395000Jun" localSheetId="0">#REF!</definedName>
    <definedName name="_10395000Jun">#REF!</definedName>
    <definedName name="_10395000Mar" localSheetId="2">#REF!</definedName>
    <definedName name="_10395000Mar" localSheetId="3">#REF!</definedName>
    <definedName name="_10395000Mar" localSheetId="0">#REF!</definedName>
    <definedName name="_10395000Mar">#REF!</definedName>
    <definedName name="_10395000May" localSheetId="2">#REF!</definedName>
    <definedName name="_10395000May" localSheetId="3">#REF!</definedName>
    <definedName name="_10395000May" localSheetId="0">#REF!</definedName>
    <definedName name="_10395000May">#REF!</definedName>
    <definedName name="_10395000Nov" localSheetId="2">#REF!</definedName>
    <definedName name="_10395000Nov" localSheetId="3">#REF!</definedName>
    <definedName name="_10395000Nov" localSheetId="0">#REF!</definedName>
    <definedName name="_10395000Nov">#REF!</definedName>
    <definedName name="_10395000Oct" localSheetId="2">#REF!</definedName>
    <definedName name="_10395000Oct" localSheetId="3">#REF!</definedName>
    <definedName name="_10395000Oct" localSheetId="0">#REF!</definedName>
    <definedName name="_10395000Oct">#REF!</definedName>
    <definedName name="_10395000Sep" localSheetId="2">#REF!</definedName>
    <definedName name="_10395000Sep" localSheetId="3">#REF!</definedName>
    <definedName name="_10395000Sep" localSheetId="0">#REF!</definedName>
    <definedName name="_10395000Sep">#REF!</definedName>
    <definedName name="_10396000Apr" localSheetId="2">#REF!</definedName>
    <definedName name="_10396000Apr" localSheetId="3">#REF!</definedName>
    <definedName name="_10396000Apr" localSheetId="0">#REF!</definedName>
    <definedName name="_10396000Apr">#REF!</definedName>
    <definedName name="_10396000Aug" localSheetId="2">#REF!</definedName>
    <definedName name="_10396000Aug" localSheetId="3">#REF!</definedName>
    <definedName name="_10396000Aug" localSheetId="0">#REF!</definedName>
    <definedName name="_10396000Aug">#REF!</definedName>
    <definedName name="_10396000Dec" localSheetId="2">#REF!</definedName>
    <definedName name="_10396000Dec" localSheetId="3">#REF!</definedName>
    <definedName name="_10396000Dec" localSheetId="0">#REF!</definedName>
    <definedName name="_10396000Dec">#REF!</definedName>
    <definedName name="_10396000Feb" localSheetId="2">#REF!</definedName>
    <definedName name="_10396000Feb" localSheetId="3">#REF!</definedName>
    <definedName name="_10396000Feb" localSheetId="0">#REF!</definedName>
    <definedName name="_10396000Feb">#REF!</definedName>
    <definedName name="_10396000Jan" localSheetId="2">#REF!</definedName>
    <definedName name="_10396000Jan" localSheetId="3">#REF!</definedName>
    <definedName name="_10396000Jan" localSheetId="0">#REF!</definedName>
    <definedName name="_10396000Jan">#REF!</definedName>
    <definedName name="_10396000Jul" localSheetId="2">#REF!</definedName>
    <definedName name="_10396000Jul" localSheetId="3">#REF!</definedName>
    <definedName name="_10396000Jul" localSheetId="0">#REF!</definedName>
    <definedName name="_10396000Jul">#REF!</definedName>
    <definedName name="_10396000Jun" localSheetId="2">#REF!</definedName>
    <definedName name="_10396000Jun" localSheetId="3">#REF!</definedName>
    <definedName name="_10396000Jun" localSheetId="0">#REF!</definedName>
    <definedName name="_10396000Jun">#REF!</definedName>
    <definedName name="_10396000Mar" localSheetId="2">#REF!</definedName>
    <definedName name="_10396000Mar" localSheetId="3">#REF!</definedName>
    <definedName name="_10396000Mar" localSheetId="0">#REF!</definedName>
    <definedName name="_10396000Mar">#REF!</definedName>
    <definedName name="_10396000May" localSheetId="2">#REF!</definedName>
    <definedName name="_10396000May" localSheetId="3">#REF!</definedName>
    <definedName name="_10396000May" localSheetId="0">#REF!</definedName>
    <definedName name="_10396000May">#REF!</definedName>
    <definedName name="_10396000Nov" localSheetId="2">#REF!</definedName>
    <definedName name="_10396000Nov" localSheetId="3">#REF!</definedName>
    <definedName name="_10396000Nov" localSheetId="0">#REF!</definedName>
    <definedName name="_10396000Nov">#REF!</definedName>
    <definedName name="_10396000Oct" localSheetId="2">#REF!</definedName>
    <definedName name="_10396000Oct" localSheetId="3">#REF!</definedName>
    <definedName name="_10396000Oct" localSheetId="0">#REF!</definedName>
    <definedName name="_10396000Oct">#REF!</definedName>
    <definedName name="_10396000Sep" localSheetId="2">#REF!</definedName>
    <definedName name="_10396000Sep" localSheetId="3">#REF!</definedName>
    <definedName name="_10396000Sep" localSheetId="0">#REF!</definedName>
    <definedName name="_10396000Sep">#REF!</definedName>
    <definedName name="_10397000Apr" localSheetId="2">#REF!</definedName>
    <definedName name="_10397000Apr" localSheetId="3">#REF!</definedName>
    <definedName name="_10397000Apr" localSheetId="0">#REF!</definedName>
    <definedName name="_10397000Apr">#REF!</definedName>
    <definedName name="_10397000Aug" localSheetId="2">#REF!</definedName>
    <definedName name="_10397000Aug" localSheetId="3">#REF!</definedName>
    <definedName name="_10397000Aug" localSheetId="0">#REF!</definedName>
    <definedName name="_10397000Aug">#REF!</definedName>
    <definedName name="_10397000Dec" localSheetId="2">#REF!</definedName>
    <definedName name="_10397000Dec" localSheetId="3">#REF!</definedName>
    <definedName name="_10397000Dec" localSheetId="0">#REF!</definedName>
    <definedName name="_10397000Dec">#REF!</definedName>
    <definedName name="_10397000Feb" localSheetId="2">#REF!</definedName>
    <definedName name="_10397000Feb" localSheetId="3">#REF!</definedName>
    <definedName name="_10397000Feb" localSheetId="0">#REF!</definedName>
    <definedName name="_10397000Feb">#REF!</definedName>
    <definedName name="_10397000Jan" localSheetId="2">#REF!</definedName>
    <definedName name="_10397000Jan" localSheetId="3">#REF!</definedName>
    <definedName name="_10397000Jan" localSheetId="0">#REF!</definedName>
    <definedName name="_10397000Jan">#REF!</definedName>
    <definedName name="_10397000Jul" localSheetId="2">#REF!</definedName>
    <definedName name="_10397000Jul" localSheetId="3">#REF!</definedName>
    <definedName name="_10397000Jul" localSheetId="0">#REF!</definedName>
    <definedName name="_10397000Jul">#REF!</definedName>
    <definedName name="_10397000Jun" localSheetId="2">#REF!</definedName>
    <definedName name="_10397000Jun" localSheetId="3">#REF!</definedName>
    <definedName name="_10397000Jun" localSheetId="0">#REF!</definedName>
    <definedName name="_10397000Jun">#REF!</definedName>
    <definedName name="_10397000Mar" localSheetId="2">#REF!</definedName>
    <definedName name="_10397000Mar" localSheetId="3">#REF!</definedName>
    <definedName name="_10397000Mar" localSheetId="0">#REF!</definedName>
    <definedName name="_10397000Mar">#REF!</definedName>
    <definedName name="_10397000May" localSheetId="2">#REF!</definedName>
    <definedName name="_10397000May" localSheetId="3">#REF!</definedName>
    <definedName name="_10397000May" localSheetId="0">#REF!</definedName>
    <definedName name="_10397000May">#REF!</definedName>
    <definedName name="_10397000Nov" localSheetId="2">#REF!</definedName>
    <definedName name="_10397000Nov" localSheetId="3">#REF!</definedName>
    <definedName name="_10397000Nov" localSheetId="0">#REF!</definedName>
    <definedName name="_10397000Nov">#REF!</definedName>
    <definedName name="_10397000Oct" localSheetId="2">#REF!</definedName>
    <definedName name="_10397000Oct" localSheetId="3">#REF!</definedName>
    <definedName name="_10397000Oct" localSheetId="0">#REF!</definedName>
    <definedName name="_10397000Oct">#REF!</definedName>
    <definedName name="_10397000Sep" localSheetId="2">#REF!</definedName>
    <definedName name="_10397000Sep" localSheetId="3">#REF!</definedName>
    <definedName name="_10397000Sep" localSheetId="0">#REF!</definedName>
    <definedName name="_10397000Sep">#REF!</definedName>
    <definedName name="_10398000Apr" localSheetId="2">#REF!</definedName>
    <definedName name="_10398000Apr" localSheetId="3">#REF!</definedName>
    <definedName name="_10398000Apr" localSheetId="0">#REF!</definedName>
    <definedName name="_10398000Apr">#REF!</definedName>
    <definedName name="_10398000Aug" localSheetId="2">#REF!</definedName>
    <definedName name="_10398000Aug" localSheetId="3">#REF!</definedName>
    <definedName name="_10398000Aug" localSheetId="0">#REF!</definedName>
    <definedName name="_10398000Aug">#REF!</definedName>
    <definedName name="_10398000Dec" localSheetId="2">#REF!</definedName>
    <definedName name="_10398000Dec" localSheetId="3">#REF!</definedName>
    <definedName name="_10398000Dec" localSheetId="0">#REF!</definedName>
    <definedName name="_10398000Dec">#REF!</definedName>
    <definedName name="_10398000Feb" localSheetId="2">#REF!</definedName>
    <definedName name="_10398000Feb" localSheetId="3">#REF!</definedName>
    <definedName name="_10398000Feb" localSheetId="0">#REF!</definedName>
    <definedName name="_10398000Feb">#REF!</definedName>
    <definedName name="_10398000Jan" localSheetId="2">#REF!</definedName>
    <definedName name="_10398000Jan" localSheetId="3">#REF!</definedName>
    <definedName name="_10398000Jan" localSheetId="0">#REF!</definedName>
    <definedName name="_10398000Jan">#REF!</definedName>
    <definedName name="_10398000Jul" localSheetId="2">#REF!</definedName>
    <definedName name="_10398000Jul" localSheetId="3">#REF!</definedName>
    <definedName name="_10398000Jul" localSheetId="0">#REF!</definedName>
    <definedName name="_10398000Jul">#REF!</definedName>
    <definedName name="_10398000Jun" localSheetId="2">#REF!</definedName>
    <definedName name="_10398000Jun" localSheetId="3">#REF!</definedName>
    <definedName name="_10398000Jun" localSheetId="0">#REF!</definedName>
    <definedName name="_10398000Jun">#REF!</definedName>
    <definedName name="_10398000Mar" localSheetId="2">#REF!</definedName>
    <definedName name="_10398000Mar" localSheetId="3">#REF!</definedName>
    <definedName name="_10398000Mar" localSheetId="0">#REF!</definedName>
    <definedName name="_10398000Mar">#REF!</definedName>
    <definedName name="_10398000May" localSheetId="2">#REF!</definedName>
    <definedName name="_10398000May" localSheetId="3">#REF!</definedName>
    <definedName name="_10398000May" localSheetId="0">#REF!</definedName>
    <definedName name="_10398000May">#REF!</definedName>
    <definedName name="_10398000Nov" localSheetId="2">#REF!</definedName>
    <definedName name="_10398000Nov" localSheetId="3">#REF!</definedName>
    <definedName name="_10398000Nov" localSheetId="0">#REF!</definedName>
    <definedName name="_10398000Nov">#REF!</definedName>
    <definedName name="_10398000Oct" localSheetId="2">#REF!</definedName>
    <definedName name="_10398000Oct" localSheetId="3">#REF!</definedName>
    <definedName name="_10398000Oct" localSheetId="0">#REF!</definedName>
    <definedName name="_10398000Oct">#REF!</definedName>
    <definedName name="_10398000Sep" localSheetId="2">#REF!</definedName>
    <definedName name="_10398000Sep" localSheetId="3">#REF!</definedName>
    <definedName name="_10398000Sep" localSheetId="0">#REF!</definedName>
    <definedName name="_10398000Sep">#REF!</definedName>
    <definedName name="_12MOS" localSheetId="2">[2]ISFPLSUB!#REF!</definedName>
    <definedName name="_12MOS" localSheetId="3">[2]ISFPLSUB!#REF!</definedName>
    <definedName name="_12MOS" localSheetId="0">[2]ISFPLSUB!#REF!</definedName>
    <definedName name="_12MOS">[2]ISFPLSUB!#REF!</definedName>
    <definedName name="_12MOSA" localSheetId="2">[2]ISFPLSUB!#REF!</definedName>
    <definedName name="_12MOSA" localSheetId="3">[2]ISFPLSUB!#REF!</definedName>
    <definedName name="_12MOSA" localSheetId="0">[2]ISFPLSUB!#REF!</definedName>
    <definedName name="_12MOSA">[2]ISFPLSUB!#REF!</definedName>
    <definedName name="_1990" localSheetId="2">[4]SITRP!#REF!</definedName>
    <definedName name="_1990" localSheetId="3">[4]SITRP!#REF!</definedName>
    <definedName name="_1990" localSheetId="0">[4]SITRP!#REF!</definedName>
    <definedName name="_1990">[4]SITRP!#REF!</definedName>
    <definedName name="_1990C" localSheetId="2">[4]SITRP!#REF!</definedName>
    <definedName name="_1990C" localSheetId="3">[4]SITRP!#REF!</definedName>
    <definedName name="_1990C" localSheetId="0">[4]SITRP!#REF!</definedName>
    <definedName name="_1990C">[4]SITRP!#REF!</definedName>
    <definedName name="_1991" localSheetId="2">[4]SITRP!#REF!</definedName>
    <definedName name="_1991" localSheetId="3">[4]SITRP!#REF!</definedName>
    <definedName name="_1991" localSheetId="0">[4]SITRP!#REF!</definedName>
    <definedName name="_1991">[4]SITRP!#REF!</definedName>
    <definedName name="_1991C" localSheetId="2">[4]SITRP!#REF!</definedName>
    <definedName name="_1991C" localSheetId="3">[4]SITRP!#REF!</definedName>
    <definedName name="_1991C" localSheetId="0">[4]SITRP!#REF!</definedName>
    <definedName name="_1991C">[4]SITRP!#REF!</definedName>
    <definedName name="_60389001Jan" localSheetId="2">#REF!</definedName>
    <definedName name="_60389001Jan" localSheetId="3">#REF!</definedName>
    <definedName name="_60389001Jan" localSheetId="0">#REF!</definedName>
    <definedName name="_60389001Jan">#REF!</definedName>
    <definedName name="_60390000Jan" localSheetId="2">#REF!</definedName>
    <definedName name="_60390000Jan" localSheetId="3">#REF!</definedName>
    <definedName name="_60390000Jan" localSheetId="0">#REF!</definedName>
    <definedName name="_60390000Jan">#REF!</definedName>
    <definedName name="_AST0121" localSheetId="2">#REF!</definedName>
    <definedName name="_AST0121" localSheetId="3">#REF!</definedName>
    <definedName name="_AST0121" localSheetId="0">#REF!</definedName>
    <definedName name="_AST0121">#REF!</definedName>
    <definedName name="_AST012110" localSheetId="2">#REF!</definedName>
    <definedName name="_AST012110" localSheetId="3">#REF!</definedName>
    <definedName name="_AST012110" localSheetId="0">#REF!</definedName>
    <definedName name="_AST012110">#REF!</definedName>
    <definedName name="_AST012120" localSheetId="2">#REF!</definedName>
    <definedName name="_AST012120" localSheetId="3">#REF!</definedName>
    <definedName name="_AST012120" localSheetId="0">#REF!</definedName>
    <definedName name="_AST012120">#REF!</definedName>
    <definedName name="_AST0122" localSheetId="2">#REF!</definedName>
    <definedName name="_AST0122" localSheetId="3">#REF!</definedName>
    <definedName name="_AST0122" localSheetId="0">#REF!</definedName>
    <definedName name="_AST0122">#REF!</definedName>
    <definedName name="_AST012211" localSheetId="2">#REF!</definedName>
    <definedName name="_AST012211" localSheetId="3">#REF!</definedName>
    <definedName name="_AST012211" localSheetId="0">#REF!</definedName>
    <definedName name="_AST012211">#REF!</definedName>
    <definedName name="_AST012215" localSheetId="2">#REF!</definedName>
    <definedName name="_AST012215" localSheetId="3">#REF!</definedName>
    <definedName name="_AST012215" localSheetId="0">#REF!</definedName>
    <definedName name="_AST012215">#REF!</definedName>
    <definedName name="_AST012221" localSheetId="2">#REF!</definedName>
    <definedName name="_AST012221" localSheetId="3">#REF!</definedName>
    <definedName name="_AST012221" localSheetId="0">#REF!</definedName>
    <definedName name="_AST012221">#REF!</definedName>
    <definedName name="_AST012290" localSheetId="2">#REF!</definedName>
    <definedName name="_AST012290" localSheetId="3">#REF!</definedName>
    <definedName name="_AST012290" localSheetId="0">#REF!</definedName>
    <definedName name="_AST012290">#REF!</definedName>
    <definedName name="_AST0123" localSheetId="2">#REF!</definedName>
    <definedName name="_AST0123" localSheetId="3">#REF!</definedName>
    <definedName name="_AST0123" localSheetId="0">#REF!</definedName>
    <definedName name="_AST0123">#REF!</definedName>
    <definedName name="_AST012301" localSheetId="2">#REF!</definedName>
    <definedName name="_AST012301" localSheetId="3">#REF!</definedName>
    <definedName name="_AST012301" localSheetId="0">#REF!</definedName>
    <definedName name="_AST012301">#REF!</definedName>
    <definedName name="_AST012310" localSheetId="2">#REF!</definedName>
    <definedName name="_AST012310" localSheetId="3">#REF!</definedName>
    <definedName name="_AST012310" localSheetId="0">#REF!</definedName>
    <definedName name="_AST012310">#REF!</definedName>
    <definedName name="_AST012311" localSheetId="2">#REF!</definedName>
    <definedName name="_AST012311" localSheetId="3">#REF!</definedName>
    <definedName name="_AST012311" localSheetId="0">#REF!</definedName>
    <definedName name="_AST012311">#REF!</definedName>
    <definedName name="_AST012312" localSheetId="2">#REF!</definedName>
    <definedName name="_AST012312" localSheetId="3">#REF!</definedName>
    <definedName name="_AST012312" localSheetId="0">#REF!</definedName>
    <definedName name="_AST012312">#REF!</definedName>
    <definedName name="_AST012314" localSheetId="2">#REF!</definedName>
    <definedName name="_AST012314" localSheetId="3">#REF!</definedName>
    <definedName name="_AST012314" localSheetId="0">#REF!</definedName>
    <definedName name="_AST012314">#REF!</definedName>
    <definedName name="_AST012315" localSheetId="2">#REF!</definedName>
    <definedName name="_AST012315" localSheetId="3">#REF!</definedName>
    <definedName name="_AST012315" localSheetId="0">#REF!</definedName>
    <definedName name="_AST012315">#REF!</definedName>
    <definedName name="_AST012316" localSheetId="2">#REF!</definedName>
    <definedName name="_AST012316" localSheetId="3">#REF!</definedName>
    <definedName name="_AST012316" localSheetId="0">#REF!</definedName>
    <definedName name="_AST012316">#REF!</definedName>
    <definedName name="_AST012317" localSheetId="2">#REF!</definedName>
    <definedName name="_AST012317" localSheetId="3">#REF!</definedName>
    <definedName name="_AST012317" localSheetId="0">#REF!</definedName>
    <definedName name="_AST012317">#REF!</definedName>
    <definedName name="_AST012319" localSheetId="2">#REF!</definedName>
    <definedName name="_AST012319" localSheetId="3">#REF!</definedName>
    <definedName name="_AST012319" localSheetId="0">#REF!</definedName>
    <definedName name="_AST012319">#REF!</definedName>
    <definedName name="_AST012320" localSheetId="2">#REF!</definedName>
    <definedName name="_AST012320" localSheetId="3">#REF!</definedName>
    <definedName name="_AST012320" localSheetId="0">#REF!</definedName>
    <definedName name="_AST012320">#REF!</definedName>
    <definedName name="_AST012322" localSheetId="2">#REF!</definedName>
    <definedName name="_AST012322" localSheetId="3">#REF!</definedName>
    <definedName name="_AST012322" localSheetId="0">#REF!</definedName>
    <definedName name="_AST012322">#REF!</definedName>
    <definedName name="_AST012323" localSheetId="2">#REF!</definedName>
    <definedName name="_AST012323" localSheetId="3">#REF!</definedName>
    <definedName name="_AST012323" localSheetId="0">#REF!</definedName>
    <definedName name="_AST012323">#REF!</definedName>
    <definedName name="_AST012324" localSheetId="2">#REF!</definedName>
    <definedName name="_AST012324" localSheetId="3">#REF!</definedName>
    <definedName name="_AST012324" localSheetId="0">#REF!</definedName>
    <definedName name="_AST012324">#REF!</definedName>
    <definedName name="_AST0124" localSheetId="2">#REF!</definedName>
    <definedName name="_AST0124" localSheetId="3">#REF!</definedName>
    <definedName name="_AST0124" localSheetId="0">#REF!</definedName>
    <definedName name="_AST0124">#REF!</definedName>
    <definedName name="_AST012400" localSheetId="2">#REF!</definedName>
    <definedName name="_AST012400" localSheetId="3">#REF!</definedName>
    <definedName name="_AST012400" localSheetId="0">#REF!</definedName>
    <definedName name="_AST012400">#REF!</definedName>
    <definedName name="_AST012411" localSheetId="2">#REF!</definedName>
    <definedName name="_AST012411" localSheetId="3">#REF!</definedName>
    <definedName name="_AST012411" localSheetId="0">#REF!</definedName>
    <definedName name="_AST012411">#REF!</definedName>
    <definedName name="_AST012412" localSheetId="2">#REF!</definedName>
    <definedName name="_AST012412" localSheetId="3">#REF!</definedName>
    <definedName name="_AST012412" localSheetId="0">#REF!</definedName>
    <definedName name="_AST012412">#REF!</definedName>
    <definedName name="_AST012414" localSheetId="2">#REF!</definedName>
    <definedName name="_AST012414" localSheetId="3">#REF!</definedName>
    <definedName name="_AST012414" localSheetId="0">#REF!</definedName>
    <definedName name="_AST012414">#REF!</definedName>
    <definedName name="_AST012415" localSheetId="2">#REF!</definedName>
    <definedName name="_AST012415" localSheetId="3">#REF!</definedName>
    <definedName name="_AST012415" localSheetId="0">#REF!</definedName>
    <definedName name="_AST012415">#REF!</definedName>
    <definedName name="_AST012450" localSheetId="2">#REF!</definedName>
    <definedName name="_AST012450" localSheetId="3">#REF!</definedName>
    <definedName name="_AST012450" localSheetId="0">#REF!</definedName>
    <definedName name="_AST012450">#REF!</definedName>
    <definedName name="_AST0126" localSheetId="2">#REF!</definedName>
    <definedName name="_AST0126" localSheetId="3">#REF!</definedName>
    <definedName name="_AST0126" localSheetId="0">#REF!</definedName>
    <definedName name="_AST0126">#REF!</definedName>
    <definedName name="_AST012611" localSheetId="2">#REF!</definedName>
    <definedName name="_AST012611" localSheetId="3">#REF!</definedName>
    <definedName name="_AST012611" localSheetId="0">#REF!</definedName>
    <definedName name="_AST012611">#REF!</definedName>
    <definedName name="_AST012612" localSheetId="2">#REF!</definedName>
    <definedName name="_AST012612" localSheetId="3">#REF!</definedName>
    <definedName name="_AST012612" localSheetId="0">#REF!</definedName>
    <definedName name="_AST012612">#REF!</definedName>
    <definedName name="_AST012613" localSheetId="2">#REF!</definedName>
    <definedName name="_AST012613" localSheetId="3">#REF!</definedName>
    <definedName name="_AST012613" localSheetId="0">#REF!</definedName>
    <definedName name="_AST012613">#REF!</definedName>
    <definedName name="_AST012614" localSheetId="2">#REF!</definedName>
    <definedName name="_AST012614" localSheetId="3">#REF!</definedName>
    <definedName name="_AST012614" localSheetId="0">#REF!</definedName>
    <definedName name="_AST012614">#REF!</definedName>
    <definedName name="_AST012615" localSheetId="2">#REF!</definedName>
    <definedName name="_AST012615" localSheetId="3">#REF!</definedName>
    <definedName name="_AST012615" localSheetId="0">#REF!</definedName>
    <definedName name="_AST012615">#REF!</definedName>
    <definedName name="_AST0128" localSheetId="2">#REF!</definedName>
    <definedName name="_AST0128" localSheetId="3">#REF!</definedName>
    <definedName name="_AST0128" localSheetId="0">#REF!</definedName>
    <definedName name="_AST0128">#REF!</definedName>
    <definedName name="_AST012811" localSheetId="2">#REF!</definedName>
    <definedName name="_AST012811" localSheetId="3">#REF!</definedName>
    <definedName name="_AST012811" localSheetId="0">#REF!</definedName>
    <definedName name="_AST012811">#REF!</definedName>
    <definedName name="_AST012815" localSheetId="2">#REF!</definedName>
    <definedName name="_AST012815" localSheetId="3">#REF!</definedName>
    <definedName name="_AST012815" localSheetId="0">#REF!</definedName>
    <definedName name="_AST012815">#REF!</definedName>
    <definedName name="_AST012816" localSheetId="2">#REF!</definedName>
    <definedName name="_AST012816" localSheetId="3">#REF!</definedName>
    <definedName name="_AST012816" localSheetId="0">#REF!</definedName>
    <definedName name="_AST012816">#REF!</definedName>
    <definedName name="_AST012840" localSheetId="2">#REF!</definedName>
    <definedName name="_AST012840" localSheetId="3">#REF!</definedName>
    <definedName name="_AST012840" localSheetId="0">#REF!</definedName>
    <definedName name="_AST012840">#REF!</definedName>
    <definedName name="_AST016590" localSheetId="2">#REF!</definedName>
    <definedName name="_AST016590" localSheetId="3">#REF!</definedName>
    <definedName name="_AST016590" localSheetId="0">#REF!</definedName>
    <definedName name="_AST016590">#REF!</definedName>
    <definedName name="_AST018201" localSheetId="2">#REF!</definedName>
    <definedName name="_AST018201" localSheetId="3">#REF!</definedName>
    <definedName name="_AST018201" localSheetId="0">#REF!</definedName>
    <definedName name="_AST018201">#REF!</definedName>
    <definedName name="_AST018202" localSheetId="2">#REF!</definedName>
    <definedName name="_AST018202" localSheetId="3">#REF!</definedName>
    <definedName name="_AST018202" localSheetId="0">#REF!</definedName>
    <definedName name="_AST018202">#REF!</definedName>
    <definedName name="_AST018203" localSheetId="2">#REF!</definedName>
    <definedName name="_AST018203" localSheetId="3">#REF!</definedName>
    <definedName name="_AST018203" localSheetId="0">#REF!</definedName>
    <definedName name="_AST018203">#REF!</definedName>
    <definedName name="_AST018204" localSheetId="2">#REF!</definedName>
    <definedName name="_AST018204" localSheetId="3">#REF!</definedName>
    <definedName name="_AST018204" localSheetId="0">#REF!</definedName>
    <definedName name="_AST018204">#REF!</definedName>
    <definedName name="_AST018221" localSheetId="2">#REF!</definedName>
    <definedName name="_AST018221" localSheetId="3">#REF!</definedName>
    <definedName name="_AST018221" localSheetId="0">#REF!</definedName>
    <definedName name="_AST018221">#REF!</definedName>
    <definedName name="_AST018230" localSheetId="2">#REF!</definedName>
    <definedName name="_AST018230" localSheetId="3">#REF!</definedName>
    <definedName name="_AST018230" localSheetId="0">#REF!</definedName>
    <definedName name="_AST018230">#REF!</definedName>
    <definedName name="_AST018231" localSheetId="2">#REF!</definedName>
    <definedName name="_AST018231" localSheetId="3">#REF!</definedName>
    <definedName name="_AST018231" localSheetId="0">#REF!</definedName>
    <definedName name="_AST018231">#REF!</definedName>
    <definedName name="_AST018232" localSheetId="2">#REF!</definedName>
    <definedName name="_AST018232" localSheetId="3">#REF!</definedName>
    <definedName name="_AST018232" localSheetId="0">#REF!</definedName>
    <definedName name="_AST018232">#REF!</definedName>
    <definedName name="_AST018233" localSheetId="2">#REF!</definedName>
    <definedName name="_AST018233" localSheetId="3">#REF!</definedName>
    <definedName name="_AST018233" localSheetId="0">#REF!</definedName>
    <definedName name="_AST018233">#REF!</definedName>
    <definedName name="_AST018234" localSheetId="2">#REF!</definedName>
    <definedName name="_AST018234" localSheetId="3">#REF!</definedName>
    <definedName name="_AST018234" localSheetId="0">#REF!</definedName>
    <definedName name="_AST018234">#REF!</definedName>
    <definedName name="_AST018235" localSheetId="2">#REF!</definedName>
    <definedName name="_AST018235" localSheetId="3">#REF!</definedName>
    <definedName name="_AST018235" localSheetId="0">#REF!</definedName>
    <definedName name="_AST018235">#REF!</definedName>
    <definedName name="_AST018236" localSheetId="2">#REF!</definedName>
    <definedName name="_AST018236" localSheetId="3">#REF!</definedName>
    <definedName name="_AST018236" localSheetId="0">#REF!</definedName>
    <definedName name="_AST018236">#REF!</definedName>
    <definedName name="_AST018237" localSheetId="2">#REF!</definedName>
    <definedName name="_AST018237" localSheetId="3">#REF!</definedName>
    <definedName name="_AST018237" localSheetId="0">#REF!</definedName>
    <definedName name="_AST018237">#REF!</definedName>
    <definedName name="_AST018238" localSheetId="2">#REF!</definedName>
    <definedName name="_AST018238" localSheetId="3">#REF!</definedName>
    <definedName name="_AST018238" localSheetId="0">#REF!</definedName>
    <definedName name="_AST018238">#REF!</definedName>
    <definedName name="_AST018288" localSheetId="2">#REF!</definedName>
    <definedName name="_AST018288" localSheetId="3">#REF!</definedName>
    <definedName name="_AST018288" localSheetId="0">#REF!</definedName>
    <definedName name="_AST018288">#REF!</definedName>
    <definedName name="_AST018289" localSheetId="2">#REF!</definedName>
    <definedName name="_AST018289" localSheetId="3">#REF!</definedName>
    <definedName name="_AST018289" localSheetId="0">#REF!</definedName>
    <definedName name="_AST018289">#REF!</definedName>
    <definedName name="_AST018611" localSheetId="2">#REF!</definedName>
    <definedName name="_AST018611" localSheetId="3">#REF!</definedName>
    <definedName name="_AST018611" localSheetId="0">#REF!</definedName>
    <definedName name="_AST018611">#REF!</definedName>
    <definedName name="_AST018614" localSheetId="2">#REF!</definedName>
    <definedName name="_AST018614" localSheetId="3">#REF!</definedName>
    <definedName name="_AST018614" localSheetId="0">#REF!</definedName>
    <definedName name="_AST018614">#REF!</definedName>
    <definedName name="_AST018617" localSheetId="2">#REF!</definedName>
    <definedName name="_AST018617" localSheetId="3">#REF!</definedName>
    <definedName name="_AST018617" localSheetId="0">#REF!</definedName>
    <definedName name="_AST018617">#REF!</definedName>
    <definedName name="_AST018619" localSheetId="2">#REF!</definedName>
    <definedName name="_AST018619" localSheetId="3">#REF!</definedName>
    <definedName name="_AST018619" localSheetId="0">#REF!</definedName>
    <definedName name="_AST018619">#REF!</definedName>
    <definedName name="_AST018620" localSheetId="2">#REF!</definedName>
    <definedName name="_AST018620" localSheetId="3">#REF!</definedName>
    <definedName name="_AST018620" localSheetId="0">#REF!</definedName>
    <definedName name="_AST018620">#REF!</definedName>
    <definedName name="_AST018621" localSheetId="2">#REF!</definedName>
    <definedName name="_AST018621" localSheetId="3">#REF!</definedName>
    <definedName name="_AST018621" localSheetId="0">#REF!</definedName>
    <definedName name="_AST018621">#REF!</definedName>
    <definedName name="_AST018622" localSheetId="2">#REF!</definedName>
    <definedName name="_AST018622" localSheetId="3">#REF!</definedName>
    <definedName name="_AST018622" localSheetId="0">#REF!</definedName>
    <definedName name="_AST018622">#REF!</definedName>
    <definedName name="_AST018625" localSheetId="2">#REF!</definedName>
    <definedName name="_AST018625" localSheetId="3">#REF!</definedName>
    <definedName name="_AST018625" localSheetId="0">#REF!</definedName>
    <definedName name="_AST018625">#REF!</definedName>
    <definedName name="_AST018627" localSheetId="2">#REF!</definedName>
    <definedName name="_AST018627" localSheetId="3">#REF!</definedName>
    <definedName name="_AST018627" localSheetId="0">#REF!</definedName>
    <definedName name="_AST018627">#REF!</definedName>
    <definedName name="_AST018631" localSheetId="2">#REF!</definedName>
    <definedName name="_AST018631" localSheetId="3">#REF!</definedName>
    <definedName name="_AST018631" localSheetId="0">#REF!</definedName>
    <definedName name="_AST018631">#REF!</definedName>
    <definedName name="_AST018632" localSheetId="2">#REF!</definedName>
    <definedName name="_AST018632" localSheetId="3">#REF!</definedName>
    <definedName name="_AST018632" localSheetId="0">#REF!</definedName>
    <definedName name="_AST018632">#REF!</definedName>
    <definedName name="_AST018633" localSheetId="2">#REF!</definedName>
    <definedName name="_AST018633" localSheetId="3">#REF!</definedName>
    <definedName name="_AST018633" localSheetId="0">#REF!</definedName>
    <definedName name="_AST018633">#REF!</definedName>
    <definedName name="_AST018634" localSheetId="2">#REF!</definedName>
    <definedName name="_AST018634" localSheetId="3">#REF!</definedName>
    <definedName name="_AST018634" localSheetId="0">#REF!</definedName>
    <definedName name="_AST018634">#REF!</definedName>
    <definedName name="_AST018635" localSheetId="2">#REF!</definedName>
    <definedName name="_AST018635" localSheetId="3">#REF!</definedName>
    <definedName name="_AST018635" localSheetId="0">#REF!</definedName>
    <definedName name="_AST018635">#REF!</definedName>
    <definedName name="_AST018636" localSheetId="2">#REF!</definedName>
    <definedName name="_AST018636" localSheetId="3">#REF!</definedName>
    <definedName name="_AST018636" localSheetId="0">#REF!</definedName>
    <definedName name="_AST018636">#REF!</definedName>
    <definedName name="_AST018637" localSheetId="2">#REF!</definedName>
    <definedName name="_AST018637" localSheetId="3">#REF!</definedName>
    <definedName name="_AST018637" localSheetId="0">#REF!</definedName>
    <definedName name="_AST018637">#REF!</definedName>
    <definedName name="_AST018638" localSheetId="2">#REF!</definedName>
    <definedName name="_AST018638" localSheetId="3">#REF!</definedName>
    <definedName name="_AST018638" localSheetId="0">#REF!</definedName>
    <definedName name="_AST018638">#REF!</definedName>
    <definedName name="_AST018639" localSheetId="2">#REF!</definedName>
    <definedName name="_AST018639" localSheetId="3">#REF!</definedName>
    <definedName name="_AST018639" localSheetId="0">#REF!</definedName>
    <definedName name="_AST018639">#REF!</definedName>
    <definedName name="_AST018640" localSheetId="2">#REF!</definedName>
    <definedName name="_AST018640" localSheetId="3">#REF!</definedName>
    <definedName name="_AST018640" localSheetId="0">#REF!</definedName>
    <definedName name="_AST018640">#REF!</definedName>
    <definedName name="_AST018641" localSheetId="2">#REF!</definedName>
    <definedName name="_AST018641" localSheetId="3">#REF!</definedName>
    <definedName name="_AST018641" localSheetId="0">#REF!</definedName>
    <definedName name="_AST018641">#REF!</definedName>
    <definedName name="_AST018650" localSheetId="2">#REF!</definedName>
    <definedName name="_AST018650" localSheetId="3">#REF!</definedName>
    <definedName name="_AST018650" localSheetId="0">#REF!</definedName>
    <definedName name="_AST018650">#REF!</definedName>
    <definedName name="_AST018651" localSheetId="2">#REF!</definedName>
    <definedName name="_AST018651" localSheetId="3">#REF!</definedName>
    <definedName name="_AST018651" localSheetId="0">#REF!</definedName>
    <definedName name="_AST018651">#REF!</definedName>
    <definedName name="_AST018655" localSheetId="2">#REF!</definedName>
    <definedName name="_AST018655" localSheetId="3">#REF!</definedName>
    <definedName name="_AST018655" localSheetId="0">#REF!</definedName>
    <definedName name="_AST018655">#REF!</definedName>
    <definedName name="_AST018657" localSheetId="2">#REF!</definedName>
    <definedName name="_AST018657" localSheetId="3">#REF!</definedName>
    <definedName name="_AST018657" localSheetId="0">#REF!</definedName>
    <definedName name="_AST018657">#REF!</definedName>
    <definedName name="_AST018664" localSheetId="2">#REF!</definedName>
    <definedName name="_AST018664" localSheetId="3">#REF!</definedName>
    <definedName name="_AST018664" localSheetId="0">#REF!</definedName>
    <definedName name="_AST018664">#REF!</definedName>
    <definedName name="_AST018668" localSheetId="2">#REF!</definedName>
    <definedName name="_AST018668" localSheetId="3">#REF!</definedName>
    <definedName name="_AST018668" localSheetId="0">#REF!</definedName>
    <definedName name="_AST018668">#REF!</definedName>
    <definedName name="_AST018669" localSheetId="2">#REF!</definedName>
    <definedName name="_AST018669" localSheetId="3">#REF!</definedName>
    <definedName name="_AST018669" localSheetId="0">#REF!</definedName>
    <definedName name="_AST018669">#REF!</definedName>
    <definedName name="_AST018670" localSheetId="2">#REF!</definedName>
    <definedName name="_AST018670" localSheetId="3">#REF!</definedName>
    <definedName name="_AST018670" localSheetId="0">#REF!</definedName>
    <definedName name="_AST018670">#REF!</definedName>
    <definedName name="_AST018672" localSheetId="2">#REF!</definedName>
    <definedName name="_AST018672" localSheetId="3">#REF!</definedName>
    <definedName name="_AST018672" localSheetId="0">#REF!</definedName>
    <definedName name="_AST018672">#REF!</definedName>
    <definedName name="_AST018674" localSheetId="2">#REF!</definedName>
    <definedName name="_AST018674" localSheetId="3">#REF!</definedName>
    <definedName name="_AST018674" localSheetId="0">#REF!</definedName>
    <definedName name="_AST018674">#REF!</definedName>
    <definedName name="_AST018675" localSheetId="2">#REF!</definedName>
    <definedName name="_AST018675" localSheetId="3">#REF!</definedName>
    <definedName name="_AST018675" localSheetId="0">#REF!</definedName>
    <definedName name="_AST018675">#REF!</definedName>
    <definedName name="_AST018677" localSheetId="2">#REF!</definedName>
    <definedName name="_AST018677" localSheetId="3">#REF!</definedName>
    <definedName name="_AST018677" localSheetId="0">#REF!</definedName>
    <definedName name="_AST018677">#REF!</definedName>
    <definedName name="_AST018678" localSheetId="2">#REF!</definedName>
    <definedName name="_AST018678" localSheetId="3">#REF!</definedName>
    <definedName name="_AST018678" localSheetId="0">#REF!</definedName>
    <definedName name="_AST018678">#REF!</definedName>
    <definedName name="_AST018680" localSheetId="2">#REF!</definedName>
    <definedName name="_AST018680" localSheetId="3">#REF!</definedName>
    <definedName name="_AST018680" localSheetId="0">#REF!</definedName>
    <definedName name="_AST018680">#REF!</definedName>
    <definedName name="_AST0190" localSheetId="2">#REF!</definedName>
    <definedName name="_AST0190" localSheetId="3">#REF!</definedName>
    <definedName name="_AST0190" localSheetId="0">#REF!</definedName>
    <definedName name="_AST0190">#REF!</definedName>
    <definedName name="_AST019010" localSheetId="2">#REF!</definedName>
    <definedName name="_AST019010" localSheetId="3">#REF!</definedName>
    <definedName name="_AST019010" localSheetId="0">#REF!</definedName>
    <definedName name="_AST019010">#REF!</definedName>
    <definedName name="_AST019011" localSheetId="2">#REF!</definedName>
    <definedName name="_AST019011" localSheetId="3">#REF!</definedName>
    <definedName name="_AST019011" localSheetId="0">#REF!</definedName>
    <definedName name="_AST019011">#REF!</definedName>
    <definedName name="_AST019012" localSheetId="2">#REF!</definedName>
    <definedName name="_AST019012" localSheetId="3">#REF!</definedName>
    <definedName name="_AST019012" localSheetId="0">#REF!</definedName>
    <definedName name="_AST019012">#REF!</definedName>
    <definedName name="_AST019013" localSheetId="2">#REF!</definedName>
    <definedName name="_AST019013" localSheetId="3">#REF!</definedName>
    <definedName name="_AST019013" localSheetId="0">#REF!</definedName>
    <definedName name="_AST019013">#REF!</definedName>
    <definedName name="_AST019014" localSheetId="2">#REF!</definedName>
    <definedName name="_AST019014" localSheetId="3">#REF!</definedName>
    <definedName name="_AST019014" localSheetId="0">#REF!</definedName>
    <definedName name="_AST019014">#REF!</definedName>
    <definedName name="_AST019015" localSheetId="2">#REF!</definedName>
    <definedName name="_AST019015" localSheetId="3">#REF!</definedName>
    <definedName name="_AST019015" localSheetId="0">#REF!</definedName>
    <definedName name="_AST019015">#REF!</definedName>
    <definedName name="_AST019017" localSheetId="2">#REF!</definedName>
    <definedName name="_AST019017" localSheetId="3">#REF!</definedName>
    <definedName name="_AST019017" localSheetId="0">#REF!</definedName>
    <definedName name="_AST019017">#REF!</definedName>
    <definedName name="_AST019018" localSheetId="2">#REF!</definedName>
    <definedName name="_AST019018" localSheetId="3">#REF!</definedName>
    <definedName name="_AST019018" localSheetId="0">#REF!</definedName>
    <definedName name="_AST019018">#REF!</definedName>
    <definedName name="_AST019019" localSheetId="2">#REF!</definedName>
    <definedName name="_AST019019" localSheetId="3">#REF!</definedName>
    <definedName name="_AST019019" localSheetId="0">#REF!</definedName>
    <definedName name="_AST019019">#REF!</definedName>
    <definedName name="_AST019020" localSheetId="2">#REF!</definedName>
    <definedName name="_AST019020" localSheetId="3">#REF!</definedName>
    <definedName name="_AST019020" localSheetId="0">#REF!</definedName>
    <definedName name="_AST019020">#REF!</definedName>
    <definedName name="_AST019021" localSheetId="2">#REF!</definedName>
    <definedName name="_AST019021" localSheetId="3">#REF!</definedName>
    <definedName name="_AST019021" localSheetId="0">#REF!</definedName>
    <definedName name="_AST019021">#REF!</definedName>
    <definedName name="_AST019022" localSheetId="2">#REF!</definedName>
    <definedName name="_AST019022" localSheetId="3">#REF!</definedName>
    <definedName name="_AST019022" localSheetId="0">#REF!</definedName>
    <definedName name="_AST019022">#REF!</definedName>
    <definedName name="_AST019023" localSheetId="2">#REF!</definedName>
    <definedName name="_AST019023" localSheetId="3">#REF!</definedName>
    <definedName name="_AST019023" localSheetId="0">#REF!</definedName>
    <definedName name="_AST019023">#REF!</definedName>
    <definedName name="_AST019024" localSheetId="2">#REF!</definedName>
    <definedName name="_AST019024" localSheetId="3">#REF!</definedName>
    <definedName name="_AST019024" localSheetId="0">#REF!</definedName>
    <definedName name="_AST019024">#REF!</definedName>
    <definedName name="_AST019025" localSheetId="2">#REF!</definedName>
    <definedName name="_AST019025" localSheetId="3">#REF!</definedName>
    <definedName name="_AST019025" localSheetId="0">#REF!</definedName>
    <definedName name="_AST019025">#REF!</definedName>
    <definedName name="_AST019026" localSheetId="2">#REF!</definedName>
    <definedName name="_AST019026" localSheetId="3">#REF!</definedName>
    <definedName name="_AST019026" localSheetId="0">#REF!</definedName>
    <definedName name="_AST019026">#REF!</definedName>
    <definedName name="_AST019027" localSheetId="2">#REF!</definedName>
    <definedName name="_AST019027" localSheetId="3">#REF!</definedName>
    <definedName name="_AST019027" localSheetId="0">#REF!</definedName>
    <definedName name="_AST019027">#REF!</definedName>
    <definedName name="_AST019028" localSheetId="2">#REF!</definedName>
    <definedName name="_AST019028" localSheetId="3">#REF!</definedName>
    <definedName name="_AST019028" localSheetId="0">#REF!</definedName>
    <definedName name="_AST019028">#REF!</definedName>
    <definedName name="_AST019040" localSheetId="2">#REF!</definedName>
    <definedName name="_AST019040" localSheetId="3">#REF!</definedName>
    <definedName name="_AST019040" localSheetId="0">#REF!</definedName>
    <definedName name="_AST019040">#REF!</definedName>
    <definedName name="_AST019050" localSheetId="2">#REF!</definedName>
    <definedName name="_AST019050" localSheetId="3">#REF!</definedName>
    <definedName name="_AST019050" localSheetId="0">#REF!</definedName>
    <definedName name="_AST019050">#REF!</definedName>
    <definedName name="_AST019052" localSheetId="2">#REF!</definedName>
    <definedName name="_AST019052" localSheetId="3">#REF!</definedName>
    <definedName name="_AST019052" localSheetId="0">#REF!</definedName>
    <definedName name="_AST019052">#REF!</definedName>
    <definedName name="_AST019072" localSheetId="2">#REF!</definedName>
    <definedName name="_AST019072" localSheetId="3">#REF!</definedName>
    <definedName name="_AST019072" localSheetId="0">#REF!</definedName>
    <definedName name="_AST019072">#REF!</definedName>
    <definedName name="_AST019080" localSheetId="2">#REF!</definedName>
    <definedName name="_AST019080" localSheetId="3">#REF!</definedName>
    <definedName name="_AST019080" localSheetId="0">#REF!</definedName>
    <definedName name="_AST019080">#REF!</definedName>
    <definedName name="_AST019090" localSheetId="2">#REF!</definedName>
    <definedName name="_AST019090" localSheetId="3">#REF!</definedName>
    <definedName name="_AST019090" localSheetId="0">#REF!</definedName>
    <definedName name="_AST019090">#REF!</definedName>
    <definedName name="_AST019091" localSheetId="2">#REF!</definedName>
    <definedName name="_AST019091" localSheetId="3">#REF!</definedName>
    <definedName name="_AST019091" localSheetId="0">#REF!</definedName>
    <definedName name="_AST019091">#REF!</definedName>
    <definedName name="_AST019092" localSheetId="2">#REF!</definedName>
    <definedName name="_AST019092" localSheetId="3">#REF!</definedName>
    <definedName name="_AST019092" localSheetId="0">#REF!</definedName>
    <definedName name="_AST019092">#REF!</definedName>
    <definedName name="_AST019098" localSheetId="2">#REF!</definedName>
    <definedName name="_AST019098" localSheetId="3">#REF!</definedName>
    <definedName name="_AST019098" localSheetId="0">#REF!</definedName>
    <definedName name="_AST019098">#REF!</definedName>
    <definedName name="_AST019099" localSheetId="2">#REF!</definedName>
    <definedName name="_AST019099" localSheetId="3">#REF!</definedName>
    <definedName name="_AST019099" localSheetId="0">#REF!</definedName>
    <definedName name="_AST019099">#REF!</definedName>
    <definedName name="_AST023221" localSheetId="2">#REF!</definedName>
    <definedName name="_AST023221" localSheetId="3">#REF!</definedName>
    <definedName name="_AST023221" localSheetId="0">#REF!</definedName>
    <definedName name="_AST023221">#REF!</definedName>
    <definedName name="_AST024211" localSheetId="2">#REF!</definedName>
    <definedName name="_AST024211" localSheetId="3">#REF!</definedName>
    <definedName name="_AST024211" localSheetId="0">#REF!</definedName>
    <definedName name="_AST024211">#REF!</definedName>
    <definedName name="_AST025312" localSheetId="2">#REF!</definedName>
    <definedName name="_AST025312" localSheetId="3">#REF!</definedName>
    <definedName name="_AST025312" localSheetId="0">#REF!</definedName>
    <definedName name="_AST025312">#REF!</definedName>
    <definedName name="_AST025360" localSheetId="2">#REF!</definedName>
    <definedName name="_AST025360" localSheetId="3">#REF!</definedName>
    <definedName name="_AST025360" localSheetId="0">#REF!</definedName>
    <definedName name="_AST025360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2" hidden="1">'[5]ST Corrections'!#REF!</definedName>
    <definedName name="_ATPRegress_Range1" localSheetId="3" hidden="1">'[5]ST Corrections'!#REF!</definedName>
    <definedName name="_ATPRegress_Range1" localSheetId="0" hidden="1">'[5]ST Corrections'!#REF!</definedName>
    <definedName name="_ATPRegress_Range1" hidden="1">'[5]ST Corrections'!#REF!</definedName>
    <definedName name="_ATPRegress_Range2" localSheetId="2" hidden="1">'[5]ST Corrections'!#REF!</definedName>
    <definedName name="_ATPRegress_Range2" localSheetId="3" hidden="1">'[5]ST Corrections'!#REF!</definedName>
    <definedName name="_ATPRegress_Range2" localSheetId="0" hidden="1">'[5]ST Corrections'!#REF!</definedName>
    <definedName name="_ATPRegress_Range2" hidden="1">'[5]ST Corrections'!#REF!</definedName>
    <definedName name="_ATPRegress_Range3" localSheetId="2" hidden="1">'[5]ST Corrections'!#REF!</definedName>
    <definedName name="_ATPRegress_Range3" localSheetId="3" hidden="1">'[5]ST Corrections'!#REF!</definedName>
    <definedName name="_ATPRegress_Range3" localSheetId="0" hidden="1">'[5]ST Corrections'!#REF!</definedName>
    <definedName name="_ATPRegress_Range3" hidden="1">'[5]ST Corrections'!#REF!</definedName>
    <definedName name="_ATPRegress_Range4" hidden="1">"="</definedName>
    <definedName name="_ATPRegress_Range5" hidden="1">"="</definedName>
    <definedName name="_CCC018611" localSheetId="2">#REF!</definedName>
    <definedName name="_CCC018611" localSheetId="3">#REF!</definedName>
    <definedName name="_CCC018611" localSheetId="0">#REF!</definedName>
    <definedName name="_CCC018611">#REF!</definedName>
    <definedName name="_CCG018611" localSheetId="2">#REF!</definedName>
    <definedName name="_CCG018611" localSheetId="3">#REF!</definedName>
    <definedName name="_CCG018611" localSheetId="0">#REF!</definedName>
    <definedName name="_CCG018611">#REF!</definedName>
    <definedName name="_CCI018203" localSheetId="2">#REF!</definedName>
    <definedName name="_CCI018203" localSheetId="3">#REF!</definedName>
    <definedName name="_CCI018203" localSheetId="0">#REF!</definedName>
    <definedName name="_CCI018203">#REF!</definedName>
    <definedName name="_CCI018233" localSheetId="2">#REF!</definedName>
    <definedName name="_CCI018233" localSheetId="3">#REF!</definedName>
    <definedName name="_CCI018233" localSheetId="0">#REF!</definedName>
    <definedName name="_CCI018233">#REF!</definedName>
    <definedName name="_CCI018611" localSheetId="2">#REF!</definedName>
    <definedName name="_CCI018611" localSheetId="3">#REF!</definedName>
    <definedName name="_CCI018611" localSheetId="0">#REF!</definedName>
    <definedName name="_CCI018611">#REF!</definedName>
    <definedName name="_CEC018611" localSheetId="2">#REF!</definedName>
    <definedName name="_CEC018611" localSheetId="3">#REF!</definedName>
    <definedName name="_CEC018611" localSheetId="0">#REF!</definedName>
    <definedName name="_CEC018611">#REF!</definedName>
    <definedName name="_CED018611" localSheetId="2">#REF!</definedName>
    <definedName name="_CED018611" localSheetId="3">#REF!</definedName>
    <definedName name="_CED018611" localSheetId="0">#REF!</definedName>
    <definedName name="_CED018611">#REF!</definedName>
    <definedName name="_CEG018611" localSheetId="2">#REF!</definedName>
    <definedName name="_CEG018611" localSheetId="3">#REF!</definedName>
    <definedName name="_CEG018611" localSheetId="0">#REF!</definedName>
    <definedName name="_CEG018611">#REF!</definedName>
    <definedName name="_CEH018611" localSheetId="2">#REF!</definedName>
    <definedName name="_CEH018611" localSheetId="3">#REF!</definedName>
    <definedName name="_CEH018611" localSheetId="0">#REF!</definedName>
    <definedName name="_CEH018611">#REF!</definedName>
    <definedName name="_CEI018201" localSheetId="2">#REF!</definedName>
    <definedName name="_CEI018201" localSheetId="3">#REF!</definedName>
    <definedName name="_CEI018201" localSheetId="0">#REF!</definedName>
    <definedName name="_CEI018201">#REF!</definedName>
    <definedName name="_CEI018202" localSheetId="2">#REF!</definedName>
    <definedName name="_CEI018202" localSheetId="3">#REF!</definedName>
    <definedName name="_CEI018202" localSheetId="0">#REF!</definedName>
    <definedName name="_CEI018202">#REF!</definedName>
    <definedName name="_CEI018231" localSheetId="2">#REF!</definedName>
    <definedName name="_CEI018231" localSheetId="3">#REF!</definedName>
    <definedName name="_CEI018231" localSheetId="0">#REF!</definedName>
    <definedName name="_CEI018231">#REF!</definedName>
    <definedName name="_CEI018232" localSheetId="2">#REF!</definedName>
    <definedName name="_CEI018232" localSheetId="3">#REF!</definedName>
    <definedName name="_CEI018232" localSheetId="0">#REF!</definedName>
    <definedName name="_CEI018232">#REF!</definedName>
    <definedName name="_CEI018611" localSheetId="2">#REF!</definedName>
    <definedName name="_CEI018611" localSheetId="3">#REF!</definedName>
    <definedName name="_CEI018611" localSheetId="0">#REF!</definedName>
    <definedName name="_CEI018611">#REF!</definedName>
    <definedName name="_CEK018611" localSheetId="2">#REF!</definedName>
    <definedName name="_CEK018611" localSheetId="3">#REF!</definedName>
    <definedName name="_CEK018611" localSheetId="0">#REF!</definedName>
    <definedName name="_CEK018611">#REF!</definedName>
    <definedName name="_CEN018611" localSheetId="2">#REF!</definedName>
    <definedName name="_CEN018611" localSheetId="3">#REF!</definedName>
    <definedName name="_CEN018611" localSheetId="0">#REF!</definedName>
    <definedName name="_CEN018611">#REF!</definedName>
    <definedName name="_CEN025301" localSheetId="2">#REF!</definedName>
    <definedName name="_CEN025301" localSheetId="3">#REF!</definedName>
    <definedName name="_CEN025301" localSheetId="0">#REF!</definedName>
    <definedName name="_CEN025301">#REF!</definedName>
    <definedName name="_CES018611" localSheetId="2">#REF!</definedName>
    <definedName name="_CES018611" localSheetId="3">#REF!</definedName>
    <definedName name="_CES018611" localSheetId="0">#REF!</definedName>
    <definedName name="_CES018611">#REF!</definedName>
    <definedName name="_CET018611" localSheetId="2">#REF!</definedName>
    <definedName name="_CET018611" localSheetId="3">#REF!</definedName>
    <definedName name="_CET018611" localSheetId="0">#REF!</definedName>
    <definedName name="_CET018611">#REF!</definedName>
    <definedName name="_CEV018611" localSheetId="2">#REF!</definedName>
    <definedName name="_CEV018611" localSheetId="3">#REF!</definedName>
    <definedName name="_CEV018611" localSheetId="0">#REF!</definedName>
    <definedName name="_CEV018611">#REF!</definedName>
    <definedName name="_CGD018611" localSheetId="2">#REF!</definedName>
    <definedName name="_CGD018611" localSheetId="3">#REF!</definedName>
    <definedName name="_CGD018611" localSheetId="0">#REF!</definedName>
    <definedName name="_CGD018611">#REF!</definedName>
    <definedName name="_CGI018203" localSheetId="2">#REF!</definedName>
    <definedName name="_CGI018203" localSheetId="3">#REF!</definedName>
    <definedName name="_CGI018203" localSheetId="0">#REF!</definedName>
    <definedName name="_CGI018203">#REF!</definedName>
    <definedName name="_CGI018611" localSheetId="2">#REF!</definedName>
    <definedName name="_CGI018611" localSheetId="3">#REF!</definedName>
    <definedName name="_CGI018611" localSheetId="0">#REF!</definedName>
    <definedName name="_CGI018611">#REF!</definedName>
    <definedName name="_CGN018611" localSheetId="2">#REF!</definedName>
    <definedName name="_CGN018611" localSheetId="3">#REF!</definedName>
    <definedName name="_CGN018611" localSheetId="0">#REF!</definedName>
    <definedName name="_CGN018611">#REF!</definedName>
    <definedName name="_CGP018611" localSheetId="2">#REF!</definedName>
    <definedName name="_CGP018611" localSheetId="3">#REF!</definedName>
    <definedName name="_CGP018611" localSheetId="0">#REF!</definedName>
    <definedName name="_CGP018611">#REF!</definedName>
    <definedName name="_CGT018611" localSheetId="2">#REF!</definedName>
    <definedName name="_CGT018611" localSheetId="3">#REF!</definedName>
    <definedName name="_CGT018611" localSheetId="0">#REF!</definedName>
    <definedName name="_CGT018611">#REF!</definedName>
    <definedName name="_CGU018611" localSheetId="2">#REF!</definedName>
    <definedName name="_CGU018611" localSheetId="3">#REF!</definedName>
    <definedName name="_CGU018611" localSheetId="0">#REF!</definedName>
    <definedName name="_CGU018611">#REF!</definedName>
    <definedName name="_CML018655" localSheetId="2">#REF!</definedName>
    <definedName name="_CML018655" localSheetId="3">#REF!</definedName>
    <definedName name="_CML018655" localSheetId="0">#REF!</definedName>
    <definedName name="_CML018655">#REF!</definedName>
    <definedName name="_CML018656" localSheetId="2">#REF!</definedName>
    <definedName name="_CML018656" localSheetId="3">#REF!</definedName>
    <definedName name="_CML018656" localSheetId="0">#REF!</definedName>
    <definedName name="_CML018656">#REF!</definedName>
    <definedName name="_CNU0121" localSheetId="2">#REF!</definedName>
    <definedName name="_CNU0121" localSheetId="3">#REF!</definedName>
    <definedName name="_CNU0121" localSheetId="0">#REF!</definedName>
    <definedName name="_CNU0121">#REF!</definedName>
    <definedName name="_CNU012110" localSheetId="2">#REF!</definedName>
    <definedName name="_CNU012110" localSheetId="3">#REF!</definedName>
    <definedName name="_CNU012110" localSheetId="0">#REF!</definedName>
    <definedName name="_CNU012110">#REF!</definedName>
    <definedName name="_CNU012120" localSheetId="2">#REF!</definedName>
    <definedName name="_CNU012120" localSheetId="3">#REF!</definedName>
    <definedName name="_CNU012120" localSheetId="0">#REF!</definedName>
    <definedName name="_CNU012120">#REF!</definedName>
    <definedName name="_CNU0122" localSheetId="2">#REF!</definedName>
    <definedName name="_CNU0122" localSheetId="3">#REF!</definedName>
    <definedName name="_CNU0122" localSheetId="0">#REF!</definedName>
    <definedName name="_CNU0122">#REF!</definedName>
    <definedName name="_CNU012211" localSheetId="2">#REF!</definedName>
    <definedName name="_CNU012211" localSheetId="3">#REF!</definedName>
    <definedName name="_CNU012211" localSheetId="0">#REF!</definedName>
    <definedName name="_CNU012211">#REF!</definedName>
    <definedName name="_CNU018610" localSheetId="2">#REF!</definedName>
    <definedName name="_CNU018610" localSheetId="3">#REF!</definedName>
    <definedName name="_CNU018610" localSheetId="0">#REF!</definedName>
    <definedName name="_CNU018610">#REF!</definedName>
    <definedName name="_CNU018611" localSheetId="2">#REF!</definedName>
    <definedName name="_CNU018611" localSheetId="3">#REF!</definedName>
    <definedName name="_CNU018611" localSheetId="0">#REF!</definedName>
    <definedName name="_CNU018611">#REF!</definedName>
    <definedName name="_CTD018610" localSheetId="2">#REF!</definedName>
    <definedName name="_CTD018610" localSheetId="3">#REF!</definedName>
    <definedName name="_CTD018610" localSheetId="0">#REF!</definedName>
    <definedName name="_CTD018610">#REF!</definedName>
    <definedName name="_DOC1" localSheetId="2">#REF!</definedName>
    <definedName name="_DOC1" localSheetId="3">#REF!</definedName>
    <definedName name="_DOC1" localSheetId="0">#REF!</definedName>
    <definedName name="_DOC1">#REF!</definedName>
    <definedName name="_DOC2" localSheetId="2">#REF!</definedName>
    <definedName name="_DOC2" localSheetId="3">#REF!</definedName>
    <definedName name="_DOC2" localSheetId="0">#REF!</definedName>
    <definedName name="_DOC2">#REF!</definedName>
    <definedName name="_DTR109" localSheetId="2">'[6]data entry'!#REF!</definedName>
    <definedName name="_DTR109" localSheetId="3">'[6]data entry'!#REF!</definedName>
    <definedName name="_DTR109" localSheetId="0">'[6]data entry'!#REF!</definedName>
    <definedName name="_DTR109">'[6]data entry'!#REF!</definedName>
    <definedName name="_ESY12" localSheetId="2">[2]ISFPLSUB!#REF!</definedName>
    <definedName name="_ESY12" localSheetId="3">[2]ISFPLSUB!#REF!</definedName>
    <definedName name="_ESY12" localSheetId="0">[2]ISFPLSUB!#REF!</definedName>
    <definedName name="_ESY12">[2]ISFPLSUB!#REF!</definedName>
    <definedName name="_Fill" localSheetId="2" hidden="1">'[7]TXSCHD Download'!#REF!</definedName>
    <definedName name="_Fill" localSheetId="3" hidden="1">'[7]TXSCHD Download'!#REF!</definedName>
    <definedName name="_Fill" localSheetId="0" hidden="1">'[7]TXSCHD Download'!#REF!</definedName>
    <definedName name="_Fill" hidden="1">'[7]TXSCHD Download'!#REF!</definedName>
    <definedName name="_FLL2" localSheetId="2" hidden="1">#REF!</definedName>
    <definedName name="_FLL2" localSheetId="3" hidden="1">#REF!</definedName>
    <definedName name="_FLL2" localSheetId="0" hidden="1">#REF!</definedName>
    <definedName name="_FLL2" hidden="1">#REF!</definedName>
    <definedName name="_INP5" localSheetId="2">[4]SITRP!#REF!</definedName>
    <definedName name="_INP5" localSheetId="3">[4]SITRP!#REF!</definedName>
    <definedName name="_INP5" localSheetId="0">[4]SITRP!#REF!</definedName>
    <definedName name="_INP5">[4]SITRP!#REF!</definedName>
    <definedName name="_Key1" localSheetId="2" hidden="1">[8]Curtailable!#REF!</definedName>
    <definedName name="_Key1" localSheetId="3" hidden="1">[8]Curtailable!#REF!</definedName>
    <definedName name="_Key1" localSheetId="0" hidden="1">[8]Curtailable!#REF!</definedName>
    <definedName name="_Key1" hidden="1">[8]Curtailable!#REF!</definedName>
    <definedName name="_Key2" localSheetId="2" hidden="1">#REF!</definedName>
    <definedName name="_Key2" localSheetId="3" hidden="1">#REF!</definedName>
    <definedName name="_Key2" localSheetId="0" hidden="1">#REF!</definedName>
    <definedName name="_Key2" hidden="1">#REF!</definedName>
    <definedName name="_LIA0201" localSheetId="2">#REF!</definedName>
    <definedName name="_LIA0201" localSheetId="3">#REF!</definedName>
    <definedName name="_LIA0201" localSheetId="0">#REF!</definedName>
    <definedName name="_LIA0201">#REF!</definedName>
    <definedName name="_LIA0204" localSheetId="2">#REF!</definedName>
    <definedName name="_LIA0204" localSheetId="3">#REF!</definedName>
    <definedName name="_LIA0204" localSheetId="0">#REF!</definedName>
    <definedName name="_LIA0204">#REF!</definedName>
    <definedName name="_LIA020411" localSheetId="2">#REF!</definedName>
    <definedName name="_LIA020411" localSheetId="3">#REF!</definedName>
    <definedName name="_LIA020411" localSheetId="0">#REF!</definedName>
    <definedName name="_LIA020411">#REF!</definedName>
    <definedName name="_LIA020412" localSheetId="2">#REF!</definedName>
    <definedName name="_LIA020412" localSheetId="3">#REF!</definedName>
    <definedName name="_LIA020412" localSheetId="0">#REF!</definedName>
    <definedName name="_LIA020412">#REF!</definedName>
    <definedName name="_LIA020413" localSheetId="2">#REF!</definedName>
    <definedName name="_LIA020413" localSheetId="3">#REF!</definedName>
    <definedName name="_LIA020413" localSheetId="0">#REF!</definedName>
    <definedName name="_LIA020413">#REF!</definedName>
    <definedName name="_LIA020414" localSheetId="2">#REF!</definedName>
    <definedName name="_LIA020414" localSheetId="3">#REF!</definedName>
    <definedName name="_LIA020414" localSheetId="0">#REF!</definedName>
    <definedName name="_LIA020414">#REF!</definedName>
    <definedName name="_LIA020415" localSheetId="2">#REF!</definedName>
    <definedName name="_LIA020415" localSheetId="3">#REF!</definedName>
    <definedName name="_LIA020415" localSheetId="0">#REF!</definedName>
    <definedName name="_LIA020415">#REF!</definedName>
    <definedName name="_LIA020416" localSheetId="2">#REF!</definedName>
    <definedName name="_LIA020416" localSheetId="3">#REF!</definedName>
    <definedName name="_LIA020416" localSheetId="0">#REF!</definedName>
    <definedName name="_LIA020416">#REF!</definedName>
    <definedName name="_LIA020417" localSheetId="2">#REF!</definedName>
    <definedName name="_LIA020417" localSheetId="3">#REF!</definedName>
    <definedName name="_LIA020417" localSheetId="0">#REF!</definedName>
    <definedName name="_LIA020417">#REF!</definedName>
    <definedName name="_LIA020418" localSheetId="2">#REF!</definedName>
    <definedName name="_LIA020418" localSheetId="3">#REF!</definedName>
    <definedName name="_LIA020418" localSheetId="0">#REF!</definedName>
    <definedName name="_LIA020418">#REF!</definedName>
    <definedName name="_LIA020419" localSheetId="2">#REF!</definedName>
    <definedName name="_LIA020419" localSheetId="3">#REF!</definedName>
    <definedName name="_LIA020419" localSheetId="0">#REF!</definedName>
    <definedName name="_LIA020419">#REF!</definedName>
    <definedName name="_LIA020420" localSheetId="2">#REF!</definedName>
    <definedName name="_LIA020420" localSheetId="3">#REF!</definedName>
    <definedName name="_LIA020420" localSheetId="0">#REF!</definedName>
    <definedName name="_LIA020420">#REF!</definedName>
    <definedName name="_LIA020711" localSheetId="2">#REF!</definedName>
    <definedName name="_LIA020711" localSheetId="3">#REF!</definedName>
    <definedName name="_LIA020711" localSheetId="0">#REF!</definedName>
    <definedName name="_LIA020711">#REF!</definedName>
    <definedName name="_LIA020712" localSheetId="2">#REF!</definedName>
    <definedName name="_LIA020712" localSheetId="3">#REF!</definedName>
    <definedName name="_LIA020712" localSheetId="0">#REF!</definedName>
    <definedName name="_LIA020712">#REF!</definedName>
    <definedName name="_LIA0216" localSheetId="2">#REF!</definedName>
    <definedName name="_LIA0216" localSheetId="3">#REF!</definedName>
    <definedName name="_LIA0216" localSheetId="0">#REF!</definedName>
    <definedName name="_LIA0216">#REF!</definedName>
    <definedName name="_LIA021601" localSheetId="2">#REF!</definedName>
    <definedName name="_LIA021601" localSheetId="3">#REF!</definedName>
    <definedName name="_LIA021601" localSheetId="0">#REF!</definedName>
    <definedName name="_LIA021601">#REF!</definedName>
    <definedName name="_LIA021610" localSheetId="2">#REF!</definedName>
    <definedName name="_LIA021610" localSheetId="3">#REF!</definedName>
    <definedName name="_LIA021610" localSheetId="0">#REF!</definedName>
    <definedName name="_LIA021610">#REF!</definedName>
    <definedName name="_LIA021615" localSheetId="2">#REF!</definedName>
    <definedName name="_LIA021615" localSheetId="3">#REF!</definedName>
    <definedName name="_LIA021615" localSheetId="0">#REF!</definedName>
    <definedName name="_LIA021615">#REF!</definedName>
    <definedName name="_LIA021616" localSheetId="2">#REF!</definedName>
    <definedName name="_LIA021616" localSheetId="3">#REF!</definedName>
    <definedName name="_LIA021616" localSheetId="0">#REF!</definedName>
    <definedName name="_LIA021616">#REF!</definedName>
    <definedName name="_LIA021620" localSheetId="2">#REF!</definedName>
    <definedName name="_LIA021620" localSheetId="3">#REF!</definedName>
    <definedName name="_LIA021620" localSheetId="0">#REF!</definedName>
    <definedName name="_LIA021620">#REF!</definedName>
    <definedName name="_LIA021622" localSheetId="2">#REF!</definedName>
    <definedName name="_LIA021622" localSheetId="3">#REF!</definedName>
    <definedName name="_LIA021622" localSheetId="0">#REF!</definedName>
    <definedName name="_LIA021622">#REF!</definedName>
    <definedName name="_LIA021623" localSheetId="2">#REF!</definedName>
    <definedName name="_LIA021623" localSheetId="3">#REF!</definedName>
    <definedName name="_LIA021623" localSheetId="0">#REF!</definedName>
    <definedName name="_LIA021623">#REF!</definedName>
    <definedName name="_LIA021624" localSheetId="2">#REF!</definedName>
    <definedName name="_LIA021624" localSheetId="3">#REF!</definedName>
    <definedName name="_LIA021624" localSheetId="0">#REF!</definedName>
    <definedName name="_LIA021624">#REF!</definedName>
    <definedName name="_LIA021626" localSheetId="2">#REF!</definedName>
    <definedName name="_LIA021626" localSheetId="3">#REF!</definedName>
    <definedName name="_LIA021626" localSheetId="0">#REF!</definedName>
    <definedName name="_LIA021626">#REF!</definedName>
    <definedName name="_LIA021629" localSheetId="2">#REF!</definedName>
    <definedName name="_LIA021629" localSheetId="3">#REF!</definedName>
    <definedName name="_LIA021629" localSheetId="0">#REF!</definedName>
    <definedName name="_LIA021629">#REF!</definedName>
    <definedName name="_LIA021630" localSheetId="2">#REF!</definedName>
    <definedName name="_LIA021630" localSheetId="3">#REF!</definedName>
    <definedName name="_LIA021630" localSheetId="0">#REF!</definedName>
    <definedName name="_LIA021630">#REF!</definedName>
    <definedName name="_LIA021631" localSheetId="2">#REF!</definedName>
    <definedName name="_LIA021631" localSheetId="3">#REF!</definedName>
    <definedName name="_LIA021631" localSheetId="0">#REF!</definedName>
    <definedName name="_LIA021631">#REF!</definedName>
    <definedName name="_LIA021632" localSheetId="2">#REF!</definedName>
    <definedName name="_LIA021632" localSheetId="3">#REF!</definedName>
    <definedName name="_LIA021632" localSheetId="0">#REF!</definedName>
    <definedName name="_LIA021632">#REF!</definedName>
    <definedName name="_LIA0221" localSheetId="2">#REF!</definedName>
    <definedName name="_LIA0221" localSheetId="3">#REF!</definedName>
    <definedName name="_LIA0221" localSheetId="0">#REF!</definedName>
    <definedName name="_LIA0221">#REF!</definedName>
    <definedName name="_LIA022101" localSheetId="2">#REF!</definedName>
    <definedName name="_LIA022101" localSheetId="3">#REF!</definedName>
    <definedName name="_LIA022101" localSheetId="0">#REF!</definedName>
    <definedName name="_LIA022101">#REF!</definedName>
    <definedName name="_LIA022102" localSheetId="2">#REF!</definedName>
    <definedName name="_LIA022102" localSheetId="3">#REF!</definedName>
    <definedName name="_LIA022102" localSheetId="0">#REF!</definedName>
    <definedName name="_LIA022102">#REF!</definedName>
    <definedName name="_LIA022103" localSheetId="2">#REF!</definedName>
    <definedName name="_LIA022103" localSheetId="3">#REF!</definedName>
    <definedName name="_LIA022103" localSheetId="0">#REF!</definedName>
    <definedName name="_LIA022103">#REF!</definedName>
    <definedName name="_LIA022104" localSheetId="2">#REF!</definedName>
    <definedName name="_LIA022104" localSheetId="3">#REF!</definedName>
    <definedName name="_LIA022104" localSheetId="0">#REF!</definedName>
    <definedName name="_LIA022104">#REF!</definedName>
    <definedName name="_LIA022105" localSheetId="2">#REF!</definedName>
    <definedName name="_LIA022105" localSheetId="3">#REF!</definedName>
    <definedName name="_LIA022105" localSheetId="0">#REF!</definedName>
    <definedName name="_LIA022105">#REF!</definedName>
    <definedName name="_LIA022106" localSheetId="2">#REF!</definedName>
    <definedName name="_LIA022106" localSheetId="3">#REF!</definedName>
    <definedName name="_LIA022106" localSheetId="0">#REF!</definedName>
    <definedName name="_LIA022106">#REF!</definedName>
    <definedName name="_LIA022119" localSheetId="2">#REF!</definedName>
    <definedName name="_LIA022119" localSheetId="3">#REF!</definedName>
    <definedName name="_LIA022119" localSheetId="0">#REF!</definedName>
    <definedName name="_LIA022119">#REF!</definedName>
    <definedName name="_LIA022120" localSheetId="2">#REF!</definedName>
    <definedName name="_LIA022120" localSheetId="3">#REF!</definedName>
    <definedName name="_LIA022120" localSheetId="0">#REF!</definedName>
    <definedName name="_LIA022120">#REF!</definedName>
    <definedName name="_LIA022121" localSheetId="2">#REF!</definedName>
    <definedName name="_LIA022121" localSheetId="3">#REF!</definedName>
    <definedName name="_LIA022121" localSheetId="0">#REF!</definedName>
    <definedName name="_LIA022121">#REF!</definedName>
    <definedName name="_LIA022122" localSheetId="2">#REF!</definedName>
    <definedName name="_LIA022122" localSheetId="3">#REF!</definedName>
    <definedName name="_LIA022122" localSheetId="0">#REF!</definedName>
    <definedName name="_LIA022122">#REF!</definedName>
    <definedName name="_LIA022123" localSheetId="2">#REF!</definedName>
    <definedName name="_LIA022123" localSheetId="3">#REF!</definedName>
    <definedName name="_LIA022123" localSheetId="0">#REF!</definedName>
    <definedName name="_LIA022123">#REF!</definedName>
    <definedName name="_LIA022124" localSheetId="2">#REF!</definedName>
    <definedName name="_LIA022124" localSheetId="3">#REF!</definedName>
    <definedName name="_LIA022124" localSheetId="0">#REF!</definedName>
    <definedName name="_LIA022124">#REF!</definedName>
    <definedName name="_LIA022125" localSheetId="2">#REF!</definedName>
    <definedName name="_LIA022125" localSheetId="3">#REF!</definedName>
    <definedName name="_LIA022125" localSheetId="0">#REF!</definedName>
    <definedName name="_LIA022125">#REF!</definedName>
    <definedName name="_LIA022126" localSheetId="2">#REF!</definedName>
    <definedName name="_LIA022126" localSheetId="3">#REF!</definedName>
    <definedName name="_LIA022126" localSheetId="0">#REF!</definedName>
    <definedName name="_LIA022126">#REF!</definedName>
    <definedName name="_LIA022127" localSheetId="2">#REF!</definedName>
    <definedName name="_LIA022127" localSheetId="3">#REF!</definedName>
    <definedName name="_LIA022127" localSheetId="0">#REF!</definedName>
    <definedName name="_LIA022127">#REF!</definedName>
    <definedName name="_LIA022131" localSheetId="2">#REF!</definedName>
    <definedName name="_LIA022131" localSheetId="3">#REF!</definedName>
    <definedName name="_LIA022131" localSheetId="0">#REF!</definedName>
    <definedName name="_LIA022131">#REF!</definedName>
    <definedName name="_LIA022132" localSheetId="2">#REF!</definedName>
    <definedName name="_LIA022132" localSheetId="3">#REF!</definedName>
    <definedName name="_LIA022132" localSheetId="0">#REF!</definedName>
    <definedName name="_LIA022132">#REF!</definedName>
    <definedName name="_LIA022134" localSheetId="2">#REF!</definedName>
    <definedName name="_LIA022134" localSheetId="3">#REF!</definedName>
    <definedName name="_LIA022134" localSheetId="0">#REF!</definedName>
    <definedName name="_LIA022134">#REF!</definedName>
    <definedName name="_LIA022135" localSheetId="2">#REF!</definedName>
    <definedName name="_LIA022135" localSheetId="3">#REF!</definedName>
    <definedName name="_LIA022135" localSheetId="0">#REF!</definedName>
    <definedName name="_LIA022135">#REF!</definedName>
    <definedName name="_LIA022136" localSheetId="2">#REF!</definedName>
    <definedName name="_LIA022136" localSheetId="3">#REF!</definedName>
    <definedName name="_LIA022136" localSheetId="0">#REF!</definedName>
    <definedName name="_LIA022136">#REF!</definedName>
    <definedName name="_LIA022137" localSheetId="2">#REF!</definedName>
    <definedName name="_LIA022137" localSheetId="3">#REF!</definedName>
    <definedName name="_LIA022137" localSheetId="0">#REF!</definedName>
    <definedName name="_LIA022137">#REF!</definedName>
    <definedName name="_LIA022138" localSheetId="2">#REF!</definedName>
    <definedName name="_LIA022138" localSheetId="3">#REF!</definedName>
    <definedName name="_LIA022138" localSheetId="0">#REF!</definedName>
    <definedName name="_LIA022138">#REF!</definedName>
    <definedName name="_LIA022139" localSheetId="2">#REF!</definedName>
    <definedName name="_LIA022139" localSheetId="3">#REF!</definedName>
    <definedName name="_LIA022139" localSheetId="0">#REF!</definedName>
    <definedName name="_LIA022139">#REF!</definedName>
    <definedName name="_LIA022140" localSheetId="2">#REF!</definedName>
    <definedName name="_LIA022140" localSheetId="3">#REF!</definedName>
    <definedName name="_LIA022140" localSheetId="0">#REF!</definedName>
    <definedName name="_LIA022140">#REF!</definedName>
    <definedName name="_LIA022141" localSheetId="2">#REF!</definedName>
    <definedName name="_LIA022141" localSheetId="3">#REF!</definedName>
    <definedName name="_LIA022141" localSheetId="0">#REF!</definedName>
    <definedName name="_LIA022141">#REF!</definedName>
    <definedName name="_LIA022142" localSheetId="2">#REF!</definedName>
    <definedName name="_LIA022142" localSheetId="3">#REF!</definedName>
    <definedName name="_LIA022142" localSheetId="0">#REF!</definedName>
    <definedName name="_LIA022142">#REF!</definedName>
    <definedName name="_LIA022143" localSheetId="2">#REF!</definedName>
    <definedName name="_LIA022143" localSheetId="3">#REF!</definedName>
    <definedName name="_LIA022143" localSheetId="0">#REF!</definedName>
    <definedName name="_LIA022143">#REF!</definedName>
    <definedName name="_LIA022144" localSheetId="2">#REF!</definedName>
    <definedName name="_LIA022144" localSheetId="3">#REF!</definedName>
    <definedName name="_LIA022144" localSheetId="0">#REF!</definedName>
    <definedName name="_LIA022144">#REF!</definedName>
    <definedName name="_LIA022148" localSheetId="2">#REF!</definedName>
    <definedName name="_LIA022148" localSheetId="3">#REF!</definedName>
    <definedName name="_LIA022148" localSheetId="0">#REF!</definedName>
    <definedName name="_LIA022148">#REF!</definedName>
    <definedName name="_LIA022150" localSheetId="2">#REF!</definedName>
    <definedName name="_LIA022150" localSheetId="3">#REF!</definedName>
    <definedName name="_LIA022150" localSheetId="0">#REF!</definedName>
    <definedName name="_LIA022150">#REF!</definedName>
    <definedName name="_LIA022152" localSheetId="2">#REF!</definedName>
    <definedName name="_LIA022152" localSheetId="3">#REF!</definedName>
    <definedName name="_LIA022152" localSheetId="0">#REF!</definedName>
    <definedName name="_LIA022152">#REF!</definedName>
    <definedName name="_LIA022168" localSheetId="2">#REF!</definedName>
    <definedName name="_LIA022168" localSheetId="3">#REF!</definedName>
    <definedName name="_LIA022168" localSheetId="0">#REF!</definedName>
    <definedName name="_LIA022168">#REF!</definedName>
    <definedName name="_LIA022410" localSheetId="2">#REF!</definedName>
    <definedName name="_LIA022410" localSheetId="3">#REF!</definedName>
    <definedName name="_LIA022410" localSheetId="0">#REF!</definedName>
    <definedName name="_LIA022410">#REF!</definedName>
    <definedName name="_LIA022413" localSheetId="2">#REF!</definedName>
    <definedName name="_LIA022413" localSheetId="3">#REF!</definedName>
    <definedName name="_LIA022413" localSheetId="0">#REF!</definedName>
    <definedName name="_LIA022413">#REF!</definedName>
    <definedName name="_LIA022414" localSheetId="2">#REF!</definedName>
    <definedName name="_LIA022414" localSheetId="3">#REF!</definedName>
    <definedName name="_LIA022414" localSheetId="0">#REF!</definedName>
    <definedName name="_LIA022414">#REF!</definedName>
    <definedName name="_LIA022415" localSheetId="2">#REF!</definedName>
    <definedName name="_LIA022415" localSheetId="3">#REF!</definedName>
    <definedName name="_LIA022415" localSheetId="0">#REF!</definedName>
    <definedName name="_LIA022415">#REF!</definedName>
    <definedName name="_LIA022418" localSheetId="2">#REF!</definedName>
    <definedName name="_LIA022418" localSheetId="3">#REF!</definedName>
    <definedName name="_LIA022418" localSheetId="0">#REF!</definedName>
    <definedName name="_LIA022418">#REF!</definedName>
    <definedName name="_LIA022419" localSheetId="2">#REF!</definedName>
    <definedName name="_LIA022419" localSheetId="3">#REF!</definedName>
    <definedName name="_LIA022419" localSheetId="0">#REF!</definedName>
    <definedName name="_LIA022419">#REF!</definedName>
    <definedName name="_LIA022434" localSheetId="2">#REF!</definedName>
    <definedName name="_LIA022434" localSheetId="3">#REF!</definedName>
    <definedName name="_LIA022434" localSheetId="0">#REF!</definedName>
    <definedName name="_LIA022434">#REF!</definedName>
    <definedName name="_LIA022445" localSheetId="2">#REF!</definedName>
    <definedName name="_LIA022445" localSheetId="3">#REF!</definedName>
    <definedName name="_LIA022445" localSheetId="0">#REF!</definedName>
    <definedName name="_LIA022445">#REF!</definedName>
    <definedName name="_LIA022446" localSheetId="2">#REF!</definedName>
    <definedName name="_LIA022446" localSheetId="3">#REF!</definedName>
    <definedName name="_LIA022446" localSheetId="0">#REF!</definedName>
    <definedName name="_LIA022446">#REF!</definedName>
    <definedName name="_LIA022447" localSheetId="2">#REF!</definedName>
    <definedName name="_LIA022447" localSheetId="3">#REF!</definedName>
    <definedName name="_LIA022447" localSheetId="0">#REF!</definedName>
    <definedName name="_LIA022447">#REF!</definedName>
    <definedName name="_LIA022460" localSheetId="2">#REF!</definedName>
    <definedName name="_LIA022460" localSheetId="3">#REF!</definedName>
    <definedName name="_LIA022460" localSheetId="0">#REF!</definedName>
    <definedName name="_LIA022460">#REF!</definedName>
    <definedName name="_LIA022461" localSheetId="2">#REF!</definedName>
    <definedName name="_LIA022461" localSheetId="3">#REF!</definedName>
    <definedName name="_LIA022461" localSheetId="0">#REF!</definedName>
    <definedName name="_LIA022461">#REF!</definedName>
    <definedName name="_LIA022462" localSheetId="2">#REF!</definedName>
    <definedName name="_LIA022462" localSheetId="3">#REF!</definedName>
    <definedName name="_LIA022462" localSheetId="0">#REF!</definedName>
    <definedName name="_LIA022462">#REF!</definedName>
    <definedName name="_LIA022463" localSheetId="2">#REF!</definedName>
    <definedName name="_LIA022463" localSheetId="3">#REF!</definedName>
    <definedName name="_LIA022463" localSheetId="0">#REF!</definedName>
    <definedName name="_LIA022463">#REF!</definedName>
    <definedName name="_LIA022470" localSheetId="2">#REF!</definedName>
    <definedName name="_LIA022470" localSheetId="3">#REF!</definedName>
    <definedName name="_LIA022470" localSheetId="0">#REF!</definedName>
    <definedName name="_LIA022470">#REF!</definedName>
    <definedName name="_LIA022471" localSheetId="2">#REF!</definedName>
    <definedName name="_LIA022471" localSheetId="3">#REF!</definedName>
    <definedName name="_LIA022471" localSheetId="0">#REF!</definedName>
    <definedName name="_LIA022471">#REF!</definedName>
    <definedName name="_LIA022472" localSheetId="2">#REF!</definedName>
    <definedName name="_LIA022472" localSheetId="3">#REF!</definedName>
    <definedName name="_LIA022472" localSheetId="0">#REF!</definedName>
    <definedName name="_LIA022472">#REF!</definedName>
    <definedName name="_LIA022473" localSheetId="2">#REF!</definedName>
    <definedName name="_LIA022473" localSheetId="3">#REF!</definedName>
    <definedName name="_LIA022473" localSheetId="0">#REF!</definedName>
    <definedName name="_LIA022473">#REF!</definedName>
    <definedName name="_LIA022474" localSheetId="2">#REF!</definedName>
    <definedName name="_LIA022474" localSheetId="3">#REF!</definedName>
    <definedName name="_LIA022474" localSheetId="0">#REF!</definedName>
    <definedName name="_LIA022474">#REF!</definedName>
    <definedName name="_LIA022475" localSheetId="2">#REF!</definedName>
    <definedName name="_LIA022475" localSheetId="3">#REF!</definedName>
    <definedName name="_LIA022475" localSheetId="0">#REF!</definedName>
    <definedName name="_LIA022475">#REF!</definedName>
    <definedName name="_LIA022478" localSheetId="2">#REF!</definedName>
    <definedName name="_LIA022478" localSheetId="3">#REF!</definedName>
    <definedName name="_LIA022478" localSheetId="0">#REF!</definedName>
    <definedName name="_LIA022478">#REF!</definedName>
    <definedName name="_LIA022479" localSheetId="2">#REF!</definedName>
    <definedName name="_LIA022479" localSheetId="3">#REF!</definedName>
    <definedName name="_LIA022479" localSheetId="0">#REF!</definedName>
    <definedName name="_LIA022479">#REF!</definedName>
    <definedName name="_LIA022480" localSheetId="2">#REF!</definedName>
    <definedName name="_LIA022480" localSheetId="3">#REF!</definedName>
    <definedName name="_LIA022480" localSheetId="0">#REF!</definedName>
    <definedName name="_LIA022480">#REF!</definedName>
    <definedName name="_LIA022481" localSheetId="2">#REF!</definedName>
    <definedName name="_LIA022481" localSheetId="3">#REF!</definedName>
    <definedName name="_LIA022481" localSheetId="0">#REF!</definedName>
    <definedName name="_LIA022481">#REF!</definedName>
    <definedName name="_LIA022483" localSheetId="2">#REF!</definedName>
    <definedName name="_LIA022483" localSheetId="3">#REF!</definedName>
    <definedName name="_LIA022483" localSheetId="0">#REF!</definedName>
    <definedName name="_LIA022483">#REF!</definedName>
    <definedName name="_LIA022484" localSheetId="2">#REF!</definedName>
    <definedName name="_LIA022484" localSheetId="3">#REF!</definedName>
    <definedName name="_LIA022484" localSheetId="0">#REF!</definedName>
    <definedName name="_LIA022484">#REF!</definedName>
    <definedName name="_LIA022485" localSheetId="2">#REF!</definedName>
    <definedName name="_LIA022485" localSheetId="3">#REF!</definedName>
    <definedName name="_LIA022485" localSheetId="0">#REF!</definedName>
    <definedName name="_LIA022485">#REF!</definedName>
    <definedName name="_LIA022486" localSheetId="2">#REF!</definedName>
    <definedName name="_LIA022486" localSheetId="3">#REF!</definedName>
    <definedName name="_LIA022486" localSheetId="0">#REF!</definedName>
    <definedName name="_LIA022486">#REF!</definedName>
    <definedName name="_LIA022487" localSheetId="2">#REF!</definedName>
    <definedName name="_LIA022487" localSheetId="3">#REF!</definedName>
    <definedName name="_LIA022487" localSheetId="0">#REF!</definedName>
    <definedName name="_LIA022487">#REF!</definedName>
    <definedName name="_LIA022488" localSheetId="2">#REF!</definedName>
    <definedName name="_LIA022488" localSheetId="3">#REF!</definedName>
    <definedName name="_LIA022488" localSheetId="0">#REF!</definedName>
    <definedName name="_LIA022488">#REF!</definedName>
    <definedName name="_LIA022489" localSheetId="2">#REF!</definedName>
    <definedName name="_LIA022489" localSheetId="3">#REF!</definedName>
    <definedName name="_LIA022489" localSheetId="0">#REF!</definedName>
    <definedName name="_LIA022489">#REF!</definedName>
    <definedName name="_LIA022491" localSheetId="2">#REF!</definedName>
    <definedName name="_LIA022491" localSheetId="3">#REF!</definedName>
    <definedName name="_LIA022491" localSheetId="0">#REF!</definedName>
    <definedName name="_LIA022491">#REF!</definedName>
    <definedName name="_LIA022492" localSheetId="2">#REF!</definedName>
    <definedName name="_LIA022492" localSheetId="3">#REF!</definedName>
    <definedName name="_LIA022492" localSheetId="0">#REF!</definedName>
    <definedName name="_LIA022492">#REF!</definedName>
    <definedName name="_LIA022493" localSheetId="2">#REF!</definedName>
    <definedName name="_LIA022493" localSheetId="3">#REF!</definedName>
    <definedName name="_LIA022493" localSheetId="0">#REF!</definedName>
    <definedName name="_LIA022493">#REF!</definedName>
    <definedName name="_LIA022494" localSheetId="2">#REF!</definedName>
    <definedName name="_LIA022494" localSheetId="3">#REF!</definedName>
    <definedName name="_LIA022494" localSheetId="0">#REF!</definedName>
    <definedName name="_LIA022494">#REF!</definedName>
    <definedName name="_LIA022495" localSheetId="2">#REF!</definedName>
    <definedName name="_LIA022495" localSheetId="3">#REF!</definedName>
    <definedName name="_LIA022495" localSheetId="0">#REF!</definedName>
    <definedName name="_LIA022495">#REF!</definedName>
    <definedName name="_LIA022496" localSheetId="2">#REF!</definedName>
    <definedName name="_LIA022496" localSheetId="3">#REF!</definedName>
    <definedName name="_LIA022496" localSheetId="0">#REF!</definedName>
    <definedName name="_LIA022496">#REF!</definedName>
    <definedName name="_LIA023221" localSheetId="2">#REF!</definedName>
    <definedName name="_LIA023221" localSheetId="3">#REF!</definedName>
    <definedName name="_LIA023221" localSheetId="0">#REF!</definedName>
    <definedName name="_LIA023221">#REF!</definedName>
    <definedName name="_LIA023320" localSheetId="2">#REF!</definedName>
    <definedName name="_LIA023320" localSheetId="3">#REF!</definedName>
    <definedName name="_LIA023320" localSheetId="0">#REF!</definedName>
    <definedName name="_LIA023320">#REF!</definedName>
    <definedName name="_LIA023360" localSheetId="2">#REF!</definedName>
    <definedName name="_LIA023360" localSheetId="3">#REF!</definedName>
    <definedName name="_LIA023360" localSheetId="0">#REF!</definedName>
    <definedName name="_LIA023360">#REF!</definedName>
    <definedName name="_LIA023511" localSheetId="2">#REF!</definedName>
    <definedName name="_LIA023511" localSheetId="3">#REF!</definedName>
    <definedName name="_LIA023511" localSheetId="0">#REF!</definedName>
    <definedName name="_LIA023511">#REF!</definedName>
    <definedName name="_LIA023514" localSheetId="2">#REF!</definedName>
    <definedName name="_LIA023514" localSheetId="3">#REF!</definedName>
    <definedName name="_LIA023514" localSheetId="0">#REF!</definedName>
    <definedName name="_LIA023514">#REF!</definedName>
    <definedName name="_LIA023524" localSheetId="2">#REF!</definedName>
    <definedName name="_LIA023524" localSheetId="3">#REF!</definedName>
    <definedName name="_LIA023524" localSheetId="0">#REF!</definedName>
    <definedName name="_LIA023524">#REF!</definedName>
    <definedName name="_LIA023535" localSheetId="2">#REF!</definedName>
    <definedName name="_LIA023535" localSheetId="3">#REF!</definedName>
    <definedName name="_LIA023535" localSheetId="0">#REF!</definedName>
    <definedName name="_LIA023535">#REF!</definedName>
    <definedName name="_LIA023540" localSheetId="2">#REF!</definedName>
    <definedName name="_LIA023540" localSheetId="3">#REF!</definedName>
    <definedName name="_LIA023540" localSheetId="0">#REF!</definedName>
    <definedName name="_LIA023540">#REF!</definedName>
    <definedName name="_LIA023541" localSheetId="2">#REF!</definedName>
    <definedName name="_LIA023541" localSheetId="3">#REF!</definedName>
    <definedName name="_LIA023541" localSheetId="0">#REF!</definedName>
    <definedName name="_LIA023541">#REF!</definedName>
    <definedName name="_LIA024201" localSheetId="2">#REF!</definedName>
    <definedName name="_LIA024201" localSheetId="3">#REF!</definedName>
    <definedName name="_LIA024201" localSheetId="0">#REF!</definedName>
    <definedName name="_LIA024201">#REF!</definedName>
    <definedName name="_LIA024202" localSheetId="2">#REF!</definedName>
    <definedName name="_LIA024202" localSheetId="3">#REF!</definedName>
    <definedName name="_LIA024202" localSheetId="0">#REF!</definedName>
    <definedName name="_LIA024202">#REF!</definedName>
    <definedName name="_LIA024203" localSheetId="2">#REF!</definedName>
    <definedName name="_LIA024203" localSheetId="3">#REF!</definedName>
    <definedName name="_LIA024203" localSheetId="0">#REF!</definedName>
    <definedName name="_LIA024203">#REF!</definedName>
    <definedName name="_LIA024205" localSheetId="2">#REF!</definedName>
    <definedName name="_LIA024205" localSheetId="3">#REF!</definedName>
    <definedName name="_LIA024205" localSheetId="0">#REF!</definedName>
    <definedName name="_LIA024205">#REF!</definedName>
    <definedName name="_LIA024206" localSheetId="2">#REF!</definedName>
    <definedName name="_LIA024206" localSheetId="3">#REF!</definedName>
    <definedName name="_LIA024206" localSheetId="0">#REF!</definedName>
    <definedName name="_LIA024206">#REF!</definedName>
    <definedName name="_LIA024207" localSheetId="2">#REF!</definedName>
    <definedName name="_LIA024207" localSheetId="3">#REF!</definedName>
    <definedName name="_LIA024207" localSheetId="0">#REF!</definedName>
    <definedName name="_LIA024207">#REF!</definedName>
    <definedName name="_LIA024209" localSheetId="2">#REF!</definedName>
    <definedName name="_LIA024209" localSheetId="3">#REF!</definedName>
    <definedName name="_LIA024209" localSheetId="0">#REF!</definedName>
    <definedName name="_LIA024209">#REF!</definedName>
    <definedName name="_LIA024210" localSheetId="2">#REF!</definedName>
    <definedName name="_LIA024210" localSheetId="3">#REF!</definedName>
    <definedName name="_LIA024210" localSheetId="0">#REF!</definedName>
    <definedName name="_LIA024210">#REF!</definedName>
    <definedName name="_LIA024211" localSheetId="2">#REF!</definedName>
    <definedName name="_LIA024211" localSheetId="3">#REF!</definedName>
    <definedName name="_LIA024211" localSheetId="0">#REF!</definedName>
    <definedName name="_LIA024211">#REF!</definedName>
    <definedName name="_LIA024212" localSheetId="2">#REF!</definedName>
    <definedName name="_LIA024212" localSheetId="3">#REF!</definedName>
    <definedName name="_LIA024212" localSheetId="0">#REF!</definedName>
    <definedName name="_LIA024212">#REF!</definedName>
    <definedName name="_LIA024213" localSheetId="2">#REF!</definedName>
    <definedName name="_LIA024213" localSheetId="3">#REF!</definedName>
    <definedName name="_LIA024213" localSheetId="0">#REF!</definedName>
    <definedName name="_LIA024213">#REF!</definedName>
    <definedName name="_LIA024214" localSheetId="2">#REF!</definedName>
    <definedName name="_LIA024214" localSheetId="3">#REF!</definedName>
    <definedName name="_LIA024214" localSheetId="0">#REF!</definedName>
    <definedName name="_LIA024214">#REF!</definedName>
    <definedName name="_LIA024215" localSheetId="2">#REF!</definedName>
    <definedName name="_LIA024215" localSheetId="3">#REF!</definedName>
    <definedName name="_LIA024215" localSheetId="0">#REF!</definedName>
    <definedName name="_LIA024215">#REF!</definedName>
    <definedName name="_LIA024216" localSheetId="2">#REF!</definedName>
    <definedName name="_LIA024216" localSheetId="3">#REF!</definedName>
    <definedName name="_LIA024216" localSheetId="0">#REF!</definedName>
    <definedName name="_LIA024216">#REF!</definedName>
    <definedName name="_LIA024217" localSheetId="2">#REF!</definedName>
    <definedName name="_LIA024217" localSheetId="3">#REF!</definedName>
    <definedName name="_LIA024217" localSheetId="0">#REF!</definedName>
    <definedName name="_LIA024217">#REF!</definedName>
    <definedName name="_LIA024219" localSheetId="2">#REF!</definedName>
    <definedName name="_LIA024219" localSheetId="3">#REF!</definedName>
    <definedName name="_LIA024219" localSheetId="0">#REF!</definedName>
    <definedName name="_LIA024219">#REF!</definedName>
    <definedName name="_LIA024220" localSheetId="2">#REF!</definedName>
    <definedName name="_LIA024220" localSheetId="3">#REF!</definedName>
    <definedName name="_LIA024220" localSheetId="0">#REF!</definedName>
    <definedName name="_LIA024220">#REF!</definedName>
    <definedName name="_LIA024221" localSheetId="2">#REF!</definedName>
    <definedName name="_LIA024221" localSheetId="3">#REF!</definedName>
    <definedName name="_LIA024221" localSheetId="0">#REF!</definedName>
    <definedName name="_LIA024221">#REF!</definedName>
    <definedName name="_LIA024222" localSheetId="2">#REF!</definedName>
    <definedName name="_LIA024222" localSheetId="3">#REF!</definedName>
    <definedName name="_LIA024222" localSheetId="0">#REF!</definedName>
    <definedName name="_LIA024222">#REF!</definedName>
    <definedName name="_LIA024223" localSheetId="2">#REF!</definedName>
    <definedName name="_LIA024223" localSheetId="3">#REF!</definedName>
    <definedName name="_LIA024223" localSheetId="0">#REF!</definedName>
    <definedName name="_LIA024223">#REF!</definedName>
    <definedName name="_LIA024225" localSheetId="2">#REF!</definedName>
    <definedName name="_LIA024225" localSheetId="3">#REF!</definedName>
    <definedName name="_LIA024225" localSheetId="0">#REF!</definedName>
    <definedName name="_LIA024225">#REF!</definedName>
    <definedName name="_LIA024227" localSheetId="2">#REF!</definedName>
    <definedName name="_LIA024227" localSheetId="3">#REF!</definedName>
    <definedName name="_LIA024227" localSheetId="0">#REF!</definedName>
    <definedName name="_LIA024227">#REF!</definedName>
    <definedName name="_LIA024232" localSheetId="2">#REF!</definedName>
    <definedName name="_LIA024232" localSheetId="3">#REF!</definedName>
    <definedName name="_LIA024232" localSheetId="0">#REF!</definedName>
    <definedName name="_LIA024232">#REF!</definedName>
    <definedName name="_LIA024237" localSheetId="2">#REF!</definedName>
    <definedName name="_LIA024237" localSheetId="3">#REF!</definedName>
    <definedName name="_LIA024237" localSheetId="0">#REF!</definedName>
    <definedName name="_LIA024237">#REF!</definedName>
    <definedName name="_LIA024239" localSheetId="2">#REF!</definedName>
    <definedName name="_LIA024239" localSheetId="3">#REF!</definedName>
    <definedName name="_LIA024239" localSheetId="0">#REF!</definedName>
    <definedName name="_LIA024239">#REF!</definedName>
    <definedName name="_LIA024250" localSheetId="2">#REF!</definedName>
    <definedName name="_LIA024250" localSheetId="3">#REF!</definedName>
    <definedName name="_LIA024250" localSheetId="0">#REF!</definedName>
    <definedName name="_LIA024250">#REF!</definedName>
    <definedName name="_LIA024251" localSheetId="2">#REF!</definedName>
    <definedName name="_LIA024251" localSheetId="3">#REF!</definedName>
    <definedName name="_LIA024251" localSheetId="0">#REF!</definedName>
    <definedName name="_LIA024251">#REF!</definedName>
    <definedName name="_LIA024252" localSheetId="2">#REF!</definedName>
    <definedName name="_LIA024252" localSheetId="3">#REF!</definedName>
    <definedName name="_LIA024252" localSheetId="0">#REF!</definedName>
    <definedName name="_LIA024252">#REF!</definedName>
    <definedName name="_LIA024255" localSheetId="2">#REF!</definedName>
    <definedName name="_LIA024255" localSheetId="3">#REF!</definedName>
    <definedName name="_LIA024255" localSheetId="0">#REF!</definedName>
    <definedName name="_LIA024255">#REF!</definedName>
    <definedName name="_LIA024256" localSheetId="2">#REF!</definedName>
    <definedName name="_LIA024256" localSheetId="3">#REF!</definedName>
    <definedName name="_LIA024256" localSheetId="0">#REF!</definedName>
    <definedName name="_LIA024256">#REF!</definedName>
    <definedName name="_LIA024260" localSheetId="2">#REF!</definedName>
    <definedName name="_LIA024260" localSheetId="3">#REF!</definedName>
    <definedName name="_LIA024260" localSheetId="0">#REF!</definedName>
    <definedName name="_LIA024260">#REF!</definedName>
    <definedName name="_LIA024262" localSheetId="2">#REF!</definedName>
    <definedName name="_LIA024262" localSheetId="3">#REF!</definedName>
    <definedName name="_LIA024262" localSheetId="0">#REF!</definedName>
    <definedName name="_LIA024262">#REF!</definedName>
    <definedName name="_LIA024264" localSheetId="2">#REF!</definedName>
    <definedName name="_LIA024264" localSheetId="3">#REF!</definedName>
    <definedName name="_LIA024264" localSheetId="0">#REF!</definedName>
    <definedName name="_LIA024264">#REF!</definedName>
    <definedName name="_LIA024265" localSheetId="2">#REF!</definedName>
    <definedName name="_LIA024265" localSheetId="3">#REF!</definedName>
    <definedName name="_LIA024265" localSheetId="0">#REF!</definedName>
    <definedName name="_LIA024265">#REF!</definedName>
    <definedName name="_LIA024267" localSheetId="2">#REF!</definedName>
    <definedName name="_LIA024267" localSheetId="3">#REF!</definedName>
    <definedName name="_LIA024267" localSheetId="0">#REF!</definedName>
    <definedName name="_LIA024267">#REF!</definedName>
    <definedName name="_LIA024268" localSheetId="2">#REF!</definedName>
    <definedName name="_LIA024268" localSheetId="3">#REF!</definedName>
    <definedName name="_LIA024268" localSheetId="0">#REF!</definedName>
    <definedName name="_LIA024268">#REF!</definedName>
    <definedName name="_LIA024269" localSheetId="2">#REF!</definedName>
    <definedName name="_LIA024269" localSheetId="3">#REF!</definedName>
    <definedName name="_LIA024269" localSheetId="0">#REF!</definedName>
    <definedName name="_LIA024269">#REF!</definedName>
    <definedName name="_LIA024270" localSheetId="2">#REF!</definedName>
    <definedName name="_LIA024270" localSheetId="3">#REF!</definedName>
    <definedName name="_LIA024270" localSheetId="0">#REF!</definedName>
    <definedName name="_LIA024270">#REF!</definedName>
    <definedName name="_LIA024271" localSheetId="2">#REF!</definedName>
    <definedName name="_LIA024271" localSheetId="3">#REF!</definedName>
    <definedName name="_LIA024271" localSheetId="0">#REF!</definedName>
    <definedName name="_LIA024271">#REF!</definedName>
    <definedName name="_LIA024272" localSheetId="2">#REF!</definedName>
    <definedName name="_LIA024272" localSheetId="3">#REF!</definedName>
    <definedName name="_LIA024272" localSheetId="0">#REF!</definedName>
    <definedName name="_LIA024272">#REF!</definedName>
    <definedName name="_LIA024274" localSheetId="2">#REF!</definedName>
    <definedName name="_LIA024274" localSheetId="3">#REF!</definedName>
    <definedName name="_LIA024274" localSheetId="0">#REF!</definedName>
    <definedName name="_LIA024274">#REF!</definedName>
    <definedName name="_LIA024275" localSheetId="2">#REF!</definedName>
    <definedName name="_LIA024275" localSheetId="3">#REF!</definedName>
    <definedName name="_LIA024275" localSheetId="0">#REF!</definedName>
    <definedName name="_LIA024275">#REF!</definedName>
    <definedName name="_LIA024277" localSheetId="2">#REF!</definedName>
    <definedName name="_LIA024277" localSheetId="3">#REF!</definedName>
    <definedName name="_LIA024277" localSheetId="0">#REF!</definedName>
    <definedName name="_LIA024277">#REF!</definedName>
    <definedName name="_LIA024278" localSheetId="2">#REF!</definedName>
    <definedName name="_LIA024278" localSheetId="3">#REF!</definedName>
    <definedName name="_LIA024278" localSheetId="0">#REF!</definedName>
    <definedName name="_LIA024278">#REF!</definedName>
    <definedName name="_LIA024281" localSheetId="2">#REF!</definedName>
    <definedName name="_LIA024281" localSheetId="3">#REF!</definedName>
    <definedName name="_LIA024281" localSheetId="0">#REF!</definedName>
    <definedName name="_LIA024281">#REF!</definedName>
    <definedName name="_LIA024283" localSheetId="2">#REF!</definedName>
    <definedName name="_LIA024283" localSheetId="3">#REF!</definedName>
    <definedName name="_LIA024283" localSheetId="0">#REF!</definedName>
    <definedName name="_LIA024283">#REF!</definedName>
    <definedName name="_LIA024284" localSheetId="2">#REF!</definedName>
    <definedName name="_LIA024284" localSheetId="3">#REF!</definedName>
    <definedName name="_LIA024284" localSheetId="0">#REF!</definedName>
    <definedName name="_LIA024284">#REF!</definedName>
    <definedName name="_LIA024285" localSheetId="2">#REF!</definedName>
    <definedName name="_LIA024285" localSheetId="3">#REF!</definedName>
    <definedName name="_LIA024285" localSheetId="0">#REF!</definedName>
    <definedName name="_LIA024285">#REF!</definedName>
    <definedName name="_LIA024287" localSheetId="2">#REF!</definedName>
    <definedName name="_LIA024287" localSheetId="3">#REF!</definedName>
    <definedName name="_LIA024287" localSheetId="0">#REF!</definedName>
    <definedName name="_LIA024287">#REF!</definedName>
    <definedName name="_LIA024288" localSheetId="2">#REF!</definedName>
    <definedName name="_LIA024288" localSheetId="3">#REF!</definedName>
    <definedName name="_LIA024288" localSheetId="0">#REF!</definedName>
    <definedName name="_LIA024288">#REF!</definedName>
    <definedName name="_LIA024289" localSheetId="2">#REF!</definedName>
    <definedName name="_LIA024289" localSheetId="3">#REF!</definedName>
    <definedName name="_LIA024289" localSheetId="0">#REF!</definedName>
    <definedName name="_LIA024289">#REF!</definedName>
    <definedName name="_LIA024290" localSheetId="2">#REF!</definedName>
    <definedName name="_LIA024290" localSheetId="3">#REF!</definedName>
    <definedName name="_LIA024290" localSheetId="0">#REF!</definedName>
    <definedName name="_LIA024290">#REF!</definedName>
    <definedName name="_LIA024291" localSheetId="2">#REF!</definedName>
    <definedName name="_LIA024291" localSheetId="3">#REF!</definedName>
    <definedName name="_LIA024291" localSheetId="0">#REF!</definedName>
    <definedName name="_LIA024291">#REF!</definedName>
    <definedName name="_LIA024292" localSheetId="2">#REF!</definedName>
    <definedName name="_LIA024292" localSheetId="3">#REF!</definedName>
    <definedName name="_LIA024292" localSheetId="0">#REF!</definedName>
    <definedName name="_LIA024292">#REF!</definedName>
    <definedName name="_LIA024293" localSheetId="2">#REF!</definedName>
    <definedName name="_LIA024293" localSheetId="3">#REF!</definedName>
    <definedName name="_LIA024293" localSheetId="0">#REF!</definedName>
    <definedName name="_LIA024293">#REF!</definedName>
    <definedName name="_LIA024294" localSheetId="2">#REF!</definedName>
    <definedName name="_LIA024294" localSheetId="3">#REF!</definedName>
    <definedName name="_LIA024294" localSheetId="0">#REF!</definedName>
    <definedName name="_LIA024294">#REF!</definedName>
    <definedName name="_LIA024295" localSheetId="2">#REF!</definedName>
    <definedName name="_LIA024295" localSheetId="3">#REF!</definedName>
    <definedName name="_LIA024295" localSheetId="0">#REF!</definedName>
    <definedName name="_LIA024295">#REF!</definedName>
    <definedName name="_LIA024296" localSheetId="2">#REF!</definedName>
    <definedName name="_LIA024296" localSheetId="3">#REF!</definedName>
    <definedName name="_LIA024296" localSheetId="0">#REF!</definedName>
    <definedName name="_LIA024296">#REF!</definedName>
    <definedName name="_LIA024298" localSheetId="2">#REF!</definedName>
    <definedName name="_LIA024298" localSheetId="3">#REF!</definedName>
    <definedName name="_LIA024298" localSheetId="0">#REF!</definedName>
    <definedName name="_LIA024298">#REF!</definedName>
    <definedName name="_LIA025211" localSheetId="2">#REF!</definedName>
    <definedName name="_LIA025211" localSheetId="3">#REF!</definedName>
    <definedName name="_LIA025211" localSheetId="0">#REF!</definedName>
    <definedName name="_LIA025211">#REF!</definedName>
    <definedName name="_LIA025212" localSheetId="2">#REF!</definedName>
    <definedName name="_LIA025212" localSheetId="3">#REF!</definedName>
    <definedName name="_LIA025212" localSheetId="0">#REF!</definedName>
    <definedName name="_LIA025212">#REF!</definedName>
    <definedName name="_LIA025221" localSheetId="2">#REF!</definedName>
    <definedName name="_LIA025221" localSheetId="3">#REF!</definedName>
    <definedName name="_LIA025221" localSheetId="0">#REF!</definedName>
    <definedName name="_LIA025221">#REF!</definedName>
    <definedName name="_LIA025222" localSheetId="2">#REF!</definedName>
    <definedName name="_LIA025222" localSheetId="3">#REF!</definedName>
    <definedName name="_LIA025222" localSheetId="0">#REF!</definedName>
    <definedName name="_LIA025222">#REF!</definedName>
    <definedName name="_LIA025301" localSheetId="2">#REF!</definedName>
    <definedName name="_LIA025301" localSheetId="3">#REF!</definedName>
    <definedName name="_LIA025301" localSheetId="0">#REF!</definedName>
    <definedName name="_LIA025301">#REF!</definedName>
    <definedName name="_LIA025303" localSheetId="2">#REF!</definedName>
    <definedName name="_LIA025303" localSheetId="3">#REF!</definedName>
    <definedName name="_LIA025303" localSheetId="0">#REF!</definedName>
    <definedName name="_LIA025303">#REF!</definedName>
    <definedName name="_LIA025304" localSheetId="2">#REF!</definedName>
    <definedName name="_LIA025304" localSheetId="3">#REF!</definedName>
    <definedName name="_LIA025304" localSheetId="0">#REF!</definedName>
    <definedName name="_LIA025304">#REF!</definedName>
    <definedName name="_LIA025305" localSheetId="2">#REF!</definedName>
    <definedName name="_LIA025305" localSheetId="3">#REF!</definedName>
    <definedName name="_LIA025305" localSheetId="0">#REF!</definedName>
    <definedName name="_LIA025305">#REF!</definedName>
    <definedName name="_LIA025306" localSheetId="2">#REF!</definedName>
    <definedName name="_LIA025306" localSheetId="3">#REF!</definedName>
    <definedName name="_LIA025306" localSheetId="0">#REF!</definedName>
    <definedName name="_LIA025306">#REF!</definedName>
    <definedName name="_LIA025308" localSheetId="2">#REF!</definedName>
    <definedName name="_LIA025308" localSheetId="3">#REF!</definedName>
    <definedName name="_LIA025308" localSheetId="0">#REF!</definedName>
    <definedName name="_LIA025308">#REF!</definedName>
    <definedName name="_LIA025309" localSheetId="2">#REF!</definedName>
    <definedName name="_LIA025309" localSheetId="3">#REF!</definedName>
    <definedName name="_LIA025309" localSheetId="0">#REF!</definedName>
    <definedName name="_LIA025309">#REF!</definedName>
    <definedName name="_LIA025310" localSheetId="2">#REF!</definedName>
    <definedName name="_LIA025310" localSheetId="3">#REF!</definedName>
    <definedName name="_LIA025310" localSheetId="0">#REF!</definedName>
    <definedName name="_LIA025310">#REF!</definedName>
    <definedName name="_LIA025311" localSheetId="2">#REF!</definedName>
    <definedName name="_LIA025311" localSheetId="3">#REF!</definedName>
    <definedName name="_LIA025311" localSheetId="0">#REF!</definedName>
    <definedName name="_LIA025311">#REF!</definedName>
    <definedName name="_LIA025312" localSheetId="2">#REF!</definedName>
    <definedName name="_LIA025312" localSheetId="3">#REF!</definedName>
    <definedName name="_LIA025312" localSheetId="0">#REF!</definedName>
    <definedName name="_LIA025312">#REF!</definedName>
    <definedName name="_LIA025313" localSheetId="2">#REF!</definedName>
    <definedName name="_LIA025313" localSheetId="3">#REF!</definedName>
    <definedName name="_LIA025313" localSheetId="0">#REF!</definedName>
    <definedName name="_LIA025313">#REF!</definedName>
    <definedName name="_LIA025314" localSheetId="2">#REF!</definedName>
    <definedName name="_LIA025314" localSheetId="3">#REF!</definedName>
    <definedName name="_LIA025314" localSheetId="0">#REF!</definedName>
    <definedName name="_LIA025314">#REF!</definedName>
    <definedName name="_LIA025315" localSheetId="2">#REF!</definedName>
    <definedName name="_LIA025315" localSheetId="3">#REF!</definedName>
    <definedName name="_LIA025315" localSheetId="0">#REF!</definedName>
    <definedName name="_LIA025315">#REF!</definedName>
    <definedName name="_LIA025317" localSheetId="2">#REF!</definedName>
    <definedName name="_LIA025317" localSheetId="3">#REF!</definedName>
    <definedName name="_LIA025317" localSheetId="0">#REF!</definedName>
    <definedName name="_LIA025317">#REF!</definedName>
    <definedName name="_LIA025318" localSheetId="2">#REF!</definedName>
    <definedName name="_LIA025318" localSheetId="3">#REF!</definedName>
    <definedName name="_LIA025318" localSheetId="0">#REF!</definedName>
    <definedName name="_LIA025318">#REF!</definedName>
    <definedName name="_LIA025319" localSheetId="2">#REF!</definedName>
    <definedName name="_LIA025319" localSheetId="3">#REF!</definedName>
    <definedName name="_LIA025319" localSheetId="0">#REF!</definedName>
    <definedName name="_LIA025319">#REF!</definedName>
    <definedName name="_LIA025321" localSheetId="2">#REF!</definedName>
    <definedName name="_LIA025321" localSheetId="3">#REF!</definedName>
    <definedName name="_LIA025321" localSheetId="0">#REF!</definedName>
    <definedName name="_LIA025321">#REF!</definedName>
    <definedName name="_LIA025322" localSheetId="2">#REF!</definedName>
    <definedName name="_LIA025322" localSheetId="3">#REF!</definedName>
    <definedName name="_LIA025322" localSheetId="0">#REF!</definedName>
    <definedName name="_LIA025322">#REF!</definedName>
    <definedName name="_LIA025323" localSheetId="2">#REF!</definedName>
    <definedName name="_LIA025323" localSheetId="3">#REF!</definedName>
    <definedName name="_LIA025323" localSheetId="0">#REF!</definedName>
    <definedName name="_LIA025323">#REF!</definedName>
    <definedName name="_LIA025324" localSheetId="2">#REF!</definedName>
    <definedName name="_LIA025324" localSheetId="3">#REF!</definedName>
    <definedName name="_LIA025324" localSheetId="0">#REF!</definedName>
    <definedName name="_LIA025324">#REF!</definedName>
    <definedName name="_LIA025325" localSheetId="2">#REF!</definedName>
    <definedName name="_LIA025325" localSheetId="3">#REF!</definedName>
    <definedName name="_LIA025325" localSheetId="0">#REF!</definedName>
    <definedName name="_LIA025325">#REF!</definedName>
    <definedName name="_LIA025330" localSheetId="2">#REF!</definedName>
    <definedName name="_LIA025330" localSheetId="3">#REF!</definedName>
    <definedName name="_LIA025330" localSheetId="0">#REF!</definedName>
    <definedName name="_LIA025330">#REF!</definedName>
    <definedName name="_LIA025334" localSheetId="2">#REF!</definedName>
    <definedName name="_LIA025334" localSheetId="3">#REF!</definedName>
    <definedName name="_LIA025334" localSheetId="0">#REF!</definedName>
    <definedName name="_LIA025334">#REF!</definedName>
    <definedName name="_LIA025340" localSheetId="2">#REF!</definedName>
    <definedName name="_LIA025340" localSheetId="3">#REF!</definedName>
    <definedName name="_LIA025340" localSheetId="0">#REF!</definedName>
    <definedName name="_LIA025340">#REF!</definedName>
    <definedName name="_LIA025351" localSheetId="2">#REF!</definedName>
    <definedName name="_LIA025351" localSheetId="3">#REF!</definedName>
    <definedName name="_LIA025351" localSheetId="0">#REF!</definedName>
    <definedName name="_LIA025351">#REF!</definedName>
    <definedName name="_LIA025353" localSheetId="2">#REF!</definedName>
    <definedName name="_LIA025353" localSheetId="3">#REF!</definedName>
    <definedName name="_LIA025353" localSheetId="0">#REF!</definedName>
    <definedName name="_LIA025353">#REF!</definedName>
    <definedName name="_LIA025354" localSheetId="2">#REF!</definedName>
    <definedName name="_LIA025354" localSheetId="3">#REF!</definedName>
    <definedName name="_LIA025354" localSheetId="0">#REF!</definedName>
    <definedName name="_LIA025354">#REF!</definedName>
    <definedName name="_LIA025360" localSheetId="2">#REF!</definedName>
    <definedName name="_LIA025360" localSheetId="3">#REF!</definedName>
    <definedName name="_LIA025360" localSheetId="0">#REF!</definedName>
    <definedName name="_LIA025360">#REF!</definedName>
    <definedName name="_LIA025370" localSheetId="2">#REF!</definedName>
    <definedName name="_LIA025370" localSheetId="3">#REF!</definedName>
    <definedName name="_LIA025370" localSheetId="0">#REF!</definedName>
    <definedName name="_LIA025370">#REF!</definedName>
    <definedName name="_LIA025379" localSheetId="2">#REF!</definedName>
    <definedName name="_LIA025379" localSheetId="3">#REF!</definedName>
    <definedName name="_LIA025379" localSheetId="0">#REF!</definedName>
    <definedName name="_LIA025379">#REF!</definedName>
    <definedName name="_LIA025380" localSheetId="2">#REF!</definedName>
    <definedName name="_LIA025380" localSheetId="3">#REF!</definedName>
    <definedName name="_LIA025380" localSheetId="0">#REF!</definedName>
    <definedName name="_LIA025380">#REF!</definedName>
    <definedName name="_LIA025391" localSheetId="2">#REF!</definedName>
    <definedName name="_LIA025391" localSheetId="3">#REF!</definedName>
    <definedName name="_LIA025391" localSheetId="0">#REF!</definedName>
    <definedName name="_LIA025391">#REF!</definedName>
    <definedName name="_LIA025396" localSheetId="2">#REF!</definedName>
    <definedName name="_LIA025396" localSheetId="3">#REF!</definedName>
    <definedName name="_LIA025396" localSheetId="0">#REF!</definedName>
    <definedName name="_LIA025396">#REF!</definedName>
    <definedName name="_LIA025399" localSheetId="2">#REF!</definedName>
    <definedName name="_LIA025399" localSheetId="3">#REF!</definedName>
    <definedName name="_LIA025399" localSheetId="0">#REF!</definedName>
    <definedName name="_LIA025399">#REF!</definedName>
    <definedName name="_LIA025410" localSheetId="2">#REF!</definedName>
    <definedName name="_LIA025410" localSheetId="3">#REF!</definedName>
    <definedName name="_LIA025410" localSheetId="0">#REF!</definedName>
    <definedName name="_LIA025410">#REF!</definedName>
    <definedName name="_LIA025412" localSheetId="2">#REF!</definedName>
    <definedName name="_LIA025412" localSheetId="3">#REF!</definedName>
    <definedName name="_LIA025412" localSheetId="0">#REF!</definedName>
    <definedName name="_LIA025412">#REF!</definedName>
    <definedName name="_LIA025430" localSheetId="2">#REF!</definedName>
    <definedName name="_LIA025430" localSheetId="3">#REF!</definedName>
    <definedName name="_LIA025430" localSheetId="0">#REF!</definedName>
    <definedName name="_LIA025430">#REF!</definedName>
    <definedName name="_LIA0281" localSheetId="2">#REF!</definedName>
    <definedName name="_LIA0281" localSheetId="3">#REF!</definedName>
    <definedName name="_LIA0281" localSheetId="0">#REF!</definedName>
    <definedName name="_LIA0281">#REF!</definedName>
    <definedName name="_LIA028110" localSheetId="2">#REF!</definedName>
    <definedName name="_LIA028110" localSheetId="3">#REF!</definedName>
    <definedName name="_LIA028110" localSheetId="0">#REF!</definedName>
    <definedName name="_LIA028110">#REF!</definedName>
    <definedName name="_LIA028112" localSheetId="2">#REF!</definedName>
    <definedName name="_LIA028112" localSheetId="3">#REF!</definedName>
    <definedName name="_LIA028112" localSheetId="0">#REF!</definedName>
    <definedName name="_LIA028112">#REF!</definedName>
    <definedName name="_LIA028121" localSheetId="2">#REF!</definedName>
    <definedName name="_LIA028121" localSheetId="3">#REF!</definedName>
    <definedName name="_LIA028121" localSheetId="0">#REF!</definedName>
    <definedName name="_LIA028121">#REF!</definedName>
    <definedName name="_LIA0282" localSheetId="2">#REF!</definedName>
    <definedName name="_LIA0282" localSheetId="3">#REF!</definedName>
    <definedName name="_LIA0282" localSheetId="0">#REF!</definedName>
    <definedName name="_LIA0282">#REF!</definedName>
    <definedName name="_LIA028210" localSheetId="2">#REF!</definedName>
    <definedName name="_LIA028210" localSheetId="3">#REF!</definedName>
    <definedName name="_LIA028210" localSheetId="0">#REF!</definedName>
    <definedName name="_LIA028210">#REF!</definedName>
    <definedName name="_LIA028212" localSheetId="2">#REF!</definedName>
    <definedName name="_LIA028212" localSheetId="3">#REF!</definedName>
    <definedName name="_LIA028212" localSheetId="0">#REF!</definedName>
    <definedName name="_LIA028212">#REF!</definedName>
    <definedName name="_LIA028213" localSheetId="2">#REF!</definedName>
    <definedName name="_LIA028213" localSheetId="3">#REF!</definedName>
    <definedName name="_LIA028213" localSheetId="0">#REF!</definedName>
    <definedName name="_LIA028213">#REF!</definedName>
    <definedName name="_LIA028221" localSheetId="2">#REF!</definedName>
    <definedName name="_LIA028221" localSheetId="3">#REF!</definedName>
    <definedName name="_LIA028221" localSheetId="0">#REF!</definedName>
    <definedName name="_LIA028221">#REF!</definedName>
    <definedName name="_LIA028222" localSheetId="2">#REF!</definedName>
    <definedName name="_LIA028222" localSheetId="3">#REF!</definedName>
    <definedName name="_LIA028222" localSheetId="0">#REF!</definedName>
    <definedName name="_LIA028222">#REF!</definedName>
    <definedName name="_LIA028250" localSheetId="2">#REF!</definedName>
    <definedName name="_LIA028250" localSheetId="3">#REF!</definedName>
    <definedName name="_LIA028250" localSheetId="0">#REF!</definedName>
    <definedName name="_LIA028250">#REF!</definedName>
    <definedName name="_LIA028270" localSheetId="2">#REF!</definedName>
    <definedName name="_LIA028270" localSheetId="3">#REF!</definedName>
    <definedName name="_LIA028270" localSheetId="0">#REF!</definedName>
    <definedName name="_LIA028270">#REF!</definedName>
    <definedName name="_LIA028280" localSheetId="2">#REF!</definedName>
    <definedName name="_LIA028280" localSheetId="3">#REF!</definedName>
    <definedName name="_LIA028280" localSheetId="0">#REF!</definedName>
    <definedName name="_LIA028280">#REF!</definedName>
    <definedName name="_LIA028290" localSheetId="2">#REF!</definedName>
    <definedName name="_LIA028290" localSheetId="3">#REF!</definedName>
    <definedName name="_LIA028290" localSheetId="0">#REF!</definedName>
    <definedName name="_LIA028290">#REF!</definedName>
    <definedName name="_LIA028291" localSheetId="2">#REF!</definedName>
    <definedName name="_LIA028291" localSheetId="3">#REF!</definedName>
    <definedName name="_LIA028291" localSheetId="0">#REF!</definedName>
    <definedName name="_LIA028291">#REF!</definedName>
    <definedName name="_LIA0283" localSheetId="2">#REF!</definedName>
    <definedName name="_LIA0283" localSheetId="3">#REF!</definedName>
    <definedName name="_LIA0283" localSheetId="0">#REF!</definedName>
    <definedName name="_LIA0283">#REF!</definedName>
    <definedName name="_LIA028310" localSheetId="2">#REF!</definedName>
    <definedName name="_LIA028310" localSheetId="3">#REF!</definedName>
    <definedName name="_LIA028310" localSheetId="0">#REF!</definedName>
    <definedName name="_LIA028310">#REF!</definedName>
    <definedName name="_LIA028311" localSheetId="2">#REF!</definedName>
    <definedName name="_LIA028311" localSheetId="3">#REF!</definedName>
    <definedName name="_LIA028311" localSheetId="0">#REF!</definedName>
    <definedName name="_LIA028311">#REF!</definedName>
    <definedName name="_LIA028312" localSheetId="2">#REF!</definedName>
    <definedName name="_LIA028312" localSheetId="3">#REF!</definedName>
    <definedName name="_LIA028312" localSheetId="0">#REF!</definedName>
    <definedName name="_LIA028312">#REF!</definedName>
    <definedName name="_LIA028314" localSheetId="2">#REF!</definedName>
    <definedName name="_LIA028314" localSheetId="3">#REF!</definedName>
    <definedName name="_LIA028314" localSheetId="0">#REF!</definedName>
    <definedName name="_LIA028314">#REF!</definedName>
    <definedName name="_LIA028315" localSheetId="2">#REF!</definedName>
    <definedName name="_LIA028315" localSheetId="3">#REF!</definedName>
    <definedName name="_LIA028315" localSheetId="0">#REF!</definedName>
    <definedName name="_LIA028315">#REF!</definedName>
    <definedName name="_LIA028316" localSheetId="2">#REF!</definedName>
    <definedName name="_LIA028316" localSheetId="3">#REF!</definedName>
    <definedName name="_LIA028316" localSheetId="0">#REF!</definedName>
    <definedName name="_LIA028316">#REF!</definedName>
    <definedName name="_LIA028317" localSheetId="2">#REF!</definedName>
    <definedName name="_LIA028317" localSheetId="3">#REF!</definedName>
    <definedName name="_LIA028317" localSheetId="0">#REF!</definedName>
    <definedName name="_LIA028317">#REF!</definedName>
    <definedName name="_LIA028318" localSheetId="2">#REF!</definedName>
    <definedName name="_LIA028318" localSheetId="3">#REF!</definedName>
    <definedName name="_LIA028318" localSheetId="0">#REF!</definedName>
    <definedName name="_LIA028318">#REF!</definedName>
    <definedName name="_LIA028322" localSheetId="2">#REF!</definedName>
    <definedName name="_LIA028322" localSheetId="3">#REF!</definedName>
    <definedName name="_LIA028322" localSheetId="0">#REF!</definedName>
    <definedName name="_LIA028322">#REF!</definedName>
    <definedName name="_LIA028350" localSheetId="2">#REF!</definedName>
    <definedName name="_LIA028350" localSheetId="3">#REF!</definedName>
    <definedName name="_LIA028350" localSheetId="0">#REF!</definedName>
    <definedName name="_LIA028350">#REF!</definedName>
    <definedName name="_LIA028351" localSheetId="2">#REF!</definedName>
    <definedName name="_LIA028351" localSheetId="3">#REF!</definedName>
    <definedName name="_LIA028351" localSheetId="0">#REF!</definedName>
    <definedName name="_LIA028351">#REF!</definedName>
    <definedName name="_LIA028370" localSheetId="2">#REF!</definedName>
    <definedName name="_LIA028370" localSheetId="3">#REF!</definedName>
    <definedName name="_LIA028370" localSheetId="0">#REF!</definedName>
    <definedName name="_LIA028370">#REF!</definedName>
    <definedName name="_LIA028371" localSheetId="2">#REF!</definedName>
    <definedName name="_LIA028371" localSheetId="3">#REF!</definedName>
    <definedName name="_LIA028371" localSheetId="0">#REF!</definedName>
    <definedName name="_LIA028371">#REF!</definedName>
    <definedName name="_LIA028380" localSheetId="2">#REF!</definedName>
    <definedName name="_LIA028380" localSheetId="3">#REF!</definedName>
    <definedName name="_LIA028380" localSheetId="0">#REF!</definedName>
    <definedName name="_LIA028380">#REF!</definedName>
    <definedName name="_LIA028381" localSheetId="2">#REF!</definedName>
    <definedName name="_LIA028381" localSheetId="3">#REF!</definedName>
    <definedName name="_LIA028381" localSheetId="0">#REF!</definedName>
    <definedName name="_LIA028381">#REF!</definedName>
    <definedName name="_LIA028386" localSheetId="2">#REF!</definedName>
    <definedName name="_LIA028386" localSheetId="3">#REF!</definedName>
    <definedName name="_LIA028386" localSheetId="0">#REF!</definedName>
    <definedName name="_LIA028386">#REF!</definedName>
    <definedName name="_LIA028390" localSheetId="2">#REF!</definedName>
    <definedName name="_LIA028390" localSheetId="3">#REF!</definedName>
    <definedName name="_LIA028390" localSheetId="0">#REF!</definedName>
    <definedName name="_LIA028390">#REF!</definedName>
    <definedName name="_LIA028391" localSheetId="2">#REF!</definedName>
    <definedName name="_LIA028391" localSheetId="3">#REF!</definedName>
    <definedName name="_LIA028391" localSheetId="0">#REF!</definedName>
    <definedName name="_LIA028391">#REF!</definedName>
    <definedName name="_LIA028392" localSheetId="2">#REF!</definedName>
    <definedName name="_LIA028392" localSheetId="3">#REF!</definedName>
    <definedName name="_LIA028392" localSheetId="0">#REF!</definedName>
    <definedName name="_LIA028392">#REF!</definedName>
    <definedName name="_LIA028399" localSheetId="2">#REF!</definedName>
    <definedName name="_LIA028399" localSheetId="3">#REF!</definedName>
    <definedName name="_LIA028399" localSheetId="0">#REF!</definedName>
    <definedName name="_LIA028399">#REF!</definedName>
    <definedName name="_MAT1" localSheetId="2">'[9]AL - Page 1 - 2, CWC (MISO)'!#REF!</definedName>
    <definedName name="_MAT1" localSheetId="3">'[9]AL - Page 1 - 2, CWC (MISO)'!#REF!</definedName>
    <definedName name="_MAT1" localSheetId="0">'[9]AL - Page 1 - 2, CWC (MISO)'!#REF!</definedName>
    <definedName name="_MAT1">'[9]AL - Page 1 - 2, CWC (MISO)'!#REF!</definedName>
    <definedName name="_mat2" localSheetId="2">'[9]AL - Page 1 - 2, CWC (MISO)'!#REF!</definedName>
    <definedName name="_mat2" localSheetId="3">'[9]AL - Page 1 - 2, CWC (MISO)'!#REF!</definedName>
    <definedName name="_mat2" localSheetId="0">'[9]AL - Page 1 - 2, CWC (MISO)'!#REF!</definedName>
    <definedName name="_mat2">'[9]AL - Page 1 - 2, CWC (MISO)'!#REF!</definedName>
    <definedName name="_MIR16" localSheetId="2">#REF!</definedName>
    <definedName name="_MIR16" localSheetId="3">#REF!</definedName>
    <definedName name="_MIR16" localSheetId="0">#REF!</definedName>
    <definedName name="_MIR16">#REF!</definedName>
    <definedName name="_MIR17" localSheetId="2">#REF!</definedName>
    <definedName name="_MIR17" localSheetId="3">#REF!</definedName>
    <definedName name="_MIR17" localSheetId="0">#REF!</definedName>
    <definedName name="_MIR17">#REF!</definedName>
    <definedName name="_MIR18" localSheetId="2">#REF!</definedName>
    <definedName name="_MIR18" localSheetId="3">#REF!</definedName>
    <definedName name="_MIR18" localSheetId="0">#REF!</definedName>
    <definedName name="_MIR18">#REF!</definedName>
    <definedName name="_MIR19" localSheetId="2">#REF!</definedName>
    <definedName name="_MIR19" localSheetId="3">#REF!</definedName>
    <definedName name="_MIR19" localSheetId="0">#REF!</definedName>
    <definedName name="_MIR19">#REF!</definedName>
    <definedName name="_MIR43" localSheetId="2">#REF!</definedName>
    <definedName name="_MIR43" localSheetId="3">#REF!</definedName>
    <definedName name="_MIR43" localSheetId="0">#REF!</definedName>
    <definedName name="_MIR43">#REF!</definedName>
    <definedName name="_Order1" hidden="1">255</definedName>
    <definedName name="_Order2" hidden="1">255</definedName>
    <definedName name="_Parse_Out" localSheetId="2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_PG1">#N/A</definedName>
    <definedName name="_PG2">#N/A</definedName>
    <definedName name="_PG3">#N/A</definedName>
    <definedName name="_REE0447" localSheetId="2">#REF!</definedName>
    <definedName name="_REE0447" localSheetId="3">#REF!</definedName>
    <definedName name="_REE0447" localSheetId="0">#REF!</definedName>
    <definedName name="_REE0447">#REF!</definedName>
    <definedName name="_Regression_Out" localSheetId="2" hidden="1">#REF!</definedName>
    <definedName name="_Regression_Out" localSheetId="3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0" hidden="1">#REF!</definedName>
    <definedName name="_Regression_Y" hidden="1">#REF!</definedName>
    <definedName name="_REV1488" localSheetId="2">'[6]data entry'!#REF!</definedName>
    <definedName name="_REV1488" localSheetId="3">'[6]data entry'!#REF!</definedName>
    <definedName name="_REV1488" localSheetId="0">'[6]data entry'!#REF!</definedName>
    <definedName name="_REV1488">'[6]data entry'!#REF!</definedName>
    <definedName name="_RGE1489" localSheetId="2">#REF!</definedName>
    <definedName name="_RGE1489" localSheetId="3">#REF!</definedName>
    <definedName name="_RGE1489" localSheetId="0">#REF!</definedName>
    <definedName name="_RGE1489">#REF!</definedName>
    <definedName name="_RGO1489" localSheetId="2">#REF!</definedName>
    <definedName name="_RGO1489" localSheetId="3">#REF!</definedName>
    <definedName name="_RGO1489" localSheetId="0">#REF!</definedName>
    <definedName name="_RGO1489">#REF!</definedName>
    <definedName name="_SCH1" localSheetId="2">#REF!</definedName>
    <definedName name="_SCH1" localSheetId="3">#REF!</definedName>
    <definedName name="_SCH1" localSheetId="0">#REF!</definedName>
    <definedName name="_SCH1">#REF!</definedName>
    <definedName name="_SCH2" localSheetId="2">#REF!</definedName>
    <definedName name="_SCH2" localSheetId="3">#REF!</definedName>
    <definedName name="_SCH2" localSheetId="0">#REF!</definedName>
    <definedName name="_SCH2">#REF!</definedName>
    <definedName name="_Sort" localSheetId="2" hidden="1">#REF!</definedName>
    <definedName name="_Sort" localSheetId="3" hidden="1">#REF!</definedName>
    <definedName name="_Sort" localSheetId="0" hidden="1">#REF!</definedName>
    <definedName name="_Sort" hidden="1">#REF!</definedName>
    <definedName name="A" localSheetId="2">#REF!</definedName>
    <definedName name="A" localSheetId="3">#REF!</definedName>
    <definedName name="A" localSheetId="0">#REF!</definedName>
    <definedName name="A">#REF!</definedName>
    <definedName name="A6_" localSheetId="2">#REF!</definedName>
    <definedName name="A6_" localSheetId="3">#REF!</definedName>
    <definedName name="A6_" localSheetId="0">#REF!</definedName>
    <definedName name="A6_">#REF!</definedName>
    <definedName name="A6_OS" localSheetId="2">#REF!</definedName>
    <definedName name="A6_OS" localSheetId="3">#REF!</definedName>
    <definedName name="A6_OS" localSheetId="0">#REF!</definedName>
    <definedName name="A6_OS">#REF!</definedName>
    <definedName name="A6_PTD_DATA" localSheetId="2">#REF!</definedName>
    <definedName name="A6_PTD_DATA" localSheetId="3">#REF!</definedName>
    <definedName name="A6_PTD_DATA" localSheetId="0">#REF!</definedName>
    <definedName name="A6_PTD_DATA">#REF!</definedName>
    <definedName name="A6a" localSheetId="2">#REF!</definedName>
    <definedName name="A6a" localSheetId="3">#REF!</definedName>
    <definedName name="A6a" localSheetId="0">#REF!</definedName>
    <definedName name="A6a">#REF!</definedName>
    <definedName name="A6a_C" localSheetId="2">#REF!</definedName>
    <definedName name="A6a_C" localSheetId="3">#REF!</definedName>
    <definedName name="A6a_C" localSheetId="0">#REF!</definedName>
    <definedName name="A6a_C">#REF!</definedName>
    <definedName name="A6Worksheet" localSheetId="2">#REF!</definedName>
    <definedName name="A6Worksheet" localSheetId="3">#REF!</definedName>
    <definedName name="A6Worksheet" localSheetId="0">#REF!</definedName>
    <definedName name="A6Worksheet">#REF!</definedName>
    <definedName name="A7_" localSheetId="2">#REF!</definedName>
    <definedName name="A7_" localSheetId="3">#REF!</definedName>
    <definedName name="A7_" localSheetId="0">#REF!</definedName>
    <definedName name="A7_">#REF!</definedName>
    <definedName name="A7Worksheet" localSheetId="2">#REF!</definedName>
    <definedName name="A7Worksheet" localSheetId="3">#REF!</definedName>
    <definedName name="A7Worksheet" localSheetId="0">#REF!</definedName>
    <definedName name="A7Worksheet">#REF!</definedName>
    <definedName name="A8_" localSheetId="2">#REF!</definedName>
    <definedName name="A8_" localSheetId="3">#REF!</definedName>
    <definedName name="A8_" localSheetId="0">#REF!</definedName>
    <definedName name="A8_">#REF!</definedName>
    <definedName name="A8Worksheet" localSheetId="2">#REF!</definedName>
    <definedName name="A8Worksheet" localSheetId="3">#REF!</definedName>
    <definedName name="A8Worksheet" localSheetId="0">#REF!</definedName>
    <definedName name="A8Worksheet">#REF!</definedName>
    <definedName name="A9_" localSheetId="2">#REF!</definedName>
    <definedName name="A9_" localSheetId="3">#REF!</definedName>
    <definedName name="A9_" localSheetId="0">#REF!</definedName>
    <definedName name="A9_">#REF!</definedName>
    <definedName name="A9_PTD_DATA" localSheetId="2">#REF!</definedName>
    <definedName name="A9_PTD_DATA" localSheetId="3">#REF!</definedName>
    <definedName name="A9_PTD_DATA" localSheetId="0">#REF!</definedName>
    <definedName name="A9_PTD_DATA">#REF!</definedName>
    <definedName name="A9Worksheet" localSheetId="2">#REF!</definedName>
    <definedName name="A9Worksheet" localSheetId="3">#REF!</definedName>
    <definedName name="A9Worksheet" localSheetId="0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a" hidden="1">{2;#N/A;"R13C16:R17C16";#N/A;"R13C14:R17C15";FALSE;FALSE;FALSE;95;#N/A;#N/A;"R13C19";#N/A;FALSE;FALSE;FALSE;FALSE;#N/A;"";#N/A;FALSE;"";"";#N/A;#N/A;#N/A}</definedName>
    <definedName name="above">OFFSET(!A1,-1,0)</definedName>
    <definedName name="ACCT410" localSheetId="2">'[10]AR-FIT'!#REF!</definedName>
    <definedName name="ACCT410" localSheetId="3">'[10]AR-FIT'!#REF!</definedName>
    <definedName name="ACCT410" localSheetId="0">'[10]AR-FIT'!#REF!</definedName>
    <definedName name="ACCT410">'[10]AR-FIT'!#REF!</definedName>
    <definedName name="ACCT411" localSheetId="2">'[9]AR-FIT'!#REF!</definedName>
    <definedName name="ACCT411" localSheetId="3">'[9]AR-FIT'!#REF!</definedName>
    <definedName name="ACCT411" localSheetId="0">'[9]AR-FIT'!#REF!</definedName>
    <definedName name="ACCT411">'[9]AR-FIT'!#REF!</definedName>
    <definedName name="ACCTPAY00" localSheetId="2">#REF!</definedName>
    <definedName name="ACCTPAY00" localSheetId="3">#REF!</definedName>
    <definedName name="ACCTPAY00" localSheetId="0">#REF!</definedName>
    <definedName name="ACCTPAY00">#REF!</definedName>
    <definedName name="ACCTPAY98" localSheetId="2">#REF!</definedName>
    <definedName name="ACCTPAY98" localSheetId="3">#REF!</definedName>
    <definedName name="ACCTPAY98" localSheetId="0">#REF!</definedName>
    <definedName name="ACCTPAY98">#REF!</definedName>
    <definedName name="ACCTPAY99" localSheetId="2">#REF!</definedName>
    <definedName name="ACCTPAY99" localSheetId="3">#REF!</definedName>
    <definedName name="ACCTPAY99" localSheetId="0">#REF!</definedName>
    <definedName name="ACCTPAY99">#REF!</definedName>
    <definedName name="ACTUALS" localSheetId="2">#REF!</definedName>
    <definedName name="ACTUALS" localSheetId="3">#REF!</definedName>
    <definedName name="ACTUALS" localSheetId="0">#REF!</definedName>
    <definedName name="ACTUALS">#REF!</definedName>
    <definedName name="ACwvu.DATABASE." localSheetId="2" hidden="1">[11]DATABASE!#REF!</definedName>
    <definedName name="ACwvu.DATABASE." localSheetId="3" hidden="1">[11]DATABASE!#REF!</definedName>
    <definedName name="ACwvu.DATABASE." localSheetId="0" hidden="1">[11]DATABASE!#REF!</definedName>
    <definedName name="ACwvu.DATABASE." hidden="1">[11]DATABASE!#REF!</definedName>
    <definedName name="ACwvu.OP." localSheetId="2" hidden="1">#REF!</definedName>
    <definedName name="ACwvu.OP." localSheetId="3" hidden="1">#REF!</definedName>
    <definedName name="ACwvu.OP." localSheetId="0" hidden="1">#REF!</definedName>
    <definedName name="ACwvu.OP." hidden="1">#REF!</definedName>
    <definedName name="ad" localSheetId="2">#REF!</definedName>
    <definedName name="ad" localSheetId="3">#REF!</definedName>
    <definedName name="ad" localSheetId="0">#REF!</definedName>
    <definedName name="ad">#REF!</definedName>
    <definedName name="adadf" localSheetId="2">#REF!</definedName>
    <definedName name="adadf" localSheetId="3">#REF!</definedName>
    <definedName name="adadf" localSheetId="0">#REF!</definedName>
    <definedName name="adadf">#REF!</definedName>
    <definedName name="adf">'[12]METERS_&amp;_TRANSFORMERS'!$AB$324:$AH$354</definedName>
    <definedName name="adsfadf" localSheetId="2">#REF!</definedName>
    <definedName name="adsfadf" localSheetId="3">#REF!</definedName>
    <definedName name="adsfadf" localSheetId="0">#REF!</definedName>
    <definedName name="adsfadf">#REF!</definedName>
    <definedName name="AFUDC" localSheetId="2">#REF!</definedName>
    <definedName name="AFUDC" localSheetId="3">#REF!</definedName>
    <definedName name="AFUDC" localSheetId="0">#REF!</definedName>
    <definedName name="AFUDC">#REF!</definedName>
    <definedName name="AGADJ" localSheetId="2">#REF!</definedName>
    <definedName name="AGADJ" localSheetId="3">#REF!</definedName>
    <definedName name="AGADJ" localSheetId="0">#REF!</definedName>
    <definedName name="AGADJ">#REF!</definedName>
    <definedName name="alloc" localSheetId="2">#REF!</definedName>
    <definedName name="alloc" localSheetId="3">#REF!</definedName>
    <definedName name="alloc" localSheetId="0">#REF!</definedName>
    <definedName name="alloc">#REF!</definedName>
    <definedName name="alloc2" localSheetId="2">#REF!</definedName>
    <definedName name="alloc2" localSheetId="3">#REF!</definedName>
    <definedName name="alloc2" localSheetId="0">#REF!</definedName>
    <definedName name="alloc2">#REF!</definedName>
    <definedName name="allocIndv">[13]allocIndv!$D$12:$U$22</definedName>
    <definedName name="amttable">[14]JAN!$H$46:$O$59</definedName>
    <definedName name="ANALYSIS_OF_BREAKDOWN_OF_OS_SALE_BYACCOUNTS" localSheetId="2">#REF!</definedName>
    <definedName name="ANALYSIS_OF_BREAKDOWN_OF_OS_SALE_BYACCOUNTS" localSheetId="3">#REF!</definedName>
    <definedName name="ANALYSIS_OF_BREAKDOWN_OF_OS_SALE_BYACCOUNTS" localSheetId="0">#REF!</definedName>
    <definedName name="ANALYSIS_OF_BREAKDOWN_OF_OS_SALE_BYACCOUNTS">#REF!</definedName>
    <definedName name="ANNUAL" localSheetId="2">[2]ISFPLSUB!#REF!</definedName>
    <definedName name="ANNUAL" localSheetId="3">[2]ISFPLSUB!#REF!</definedName>
    <definedName name="ANNUAL" localSheetId="0">[2]ISFPLSUB!#REF!</definedName>
    <definedName name="ANNUAL">[2]ISFPLSUB!#REF!</definedName>
    <definedName name="ANUP" localSheetId="2">'[15]data entry'!#REF!</definedName>
    <definedName name="ANUP" localSheetId="3">'[15]data entry'!#REF!</definedName>
    <definedName name="ANUP" localSheetId="0">'[15]data entry'!#REF!</definedName>
    <definedName name="ANUP">'[15]data entry'!#REF!</definedName>
    <definedName name="AP00" localSheetId="2">#REF!</definedName>
    <definedName name="AP00" localSheetId="3">#REF!</definedName>
    <definedName name="AP00" localSheetId="0">#REF!</definedName>
    <definedName name="AP00">#REF!</definedName>
    <definedName name="aprilAMT">[0]!amttable</definedName>
    <definedName name="aprilDT">[0]!dttable</definedName>
    <definedName name="ARG.Fixed.Charge.Rate" localSheetId="2">#REF!</definedName>
    <definedName name="ARG.Fixed.Charge.Rate" localSheetId="3">#REF!</definedName>
    <definedName name="ARG.Fixed.Charge.Rate" localSheetId="0">#REF!</definedName>
    <definedName name="ARG.Fixed.Charge.Rate">#REF!</definedName>
    <definedName name="ARPSCINT" localSheetId="2">'[6]data entry'!#REF!</definedName>
    <definedName name="ARPSCINT" localSheetId="3">'[6]data entry'!#REF!</definedName>
    <definedName name="ARPSCINT" localSheetId="0">'[6]data entry'!#REF!</definedName>
    <definedName name="ARPSCINT">'[6]data entry'!#REF!</definedName>
    <definedName name="ARPSCINT98" localSheetId="2">'[6]data entry'!#REF!</definedName>
    <definedName name="ARPSCINT98" localSheetId="3">'[6]data entry'!#REF!</definedName>
    <definedName name="ARPSCINT98" localSheetId="0">'[6]data entry'!#REF!</definedName>
    <definedName name="ARPSCINT98">'[6]data entry'!#REF!</definedName>
    <definedName name="AS2DocOpenMode" hidden="1">"AS2DocumentEdit"</definedName>
    <definedName name="At_June_30__1995" localSheetId="2">'[16]Customer O&amp;M'!#REF!</definedName>
    <definedName name="At_June_30__1995" localSheetId="3">'[16]Customer O&amp;M'!#REF!</definedName>
    <definedName name="At_June_30__1995" localSheetId="0">'[16]Customer O&amp;M'!#REF!</definedName>
    <definedName name="At_June_30__1995">'[16]Customer O&amp;M'!#REF!</definedName>
    <definedName name="atpr" hidden="1">{"EXCELHLP.HLP!1802";5;10;5;10;13;13;13;8;5;5;10;14;13;13;13;13;5;10;14;13;5;10;1;2;24}</definedName>
    <definedName name="AUGAMT">[0]!amttable</definedName>
    <definedName name="AUGDT">[0]!dttable</definedName>
    <definedName name="AUGUSTAMT">#N/A</definedName>
    <definedName name="AUGUSTDT">#N/A</definedName>
    <definedName name="B" localSheetId="2">#REF!</definedName>
    <definedName name="B" localSheetId="3">#REF!</definedName>
    <definedName name="B" localSheetId="0">#REF!</definedName>
    <definedName name="B">#REF!</definedName>
    <definedName name="below">OFFSET(!A1,1,0)</definedName>
    <definedName name="Bk_Tax_OH_Columns" localSheetId="2">#REF!</definedName>
    <definedName name="Bk_Tax_OH_Columns" localSheetId="3">#REF!</definedName>
    <definedName name="Bk_Tax_OH_Columns" localSheetId="0">#REF!</definedName>
    <definedName name="Bk_Tax_OH_Columns">#REF!</definedName>
    <definedName name="Bk_Tax_OH_Report" localSheetId="2">#REF!</definedName>
    <definedName name="Bk_Tax_OH_Report" localSheetId="3">#REF!</definedName>
    <definedName name="Bk_Tax_OH_Report" localSheetId="0">#REF!</definedName>
    <definedName name="Bk_Tax_OH_Report">#REF!</definedName>
    <definedName name="Bk_Tax_OH_Rows" localSheetId="2">#REF!</definedName>
    <definedName name="Bk_Tax_OH_Rows" localSheetId="3">#REF!</definedName>
    <definedName name="Bk_Tax_OH_Rows" localSheetId="0">#REF!</definedName>
    <definedName name="Bk_Tax_OH_Rows">#REF!</definedName>
    <definedName name="BLPH2" localSheetId="2" hidden="1">'[17]Commercial Paper'!#REF!</definedName>
    <definedName name="BLPH2" localSheetId="3" hidden="1">'[17]Commercial Paper'!#REF!</definedName>
    <definedName name="BLPH2" localSheetId="0" hidden="1">'[17]Commercial Paper'!#REF!</definedName>
    <definedName name="BLPH2" hidden="1">'[17]Commercial Paper'!#REF!</definedName>
    <definedName name="BLPH3" localSheetId="2" hidden="1">'[17]Commercial Paper'!#REF!</definedName>
    <definedName name="BLPH3" localSheetId="3" hidden="1">'[17]Commercial Paper'!#REF!</definedName>
    <definedName name="BLPH3" localSheetId="0" hidden="1">'[17]Commercial Paper'!#REF!</definedName>
    <definedName name="BLPH3" hidden="1">'[17]Commercial Paper'!#REF!</definedName>
    <definedName name="BLPH4" localSheetId="2" hidden="1">'[17]Commercial Paper'!#REF!</definedName>
    <definedName name="BLPH4" localSheetId="3" hidden="1">'[17]Commercial Paper'!#REF!</definedName>
    <definedName name="BLPH4" localSheetId="0" hidden="1">'[17]Commercial Paper'!#REF!</definedName>
    <definedName name="BLPH4" hidden="1">'[17]Commercial Paper'!#REF!</definedName>
    <definedName name="BLPH5" localSheetId="2" hidden="1">'[17]Commercial Paper'!#REF!</definedName>
    <definedName name="BLPH5" localSheetId="3" hidden="1">'[17]Commercial Paper'!#REF!</definedName>
    <definedName name="BLPH5" localSheetId="0" hidden="1">'[17]Commercial Paper'!#REF!</definedName>
    <definedName name="BLPH5" hidden="1">'[17]Commercial Paper'!#REF!</definedName>
    <definedName name="BLPH6" localSheetId="2" hidden="1">'[17]Commercial Paper'!#REF!</definedName>
    <definedName name="BLPH6" localSheetId="3" hidden="1">'[17]Commercial Paper'!#REF!</definedName>
    <definedName name="BLPH6" localSheetId="0" hidden="1">'[17]Commercial Paper'!#REF!</definedName>
    <definedName name="BLPH6" hidden="1">'[17]Commercial Paper'!#REF!</definedName>
    <definedName name="BONNIE">#N/A</definedName>
    <definedName name="Book_Depr_Rate_10" localSheetId="2">#REF!</definedName>
    <definedName name="Book_Depr_Rate_10" localSheetId="3">#REF!</definedName>
    <definedName name="Book_Depr_Rate_10" localSheetId="0">#REF!</definedName>
    <definedName name="Book_Depr_Rate_10">#REF!</definedName>
    <definedName name="Book_Depr_Rate_10_WGS" localSheetId="2">#REF!</definedName>
    <definedName name="Book_Depr_Rate_10_WGS" localSheetId="3">#REF!</definedName>
    <definedName name="Book_Depr_Rate_10_WGS" localSheetId="0">#REF!</definedName>
    <definedName name="Book_Depr_Rate_10_WGS">#REF!</definedName>
    <definedName name="Book_Depr_Rate_15E" localSheetId="2">#REF!</definedName>
    <definedName name="Book_Depr_Rate_15E" localSheetId="3">#REF!</definedName>
    <definedName name="Book_Depr_Rate_15E" localSheetId="0">#REF!</definedName>
    <definedName name="Book_Depr_Rate_15E">#REF!</definedName>
    <definedName name="Book_Depr_Rate_15G" localSheetId="2">#REF!</definedName>
    <definedName name="Book_Depr_Rate_15G" localSheetId="3">#REF!</definedName>
    <definedName name="Book_Depr_Rate_15G" localSheetId="0">#REF!</definedName>
    <definedName name="Book_Depr_Rate_15G">#REF!</definedName>
    <definedName name="Book_Depr_Rate_15S" localSheetId="2">#REF!</definedName>
    <definedName name="Book_Depr_Rate_15S" localSheetId="3">#REF!</definedName>
    <definedName name="Book_Depr_Rate_15S" localSheetId="0">#REF!</definedName>
    <definedName name="Book_Depr_Rate_15S">#REF!</definedName>
    <definedName name="Book_Depr_Rate_5" localSheetId="2">#REF!</definedName>
    <definedName name="Book_Depr_Rate_5" localSheetId="3">#REF!</definedName>
    <definedName name="Book_Depr_Rate_5" localSheetId="0">#REF!</definedName>
    <definedName name="Book_Depr_Rate_5">#REF!</definedName>
    <definedName name="Book_Depr_Rate_5_WGS" localSheetId="2">#REF!</definedName>
    <definedName name="Book_Depr_Rate_5_WGS" localSheetId="3">#REF!</definedName>
    <definedName name="Book_Depr_Rate_5_WGS" localSheetId="0">#REF!</definedName>
    <definedName name="Book_Depr_Rate_5_WGS">#REF!</definedName>
    <definedName name="Book_Depr_Rate_5NU" localSheetId="2">#REF!</definedName>
    <definedName name="Book_Depr_Rate_5NU" localSheetId="3">#REF!</definedName>
    <definedName name="Book_Depr_Rate_5NU" localSheetId="0">#REF!</definedName>
    <definedName name="Book_Depr_Rate_5NU">#REF!</definedName>
    <definedName name="BSDATE" localSheetId="2">'[16]Customer O&amp;M'!#REF!</definedName>
    <definedName name="BSDATE" localSheetId="3">'[16]Customer O&amp;M'!#REF!</definedName>
    <definedName name="BSDATE" localSheetId="0">'[16]Customer O&amp;M'!#REF!</definedName>
    <definedName name="BSDATE">'[16]Customer O&amp;M'!#REF!</definedName>
    <definedName name="Bud_1" localSheetId="2">#REF!</definedName>
    <definedName name="Bud_1" localSheetId="3">#REF!</definedName>
    <definedName name="Bud_1" localSheetId="0">#REF!</definedName>
    <definedName name="Bud_1">#REF!</definedName>
    <definedName name="budemp">[0]!budemp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 localSheetId="2">'[18]summary 98_1'!#REF!</definedName>
    <definedName name="cadfed" localSheetId="3">'[18]summary 98_1'!#REF!</definedName>
    <definedName name="cadfed" localSheetId="0">'[18]summary 98_1'!#REF!</definedName>
    <definedName name="cadfed">'[18]summary 98_1'!#REF!</definedName>
    <definedName name="cccccc" hidden="1">{"EXCELHLP.HLP!1802";5;10;5;10;13;13;13;8;5;5;10;14;13;13;13;13;5;10;14;13;5;10;1;2;24}</definedName>
    <definedName name="CCOCCE" localSheetId="2">'[6]data entry'!#REF!</definedName>
    <definedName name="CCOCCE" localSheetId="3">'[6]data entry'!#REF!</definedName>
    <definedName name="CCOCCE" localSheetId="0">'[6]data entry'!#REF!</definedName>
    <definedName name="CCOCCE">'[6]data entry'!#REF!</definedName>
    <definedName name="CCOCCEIS" localSheetId="2">'[6]data entry'!#REF!</definedName>
    <definedName name="CCOCCEIS" localSheetId="3">'[6]data entry'!#REF!</definedName>
    <definedName name="CCOCCEIS" localSheetId="0">'[6]data entry'!#REF!</definedName>
    <definedName name="CCOCCEIS">'[6]data entry'!#REF!</definedName>
    <definedName name="CCOCCENU" localSheetId="2">'[6]data entry'!#REF!</definedName>
    <definedName name="CCOCCENU" localSheetId="3">'[6]data entry'!#REF!</definedName>
    <definedName name="CCOCCENU" localSheetId="0">'[6]data entry'!#REF!</definedName>
    <definedName name="CCOCCENU">'[6]data entry'!#REF!</definedName>
    <definedName name="CCOCCEOI" localSheetId="2">'[6]data entry'!#REF!</definedName>
    <definedName name="CCOCCEOI" localSheetId="3">'[6]data entry'!#REF!</definedName>
    <definedName name="CCOCCEOI" localSheetId="0">'[6]data entry'!#REF!</definedName>
    <definedName name="CCOCCEOI">'[6]data entry'!#REF!</definedName>
    <definedName name="CCOCCESE" localSheetId="2">'[6]data entry'!#REF!</definedName>
    <definedName name="CCOCCESE" localSheetId="3">'[6]data entry'!#REF!</definedName>
    <definedName name="CCOCCESE" localSheetId="0">'[6]data entry'!#REF!</definedName>
    <definedName name="CCOCCESE">'[6]data entry'!#REF!</definedName>
    <definedName name="CCOCLD_" localSheetId="2">'[6]data entry'!#REF!</definedName>
    <definedName name="CCOCLD_" localSheetId="3">'[6]data entry'!#REF!</definedName>
    <definedName name="CCOCLD_" localSheetId="0">'[6]data entry'!#REF!</definedName>
    <definedName name="CCOCLD_">'[6]data entry'!#REF!</definedName>
    <definedName name="CCOCLDADJ" localSheetId="2">'[6]data entry'!#REF!</definedName>
    <definedName name="CCOCLDADJ" localSheetId="3">'[6]data entry'!#REF!</definedName>
    <definedName name="CCOCLDADJ" localSheetId="0">'[6]data entry'!#REF!</definedName>
    <definedName name="CCOCLDADJ">'[6]data entry'!#REF!</definedName>
    <definedName name="CCOCLDNR" localSheetId="2">'[6]data entry'!#REF!</definedName>
    <definedName name="CCOCLDNR" localSheetId="3">'[6]data entry'!#REF!</definedName>
    <definedName name="CCOCLDNR" localSheetId="0">'[6]data entry'!#REF!</definedName>
    <definedName name="CCOCLDNR">'[6]data entry'!#REF!</definedName>
    <definedName name="CCOCMT" localSheetId="2">'[6]data entry'!#REF!</definedName>
    <definedName name="CCOCMT" localSheetId="3">'[6]data entry'!#REF!</definedName>
    <definedName name="CCOCMT" localSheetId="0">'[6]data entry'!#REF!</definedName>
    <definedName name="CCOCMT">'[6]data entry'!#REF!</definedName>
    <definedName name="CCOCPS" localSheetId="2">'[6]data entry'!#REF!</definedName>
    <definedName name="CCOCPS" localSheetId="3">'[6]data entry'!#REF!</definedName>
    <definedName name="CCOCPS" localSheetId="0">'[6]data entry'!#REF!</definedName>
    <definedName name="CCOCPS">'[6]data entry'!#REF!</definedName>
    <definedName name="CCOCPS_" localSheetId="2">'[6]data entry'!#REF!</definedName>
    <definedName name="CCOCPS_" localSheetId="3">'[6]data entry'!#REF!</definedName>
    <definedName name="CCOCPS_" localSheetId="0">'[6]data entry'!#REF!</definedName>
    <definedName name="CCOCPS_">'[6]data entry'!#REF!</definedName>
    <definedName name="CCOCSD" localSheetId="2">'[6]data entry'!#REF!</definedName>
    <definedName name="CCOCSD" localSheetId="3">'[6]data entry'!#REF!</definedName>
    <definedName name="CCOCSD" localSheetId="0">'[6]data entry'!#REF!</definedName>
    <definedName name="CCOCSD">'[6]data entry'!#REF!</definedName>
    <definedName name="CCOCSD_" localSheetId="2">'[6]data entry'!#REF!</definedName>
    <definedName name="CCOCSD_" localSheetId="3">'[6]data entry'!#REF!</definedName>
    <definedName name="CCOCSD_" localSheetId="0">'[6]data entry'!#REF!</definedName>
    <definedName name="CCOCSD_">'[6]data entry'!#REF!</definedName>
    <definedName name="CDEPCUST" localSheetId="2">'[6]data entry'!#REF!</definedName>
    <definedName name="CDEPCUST" localSheetId="3">'[6]data entry'!#REF!</definedName>
    <definedName name="CDEPCUST" localSheetId="0">'[6]data entry'!#REF!</definedName>
    <definedName name="CDEPCUST">'[6]data entry'!#REF!</definedName>
    <definedName name="CDEPLEAS" localSheetId="2">'[6]data entry'!#REF!</definedName>
    <definedName name="CDEPLEAS" localSheetId="3">'[6]data entry'!#REF!</definedName>
    <definedName name="CDEPLEAS" localSheetId="0">'[6]data entry'!#REF!</definedName>
    <definedName name="CDEPLEAS">'[6]data entry'!#REF!</definedName>
    <definedName name="cell.above">!A65536</definedName>
    <definedName name="cell.below">!A2</definedName>
    <definedName name="cell.left">!IV1</definedName>
    <definedName name="cell.right">!B1</definedName>
    <definedName name="CFU" localSheetId="2">#REF!</definedName>
    <definedName name="CFU" localSheetId="3">#REF!</definedName>
    <definedName name="CFU" localSheetId="0">#REF!</definedName>
    <definedName name="CFU">#REF!</definedName>
    <definedName name="chy" localSheetId="2">#REF!</definedName>
    <definedName name="chy" localSheetId="3">#REF!</definedName>
    <definedName name="chy" localSheetId="0">#REF!</definedName>
    <definedName name="chy">#REF!</definedName>
    <definedName name="CHY_ACCUM_RES_REPORT" localSheetId="2">#REF!</definedName>
    <definedName name="CHY_ACCUM_RES_REPORT" localSheetId="3">#REF!</definedName>
    <definedName name="CHY_ACCUM_RES_REPORT" localSheetId="0">#REF!</definedName>
    <definedName name="CHY_ACCUM_RES_REPORT">#REF!</definedName>
    <definedName name="CHY_CUST_ADV_COLUMNS" localSheetId="2">#REF!</definedName>
    <definedName name="CHY_CUST_ADV_COLUMNS" localSheetId="3">#REF!</definedName>
    <definedName name="CHY_CUST_ADV_COLUMNS" localSheetId="0">#REF!</definedName>
    <definedName name="CHY_CUST_ADV_COLUMNS">#REF!</definedName>
    <definedName name="CHY_CUST_ADV_REPORT" localSheetId="2">#REF!</definedName>
    <definedName name="CHY_CUST_ADV_REPORT" localSheetId="3">#REF!</definedName>
    <definedName name="CHY_CUST_ADV_REPORT" localSheetId="0">#REF!</definedName>
    <definedName name="CHY_CUST_ADV_REPORT">#REF!</definedName>
    <definedName name="CHY_CUST_ADV_ROWS" localSheetId="2">#REF!</definedName>
    <definedName name="CHY_CUST_ADV_ROWS" localSheetId="3">#REF!</definedName>
    <definedName name="CHY_CUST_ADV_ROWS" localSheetId="0">#REF!</definedName>
    <definedName name="CHY_CUST_ADV_ROWS">#REF!</definedName>
    <definedName name="CHY_DCAS_ACRS" localSheetId="2">#REF!</definedName>
    <definedName name="CHY_DCAS_ACRS" localSheetId="3">#REF!</definedName>
    <definedName name="CHY_DCAS_ACRS" localSheetId="0">#REF!</definedName>
    <definedName name="CHY_DCAS_ACRS">#REF!</definedName>
    <definedName name="CHY_DCAS_ADR" localSheetId="2">#REF!</definedName>
    <definedName name="CHY_DCAS_ADR" localSheetId="3">#REF!</definedName>
    <definedName name="CHY_DCAS_ADR" localSheetId="0">#REF!</definedName>
    <definedName name="CHY_DCAS_ADR">#REF!</definedName>
    <definedName name="CHY_DCAS_COLUMNS" localSheetId="2">#REF!</definedName>
    <definedName name="CHY_DCAS_COLUMNS" localSheetId="3">#REF!</definedName>
    <definedName name="CHY_DCAS_COLUMNS" localSheetId="0">#REF!</definedName>
    <definedName name="CHY_DCAS_COLUMNS">#REF!</definedName>
    <definedName name="CHY_DCAS_DDB" localSheetId="2">#REF!</definedName>
    <definedName name="CHY_DCAS_DDB" localSheetId="3">#REF!</definedName>
    <definedName name="CHY_DCAS_DDB" localSheetId="0">#REF!</definedName>
    <definedName name="CHY_DCAS_DDB">#REF!</definedName>
    <definedName name="CHY_DCAS_DEPR" localSheetId="2">#REF!</definedName>
    <definedName name="CHY_DCAS_DEPR" localSheetId="3">#REF!</definedName>
    <definedName name="CHY_DCAS_DEPR" localSheetId="0">#REF!</definedName>
    <definedName name="CHY_DCAS_DEPR">#REF!</definedName>
    <definedName name="CHY_DCAS_MACRS" localSheetId="2">#REF!</definedName>
    <definedName name="CHY_DCAS_MACRS" localSheetId="3">#REF!</definedName>
    <definedName name="CHY_DCAS_MACRS" localSheetId="0">#REF!</definedName>
    <definedName name="CHY_DCAS_MACRS">#REF!</definedName>
    <definedName name="CHY_DCAS_NONDEPR" localSheetId="2">#REF!</definedName>
    <definedName name="CHY_DCAS_NONDEPR" localSheetId="3">#REF!</definedName>
    <definedName name="CHY_DCAS_NONDEPR" localSheetId="0">#REF!</definedName>
    <definedName name="CHY_DCAS_NONDEPR">#REF!</definedName>
    <definedName name="CHY_DCAS_ROWS" localSheetId="2">#REF!</definedName>
    <definedName name="CHY_DCAS_ROWS" localSheetId="3">#REF!</definedName>
    <definedName name="CHY_DCAS_ROWS" localSheetId="0">#REF!</definedName>
    <definedName name="CHY_DCAS_ROWS">#REF!</definedName>
    <definedName name="CHY_DCAS_STLINE" localSheetId="2">#REF!</definedName>
    <definedName name="CHY_DCAS_STLINE" localSheetId="3">#REF!</definedName>
    <definedName name="CHY_DCAS_STLINE" localSheetId="0">#REF!</definedName>
    <definedName name="CHY_DCAS_STLINE">#REF!</definedName>
    <definedName name="CHY_DEF_TAX_ANAL_ROWS" localSheetId="2">#REF!</definedName>
    <definedName name="CHY_DEF_TAX_ANAL_ROWS" localSheetId="3">#REF!</definedName>
    <definedName name="CHY_DEF_TAX_ANAL_ROWS" localSheetId="0">#REF!</definedName>
    <definedName name="CHY_DEF_TAX_ANAL_ROWS">#REF!</definedName>
    <definedName name="CHY_DEPR_CAP_ANAL_REPORT" localSheetId="2">#REF!</definedName>
    <definedName name="CHY_DEPR_CAP_ANAL_REPORT" localSheetId="3">#REF!</definedName>
    <definedName name="CHY_DEPR_CAP_ANAL_REPORT" localSheetId="0">#REF!</definedName>
    <definedName name="CHY_DEPR_CAP_ANAL_REPORT">#REF!</definedName>
    <definedName name="CHY_PPE_COLUMNS" localSheetId="2">#REF!</definedName>
    <definedName name="CHY_PPE_COLUMNS" localSheetId="3">#REF!</definedName>
    <definedName name="CHY_PPE_COLUMNS" localSheetId="0">#REF!</definedName>
    <definedName name="CHY_PPE_COLUMNS">#REF!</definedName>
    <definedName name="CHY_PPE_REPORT" localSheetId="2">#REF!</definedName>
    <definedName name="CHY_PPE_REPORT" localSheetId="3">#REF!</definedName>
    <definedName name="CHY_PPE_REPORT" localSheetId="0">#REF!</definedName>
    <definedName name="CHY_PPE_REPORT">#REF!</definedName>
    <definedName name="CHY_PPE_ROWS" localSheetId="2">#REF!</definedName>
    <definedName name="CHY_PPE_ROWS" localSheetId="3">#REF!</definedName>
    <definedName name="CHY_PPE_ROWS" localSheetId="0">#REF!</definedName>
    <definedName name="CHY_PPE_ROWS">#REF!</definedName>
    <definedName name="CHY_RAR" localSheetId="2">#REF!</definedName>
    <definedName name="CHY_RAR" localSheetId="3">#REF!</definedName>
    <definedName name="CHY_RAR" localSheetId="0">#REF!</definedName>
    <definedName name="CHY_RAR">#REF!</definedName>
    <definedName name="CHY_RAR_DETAIL" localSheetId="2">#REF!</definedName>
    <definedName name="CHY_RAR_DETAIL" localSheetId="3">#REF!</definedName>
    <definedName name="CHY_RAR_DETAIL" localSheetId="0">#REF!</definedName>
    <definedName name="CHY_RAR_DETAIL">#REF!</definedName>
    <definedName name="CHY_RAR_ROWS" localSheetId="2">#REF!</definedName>
    <definedName name="CHY_RAR_ROWS" localSheetId="3">#REF!</definedName>
    <definedName name="CHY_RAR_ROWS" localSheetId="0">#REF!</definedName>
    <definedName name="CHY_RAR_ROWS">#REF!</definedName>
    <definedName name="CHY_RES" localSheetId="2">#REF!</definedName>
    <definedName name="CHY_RES" localSheetId="3">#REF!</definedName>
    <definedName name="CHY_RES" localSheetId="0">#REF!</definedName>
    <definedName name="CHY_RES">#REF!</definedName>
    <definedName name="CHY_RES_ADDS" localSheetId="2">#REF!</definedName>
    <definedName name="CHY_RES_ADDS" localSheetId="3">#REF!</definedName>
    <definedName name="CHY_RES_ADDS" localSheetId="0">#REF!</definedName>
    <definedName name="CHY_RES_ADDS">#REF!</definedName>
    <definedName name="CHY_RES_COLUMNS" localSheetId="2">#REF!</definedName>
    <definedName name="CHY_RES_COLUMNS" localSheetId="3">#REF!</definedName>
    <definedName name="CHY_RES_COLUMNS" localSheetId="0">#REF!</definedName>
    <definedName name="CHY_RES_COLUMNS">#REF!</definedName>
    <definedName name="CHY_RES_DEDUCTS" localSheetId="2">#REF!</definedName>
    <definedName name="CHY_RES_DEDUCTS" localSheetId="3">#REF!</definedName>
    <definedName name="CHY_RES_DEDUCTS" localSheetId="0">#REF!</definedName>
    <definedName name="CHY_RES_DEDUCTS">#REF!</definedName>
    <definedName name="CHY_RES_ROWS" localSheetId="2">#REF!</definedName>
    <definedName name="CHY_RES_ROWS" localSheetId="3">#REF!</definedName>
    <definedName name="CHY_RES_ROWS" localSheetId="0">#REF!</definedName>
    <definedName name="CHY_RES_ROWS">#REF!</definedName>
    <definedName name="CHY_ROW_DEF_TAX_ANAL_REPORT" localSheetId="2">#REF!</definedName>
    <definedName name="CHY_ROW_DEF_TAX_ANAL_REPORT" localSheetId="3">#REF!</definedName>
    <definedName name="CHY_ROW_DEF_TAX_ANAL_REPORT" localSheetId="0">#REF!</definedName>
    <definedName name="CHY_ROW_DEF_TAX_ANAL_REPORT">#REF!</definedName>
    <definedName name="CHY_TAX_BASIS_ADD_REPORT" localSheetId="2">#REF!</definedName>
    <definedName name="CHY_TAX_BASIS_ADD_REPORT" localSheetId="3">#REF!</definedName>
    <definedName name="CHY_TAX_BASIS_ADD_REPORT" localSheetId="0">#REF!</definedName>
    <definedName name="CHY_TAX_BASIS_ADD_REPORT">#REF!</definedName>
    <definedName name="chyfbAMT">[0]!amttable</definedName>
    <definedName name="chyfbDT">[0]!dttable</definedName>
    <definedName name="CHYMARAMT">[0]!amttable</definedName>
    <definedName name="CHYMARDT">[0]!dttable</definedName>
    <definedName name="CMCY" localSheetId="2">[2]ISFPLSUB!#REF!</definedName>
    <definedName name="CMCY" localSheetId="3">[2]ISFPLSUB!#REF!</definedName>
    <definedName name="CMCY" localSheetId="0">[2]ISFPLSUB!#REF!</definedName>
    <definedName name="CMCY">[2]ISFPLSUB!#REF!</definedName>
    <definedName name="co_name_line1" localSheetId="2">#REF!</definedName>
    <definedName name="co_name_line1" localSheetId="3">#REF!</definedName>
    <definedName name="co_name_line1" localSheetId="0">#REF!</definedName>
    <definedName name="co_name_line1" localSheetId="5">#REF!</definedName>
    <definedName name="co_name_line1">#REF!</definedName>
    <definedName name="co_name_line2" localSheetId="2">#REF!</definedName>
    <definedName name="co_name_line2" localSheetId="3">#REF!</definedName>
    <definedName name="co_name_line2" localSheetId="0">#REF!</definedName>
    <definedName name="co_name_line2" localSheetId="5">#REF!</definedName>
    <definedName name="co_name_line2">#REF!</definedName>
    <definedName name="COLUMN1" localSheetId="2">'[19]FPSC TU'!#REF!</definedName>
    <definedName name="COLUMN1" localSheetId="3">'[19]FPSC TU'!#REF!</definedName>
    <definedName name="COLUMN1" localSheetId="0">'[19]FPSC TU'!#REF!</definedName>
    <definedName name="COLUMN1">'[19]FPSC TU'!#REF!</definedName>
    <definedName name="COLUMN2" localSheetId="2">'[19]FPSC TU'!#REF!</definedName>
    <definedName name="COLUMN2" localSheetId="3">'[19]FPSC TU'!#REF!</definedName>
    <definedName name="COLUMN2" localSheetId="0">'[19]FPSC TU'!#REF!</definedName>
    <definedName name="COLUMN2">'[19]FPSC TU'!#REF!</definedName>
    <definedName name="COLUMN3" localSheetId="2">'[19]FPSC TU'!#REF!</definedName>
    <definedName name="COLUMN3" localSheetId="3">'[19]FPSC TU'!#REF!</definedName>
    <definedName name="COLUMN3" localSheetId="0">'[19]FPSC TU'!#REF!</definedName>
    <definedName name="COLUMN3">'[19]FPSC TU'!#REF!</definedName>
    <definedName name="COLUMN4" localSheetId="2">'[19]FPSC TU'!#REF!</definedName>
    <definedName name="COLUMN4" localSheetId="3">'[19]FPSC TU'!#REF!</definedName>
    <definedName name="COLUMN4" localSheetId="0">'[19]FPSC TU'!#REF!</definedName>
    <definedName name="COLUMN4">'[19]FPSC TU'!#REF!</definedName>
    <definedName name="COLUMN5" localSheetId="2">'[19]FPSC TU'!#REF!</definedName>
    <definedName name="COLUMN5" localSheetId="3">'[19]FPSC TU'!#REF!</definedName>
    <definedName name="COLUMN5" localSheetId="0">'[19]FPSC TU'!#REF!</definedName>
    <definedName name="COLUMN5">'[19]FPSC TU'!#REF!</definedName>
    <definedName name="COLUMN6" localSheetId="2">'[19]FPSC TU'!#REF!</definedName>
    <definedName name="COLUMN6" localSheetId="3">'[19]FPSC TU'!#REF!</definedName>
    <definedName name="COLUMN6" localSheetId="0">'[19]FPSC TU'!#REF!</definedName>
    <definedName name="COLUMN6">'[19]FPSC TU'!#REF!</definedName>
    <definedName name="COLUMN7" localSheetId="2">'[19]FPSC TU'!#REF!</definedName>
    <definedName name="COLUMN7" localSheetId="3">'[19]FPSC TU'!#REF!</definedName>
    <definedName name="COLUMN7" localSheetId="0">'[19]FPSC TU'!#REF!</definedName>
    <definedName name="COLUMN7">'[19]FPSC TU'!#REF!</definedName>
    <definedName name="COLUMN8" localSheetId="2">'[19]FPSC TU'!#REF!</definedName>
    <definedName name="COLUMN8" localSheetId="3">'[19]FPSC TU'!#REF!</definedName>
    <definedName name="COLUMN8" localSheetId="0">'[19]FPSC TU'!#REF!</definedName>
    <definedName name="COLUMN8">'[19]FPSC TU'!#REF!</definedName>
    <definedName name="COLUMN9" localSheetId="2">'[19]FPSC TU'!#REF!</definedName>
    <definedName name="COLUMN9" localSheetId="3">'[19]FPSC TU'!#REF!</definedName>
    <definedName name="COLUMN9" localSheetId="0">'[19]FPSC TU'!#REF!</definedName>
    <definedName name="COLUMN9">'[19]FPSC TU'!#REF!</definedName>
    <definedName name="COLUMNS">'[6]erb:data entry'!$D$23:$CB$47</definedName>
    <definedName name="CombinedTaxFactor" localSheetId="2">#REF!</definedName>
    <definedName name="CombinedTaxFactor" localSheetId="3">#REF!</definedName>
    <definedName name="CombinedTaxFactor" localSheetId="0">#REF!</definedName>
    <definedName name="CombinedTaxFactor">#REF!</definedName>
    <definedName name="Common___Pre__81" localSheetId="2">#REF!</definedName>
    <definedName name="Common___Pre__81" localSheetId="3">#REF!</definedName>
    <definedName name="Common___Pre__81" localSheetId="0">#REF!</definedName>
    <definedName name="Common___Pre__81">#REF!</definedName>
    <definedName name="COMPTAX" localSheetId="2">[4]FTI!#REF!</definedName>
    <definedName name="COMPTAX" localSheetId="3">[4]FTI!#REF!</definedName>
    <definedName name="COMPTAX" localSheetId="0">[4]FTI!#REF!</definedName>
    <definedName name="COMPTAX">[4]FTI!#REF!</definedName>
    <definedName name="Conoco_Sale_Columns" localSheetId="2">#REF!</definedName>
    <definedName name="Conoco_Sale_Columns" localSheetId="3">#REF!</definedName>
    <definedName name="Conoco_Sale_Columns" localSheetId="0">#REF!</definedName>
    <definedName name="Conoco_Sale_Columns">#REF!</definedName>
    <definedName name="CONOCO_SALE_REPORT" localSheetId="2">#REF!</definedName>
    <definedName name="CONOCO_SALE_REPORT" localSheetId="3">#REF!</definedName>
    <definedName name="CONOCO_SALE_REPORT" localSheetId="0">#REF!</definedName>
    <definedName name="CONOCO_SALE_REPORT">#REF!</definedName>
    <definedName name="Conoco_Sale_Rows" localSheetId="2">#REF!</definedName>
    <definedName name="Conoco_Sale_Rows" localSheetId="3">#REF!</definedName>
    <definedName name="Conoco_Sale_Rows" localSheetId="0">#REF!</definedName>
    <definedName name="Conoco_Sale_Rows">#REF!</definedName>
    <definedName name="COSTS" localSheetId="2">#REF!</definedName>
    <definedName name="COSTS" localSheetId="3">#REF!</definedName>
    <definedName name="COSTS" localSheetId="0">#REF!</definedName>
    <definedName name="COSTS">#REF!</definedName>
    <definedName name="Cosum" localSheetId="2">[14]!Cosum</definedName>
    <definedName name="Cosum" localSheetId="3">[14]!Cosum</definedName>
    <definedName name="Cosum" localSheetId="0">[14]!Cosum</definedName>
    <definedName name="Cosum">[14]!Cosum</definedName>
    <definedName name="CPIS" localSheetId="2">'[6]data entry'!#REF!</definedName>
    <definedName name="CPIS" localSheetId="3">'[6]data entry'!#REF!</definedName>
    <definedName name="CPIS" localSheetId="0">'[6]data entry'!#REF!</definedName>
    <definedName name="CPIS">'[6]data entry'!#REF!</definedName>
    <definedName name="CREGASSET" localSheetId="2">'[6]data entry'!#REF!</definedName>
    <definedName name="CREGASSET" localSheetId="3">'[6]data entry'!#REF!</definedName>
    <definedName name="CREGASSET" localSheetId="0">'[6]data entry'!#REF!</definedName>
    <definedName name="CREGASSET">'[6]data entry'!#REF!</definedName>
    <definedName name="CRIT5" localSheetId="2">[4]SITRP!#REF!</definedName>
    <definedName name="CRIT5" localSheetId="3">[4]SITRP!#REF!</definedName>
    <definedName name="CRIT5" localSheetId="0">[4]SITRP!#REF!</definedName>
    <definedName name="CRIT5">[4]SITRP!#REF!</definedName>
    <definedName name="_xlnm.Criteria" localSheetId="2">#REF!</definedName>
    <definedName name="_xlnm.Criteria" localSheetId="3">#REF!</definedName>
    <definedName name="_xlnm.Criteria" localSheetId="0">#REF!</definedName>
    <definedName name="_xlnm.Criteria">#REF!</definedName>
    <definedName name="Criteria_MI" localSheetId="2">[4]SITRP!#REF!</definedName>
    <definedName name="Criteria_MI" localSheetId="3">[4]SITRP!#REF!</definedName>
    <definedName name="Criteria_MI" localSheetId="0">[4]SITRP!#REF!</definedName>
    <definedName name="Criteria_MI">[4]SITRP!#REF!</definedName>
    <definedName name="CustAlloc2" localSheetId="2">#REF!</definedName>
    <definedName name="CustAlloc2" localSheetId="3">#REF!</definedName>
    <definedName name="CustAlloc2" localSheetId="0">#REF!</definedName>
    <definedName name="CustAlloc2">#REF!</definedName>
    <definedName name="Customer_Deposits____See_Note_5" localSheetId="2">'[20]AD,AF'!#REF!</definedName>
    <definedName name="Customer_Deposits____See_Note_5" localSheetId="3">'[20]AD,AF'!#REF!</definedName>
    <definedName name="Customer_Deposits____See_Note_5" localSheetId="0">'[20]AD,AF'!#REF!</definedName>
    <definedName name="Customer_Deposits____See_Note_5">'[20]AD,AF'!#REF!</definedName>
    <definedName name="CVACBAL" localSheetId="2">'[6]data entry'!#REF!</definedName>
    <definedName name="CVACBAL" localSheetId="3">'[6]data entry'!#REF!</definedName>
    <definedName name="CVACBAL" localSheetId="0">'[6]data entry'!#REF!</definedName>
    <definedName name="CVACBAL">'[6]data entry'!#REF!</definedName>
    <definedName name="CWIP" localSheetId="2">'[6]data entry'!#REF!</definedName>
    <definedName name="CWIP" localSheetId="3">'[6]data entry'!#REF!</definedName>
    <definedName name="CWIP" localSheetId="0">'[6]data entry'!#REF!</definedName>
    <definedName name="CWIP">'[6]data entry'!#REF!</definedName>
    <definedName name="D">28</definedName>
    <definedName name="_xlnm.Database" localSheetId="2">#REF!</definedName>
    <definedName name="_xlnm.Database" localSheetId="3">#REF!</definedName>
    <definedName name="_xlnm.Database" localSheetId="0">#REF!</definedName>
    <definedName name="_xlnm.Database">#REF!</definedName>
    <definedName name="DATE1" localSheetId="2">'[19]FPSC TU'!#REF!</definedName>
    <definedName name="DATE1" localSheetId="3">'[19]FPSC TU'!#REF!</definedName>
    <definedName name="DATE1" localSheetId="0">'[19]FPSC TU'!#REF!</definedName>
    <definedName name="DATE1">'[19]FPSC TU'!#REF!</definedName>
    <definedName name="days" localSheetId="2">#REF!</definedName>
    <definedName name="days" localSheetId="3">#REF!</definedName>
    <definedName name="days" localSheetId="0">#REF!</definedName>
    <definedName name="days">#REF!</definedName>
    <definedName name="Ddd" localSheetId="2">#REF!,#REF!,#REF!</definedName>
    <definedName name="Ddd" localSheetId="3">#REF!,#REF!,#REF!</definedName>
    <definedName name="Ddd" localSheetId="0">#REF!,#REF!,#REF!</definedName>
    <definedName name="Ddd">#REF!,#REF!,#REF!</definedName>
    <definedName name="dddddd" hidden="1">{#N/A,#N/A,FALSE,"HXSheet1";#N/A,#N/A,FALSE,"Sheet2";#N/A,#N/A,FALSE,"Sheet3";#N/A,#N/A,FALSE,"Sheet4"}</definedName>
    <definedName name="DECAMT">[0]!amttable</definedName>
    <definedName name="DECDT">[0]!dttable</definedName>
    <definedName name="DECEMBER2ndCloseAMT">[0]!amttable</definedName>
    <definedName name="DECEMBER2ndCloseDT">[0]!dttable</definedName>
    <definedName name="DECEMBERAMT">#N/A</definedName>
    <definedName name="DECEMBERDT">#N/A</definedName>
    <definedName name="DEF_INTER_GAIN_REPORT" localSheetId="2">#REF!</definedName>
    <definedName name="DEF_INTER_GAIN_REPORT" localSheetId="3">#REF!</definedName>
    <definedName name="DEF_INTER_GAIN_REPORT" localSheetId="0">#REF!</definedName>
    <definedName name="DEF_INTER_GAIN_REPORT">#REF!</definedName>
    <definedName name="DEFERRED">'[10]AR-FIT'!$A$1:$I$63</definedName>
    <definedName name="DEFERREDITEMS" localSheetId="2">#REF!</definedName>
    <definedName name="DEFERREDITEMS" localSheetId="3">#REF!</definedName>
    <definedName name="DEFERREDITEMS" localSheetId="0">#REF!</definedName>
    <definedName name="DEFERREDITEMS">#REF!</definedName>
    <definedName name="deftax" localSheetId="2">'[16]Deferred Taxes'!#REF!</definedName>
    <definedName name="deftax" localSheetId="3">'[16]Deferred Taxes'!#REF!</definedName>
    <definedName name="deftax" localSheetId="0">'[16]Deferred Taxes'!#REF!</definedName>
    <definedName name="deftax">'[16]Deferred Taxes'!#REF!</definedName>
    <definedName name="delete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DEPR_CAP_ANAL_REPORT" localSheetId="2">#REF!</definedName>
    <definedName name="DEPR_CAP_ANAL_REPORT" localSheetId="3">#REF!</definedName>
    <definedName name="DEPR_CAP_ANAL_REPORT" localSheetId="0">#REF!</definedName>
    <definedName name="DEPR_CAP_ANAL_REPORT">#REF!</definedName>
    <definedName name="DEPR_CAP_ANAL_ROWS" localSheetId="2">#REF!</definedName>
    <definedName name="DEPR_CAP_ANAL_ROWS" localSheetId="3">#REF!</definedName>
    <definedName name="DEPR_CAP_ANAL_ROWS" localSheetId="0">#REF!</definedName>
    <definedName name="DEPR_CAP_ANAL_ROWS">#REF!</definedName>
    <definedName name="DEPR_CAP_VOUCHER_6_REPORT" localSheetId="2">#REF!</definedName>
    <definedName name="DEPR_CAP_VOUCHER_6_REPORT" localSheetId="3">#REF!</definedName>
    <definedName name="DEPR_CAP_VOUCHER_6_REPORT" localSheetId="0">#REF!</definedName>
    <definedName name="DEPR_CAP_VOUCHER_6_REPORT">#REF!</definedName>
    <definedName name="DEPR_CAP_VOUCHER_9_REPORT" localSheetId="2">#REF!</definedName>
    <definedName name="DEPR_CAP_VOUCHER_9_REPORT" localSheetId="3">#REF!</definedName>
    <definedName name="DEPR_CAP_VOUCHER_9_REPORT" localSheetId="0">#REF!</definedName>
    <definedName name="DEPR_CAP_VOUCHER_9_REPORT">#REF!</definedName>
    <definedName name="Depreciation">'[21]ADFIT Activity   {A}'!$I$59</definedName>
    <definedName name="DEPREXP" localSheetId="2">#REF!</definedName>
    <definedName name="DEPREXP" localSheetId="3">#REF!</definedName>
    <definedName name="DEPREXP" localSheetId="0">#REF!</definedName>
    <definedName name="DEPREXP">#REF!</definedName>
    <definedName name="discsens3">'[22]Liabilities-roll &amp; load-North'!$D$34</definedName>
    <definedName name="DISTALLO" localSheetId="2">'[23]AH &amp; AI - O&amp;M'!#REF!</definedName>
    <definedName name="DISTALLO" localSheetId="3">'[23]AH &amp; AI - O&amp;M'!#REF!</definedName>
    <definedName name="DISTALLO" localSheetId="0">'[23]AH &amp; AI - O&amp;M'!#REF!</definedName>
    <definedName name="DISTALLO">'[23]AH &amp; AI - O&amp;M'!#REF!</definedName>
    <definedName name="DistDAlloc" localSheetId="2">#REF!</definedName>
    <definedName name="DistDAlloc" localSheetId="3">#REF!</definedName>
    <definedName name="DistDAlloc" localSheetId="0">#REF!</definedName>
    <definedName name="DistDAlloc">#REF!</definedName>
    <definedName name="Distplt" localSheetId="2">#REF!</definedName>
    <definedName name="Distplt" localSheetId="3">#REF!</definedName>
    <definedName name="Distplt" localSheetId="0">#REF!</definedName>
    <definedName name="Distplt">#REF!</definedName>
    <definedName name="Distplta" localSheetId="2">[24]PLANT!#REF!</definedName>
    <definedName name="Distplta" localSheetId="3">[24]PLANT!#REF!</definedName>
    <definedName name="Distplta" localSheetId="0">[24]PLANT!#REF!</definedName>
    <definedName name="Distplta">[24]PLANT!#REF!</definedName>
    <definedName name="DistSAlloc" localSheetId="2">#REF!</definedName>
    <definedName name="DistSAlloc" localSheetId="3">#REF!</definedName>
    <definedName name="DistSAlloc" localSheetId="0">#REF!</definedName>
    <definedName name="DistSAlloc">#REF!</definedName>
    <definedName name="DIVIDENDS" localSheetId="2">#REF!</definedName>
    <definedName name="DIVIDENDS" localSheetId="3">#REF!</definedName>
    <definedName name="DIVIDENDS" localSheetId="0">#REF!</definedName>
    <definedName name="DIVIDENDS">#REF!</definedName>
    <definedName name="DOC1A" localSheetId="2">#REF!</definedName>
    <definedName name="DOC1A" localSheetId="3">#REF!</definedName>
    <definedName name="DOC1A" localSheetId="0">#REF!</definedName>
    <definedName name="DOC1A">#REF!</definedName>
    <definedName name="docket_num" localSheetId="2">#REF!</definedName>
    <definedName name="docket_num" localSheetId="3">#REF!</definedName>
    <definedName name="docket_num" localSheetId="0">#REF!</definedName>
    <definedName name="docket_num" localSheetId="5">#REF!</definedName>
    <definedName name="docket_num">#REF!</definedName>
    <definedName name="dsfds" localSheetId="2" hidden="1">#REF!</definedName>
    <definedName name="dsfds" localSheetId="3" hidden="1">#REF!</definedName>
    <definedName name="dsfds" localSheetId="0" hidden="1">#REF!</definedName>
    <definedName name="dsfds" hidden="1">#REF!</definedName>
    <definedName name="dtdepr" localSheetId="2">'[16]Deferred Taxes'!#REF!</definedName>
    <definedName name="dtdepr" localSheetId="3">'[16]Deferred Taxes'!#REF!</definedName>
    <definedName name="dtdepr" localSheetId="0">'[16]Deferred Taxes'!#REF!</definedName>
    <definedName name="dtdepr">'[16]Deferred Taxes'!#REF!</definedName>
    <definedName name="dtfsv" localSheetId="2">'[16]Deferred Taxes'!#REF!</definedName>
    <definedName name="dtfsv" localSheetId="3">'[16]Deferred Taxes'!#REF!</definedName>
    <definedName name="dtfsv" localSheetId="0">'[16]Deferred Taxes'!#REF!</definedName>
    <definedName name="dtfsv">'[16]Deferred Taxes'!#REF!</definedName>
    <definedName name="dtlabor" localSheetId="2">'[16]Deferred Taxes'!#REF!</definedName>
    <definedName name="dtlabor" localSheetId="3">'[16]Deferred Taxes'!#REF!</definedName>
    <definedName name="dtlabor" localSheetId="0">'[16]Deferred Taxes'!#REF!</definedName>
    <definedName name="dtlabor">'[16]Deferred Taxes'!#REF!</definedName>
    <definedName name="dtother" localSheetId="2">'[16]Deferred Taxes'!#REF!</definedName>
    <definedName name="dtother" localSheetId="3">'[16]Deferred Taxes'!#REF!</definedName>
    <definedName name="dtother" localSheetId="0">'[16]Deferred Taxes'!#REF!</definedName>
    <definedName name="dtother">'[16]Deferred Taxes'!#REF!</definedName>
    <definedName name="DTRNU" localSheetId="2">'[6]data entry'!#REF!</definedName>
    <definedName name="DTRNU" localSheetId="3">'[6]data entry'!#REF!</definedName>
    <definedName name="DTRNU" localSheetId="0">'[6]data entry'!#REF!</definedName>
    <definedName name="DTRNU">'[6]data entry'!#REF!</definedName>
    <definedName name="dttable">[14]JAN!$G$62:$O$97</definedName>
    <definedName name="e">[14]YTD!$J$15:$J$29,[14]YTD!$J$31:$J$40,[14]YTD!$J$51:$J$52,[14]YTD!$J$56</definedName>
    <definedName name="E_PRIME_ACCUM_TAX_RES_REPORT" localSheetId="2">#REF!</definedName>
    <definedName name="E_PRIME_ACCUM_TAX_RES_REPORT" localSheetId="3">#REF!</definedName>
    <definedName name="E_PRIME_ACCUM_TAX_RES_REPORT" localSheetId="0">#REF!</definedName>
    <definedName name="E_PRIME_ACCUM_TAX_RES_REPORT">#REF!</definedName>
    <definedName name="E_PRIME_TAX_CLASS" localSheetId="2">#REF!</definedName>
    <definedName name="E_PRIME_TAX_CLASS" localSheetId="3">#REF!</definedName>
    <definedName name="E_PRIME_TAX_CLASS" localSheetId="0">#REF!</definedName>
    <definedName name="E_PRIME_TAX_CLASS">#REF!</definedName>
    <definedName name="E6Sys1" localSheetId="2">#REF!</definedName>
    <definedName name="E6Sys1" localSheetId="3">#REF!</definedName>
    <definedName name="E6Sys1" localSheetId="0">#REF!</definedName>
    <definedName name="E6Sys1">#REF!</definedName>
    <definedName name="EARPSCINT" localSheetId="2">'[6]data entry'!#REF!</definedName>
    <definedName name="EARPSCINT" localSheetId="3">'[6]data entry'!#REF!</definedName>
    <definedName name="EARPSCINT" localSheetId="0">'[6]data entry'!#REF!</definedName>
    <definedName name="EARPSCINT">'[6]data entry'!#REF!</definedName>
    <definedName name="ECMNALOC_" localSheetId="2">'[6]data entry'!#REF!</definedName>
    <definedName name="ECMNALOC_" localSheetId="3">'[6]data entry'!#REF!</definedName>
    <definedName name="ECMNALOC_" localSheetId="0">'[6]data entry'!#REF!</definedName>
    <definedName name="ECMNALOC_">'[6]data entry'!#REF!</definedName>
    <definedName name="EDAEFSV" localSheetId="2">'[6]data entry'!#REF!</definedName>
    <definedName name="EDAEFSV" localSheetId="3">'[6]data entry'!#REF!</definedName>
    <definedName name="EDAEFSV" localSheetId="0">'[6]data entry'!#REF!</definedName>
    <definedName name="EDAEFSV">'[6]data entry'!#REF!</definedName>
    <definedName name="EDALL">[25]YTD!$F$121:$F$148,[25]YTD!$F$150:$F$208,[25]YTD!$F$212:$F$213,[25]YTD!$F$216:$F$217</definedName>
    <definedName name="EDARALCT" localSheetId="2">'[6]data entry'!#REF!</definedName>
    <definedName name="EDARALCT" localSheetId="3">'[6]data entry'!#REF!</definedName>
    <definedName name="EDARALCT" localSheetId="0">'[6]data entry'!#REF!</definedName>
    <definedName name="EDARALCT">'[6]data entry'!#REF!</definedName>
    <definedName name="EDARFSV" localSheetId="2">'[6]data entry'!#REF!</definedName>
    <definedName name="EDARFSV" localSheetId="3">'[6]data entry'!#REF!</definedName>
    <definedName name="EDARFSV" localSheetId="0">'[6]data entry'!#REF!</definedName>
    <definedName name="EDARFSV">'[6]data entry'!#REF!</definedName>
    <definedName name="EDEPCAC" localSheetId="2">'[6]data entry'!#REF!</definedName>
    <definedName name="EDEPCAC" localSheetId="3">'[6]data entry'!#REF!</definedName>
    <definedName name="EDEPCAC" localSheetId="0">'[6]data entry'!#REF!</definedName>
    <definedName name="EDEPCAC">'[6]data entry'!#REF!</definedName>
    <definedName name="EDEPQF" localSheetId="2">'[6]data entry'!#REF!</definedName>
    <definedName name="EDEPQF" localSheetId="3">'[6]data entry'!#REF!</definedName>
    <definedName name="EDEPQF" localSheetId="0">'[6]data entry'!#REF!</definedName>
    <definedName name="EDEPQF">'[6]data entry'!#REF!</definedName>
    <definedName name="EDTEFSV" localSheetId="2">'[6]data entry'!#REF!</definedName>
    <definedName name="EDTEFSV" localSheetId="3">'[6]data entry'!#REF!</definedName>
    <definedName name="EDTEFSV" localSheetId="0">'[6]data entry'!#REF!</definedName>
    <definedName name="EDTEFSV">'[6]data entry'!#REF!</definedName>
    <definedName name="EDTEFSV41021" localSheetId="2">'[6]data entry'!#REF!</definedName>
    <definedName name="EDTEFSV41021" localSheetId="3">'[6]data entry'!#REF!</definedName>
    <definedName name="EDTEFSV41021" localSheetId="0">'[6]data entry'!#REF!</definedName>
    <definedName name="EDTEFSV41021">'[6]data entry'!#REF!</definedName>
    <definedName name="EDTR" localSheetId="2">'[6]data entry'!#REF!</definedName>
    <definedName name="EDTR" localSheetId="3">'[6]data entry'!#REF!</definedName>
    <definedName name="EDTR" localSheetId="0">'[6]data entry'!#REF!</definedName>
    <definedName name="EDTR">'[6]data entry'!#REF!</definedName>
    <definedName name="EDTRFSV" localSheetId="2">'[6]data entry'!#REF!</definedName>
    <definedName name="EDTRFSV" localSheetId="3">'[6]data entry'!#REF!</definedName>
    <definedName name="EDTRFSV" localSheetId="0">'[6]data entry'!#REF!</definedName>
    <definedName name="EDTRFSV">'[6]data entry'!#REF!</definedName>
    <definedName name="EDTRFSV282" localSheetId="2">'[6]data entry'!#REF!</definedName>
    <definedName name="EDTRFSV282" localSheetId="3">'[6]data entry'!#REF!</definedName>
    <definedName name="EDTRFSV282" localSheetId="0">'[6]data entry'!#REF!</definedName>
    <definedName name="EDTRFSV282">'[6]data entry'!#REF!</definedName>
    <definedName name="EEC" localSheetId="2">#REF!</definedName>
    <definedName name="EEC" localSheetId="3">#REF!</definedName>
    <definedName name="EEC" localSheetId="0">#REF!</definedName>
    <definedName name="EEC">#REF!</definedName>
    <definedName name="EEF" localSheetId="2">#REF!</definedName>
    <definedName name="EEF" localSheetId="3">#REF!</definedName>
    <definedName name="EEF" localSheetId="0">#REF!</definedName>
    <definedName name="EEF">#REF!</definedName>
    <definedName name="EEG" localSheetId="2">#REF!</definedName>
    <definedName name="EEG" localSheetId="3">#REF!</definedName>
    <definedName name="EEG" localSheetId="0">#REF!</definedName>
    <definedName name="EEG">#REF!</definedName>
    <definedName name="EEP" localSheetId="2">#REF!</definedName>
    <definedName name="EEP" localSheetId="3">#REF!</definedName>
    <definedName name="EEP" localSheetId="0">#REF!</definedName>
    <definedName name="EEP">#REF!</definedName>
    <definedName name="EES" localSheetId="2">#REF!</definedName>
    <definedName name="EES" localSheetId="3">#REF!</definedName>
    <definedName name="EES" localSheetId="0">#REF!</definedName>
    <definedName name="EES">#REF!</definedName>
    <definedName name="EEU" localSheetId="2">#REF!</definedName>
    <definedName name="EEU" localSheetId="3">#REF!</definedName>
    <definedName name="EEU" localSheetId="0">#REF!</definedName>
    <definedName name="EEU">#REF!</definedName>
    <definedName name="EEX" localSheetId="2">#REF!</definedName>
    <definedName name="EEX" localSheetId="3">#REF!</definedName>
    <definedName name="EEX" localSheetId="0">#REF!</definedName>
    <definedName name="EEX">#REF!</definedName>
    <definedName name="EFUCA" localSheetId="2">'[6]data entry'!#REF!</definedName>
    <definedName name="EFUCA" localSheetId="3">'[6]data entry'!#REF!</definedName>
    <definedName name="EFUCA" localSheetId="0">'[6]data entry'!#REF!</definedName>
    <definedName name="EFUCA">'[6]data entry'!#REF!</definedName>
    <definedName name="EFUPWSE" localSheetId="2">'[6]data entry'!#REF!</definedName>
    <definedName name="EFUPWSE" localSheetId="3">'[6]data entry'!#REF!</definedName>
    <definedName name="EFUPWSE" localSheetId="0">'[6]data entry'!#REF!</definedName>
    <definedName name="EFUPWSE">'[6]data entry'!#REF!</definedName>
    <definedName name="EGC" localSheetId="2">#REF!</definedName>
    <definedName name="EGC" localSheetId="3">#REF!</definedName>
    <definedName name="EGC" localSheetId="0">#REF!</definedName>
    <definedName name="EGC">#REF!</definedName>
    <definedName name="EGF" localSheetId="2">#REF!</definedName>
    <definedName name="EGF" localSheetId="3">#REF!</definedName>
    <definedName name="EGF" localSheetId="0">#REF!</definedName>
    <definedName name="EGF">#REF!</definedName>
    <definedName name="EGS" localSheetId="2">#REF!</definedName>
    <definedName name="EGS" localSheetId="3">#REF!</definedName>
    <definedName name="EGS" localSheetId="0">#REF!</definedName>
    <definedName name="EGS">#REF!</definedName>
    <definedName name="EGU" localSheetId="2">#REF!</definedName>
    <definedName name="EGU" localSheetId="3">#REF!</definedName>
    <definedName name="EGU" localSheetId="0">#REF!</definedName>
    <definedName name="EGU">#REF!</definedName>
    <definedName name="EGX" localSheetId="2">#REF!</definedName>
    <definedName name="EGX" localSheetId="3">#REF!</definedName>
    <definedName name="EGX" localSheetId="0">#REF!</definedName>
    <definedName name="EGX">#REF!</definedName>
    <definedName name="EINTALLOC" localSheetId="2">'[6]data entry'!#REF!</definedName>
    <definedName name="EINTALLOC" localSheetId="3">'[6]data entry'!#REF!</definedName>
    <definedName name="EINTALLOC" localSheetId="0">'[6]data entry'!#REF!</definedName>
    <definedName name="EINTALLOC">'[6]data entry'!#REF!</definedName>
    <definedName name="EJOAMRGTFR" localSheetId="2">'[6]data entry'!#REF!</definedName>
    <definedName name="EJOAMRGTFR" localSheetId="3">'[6]data entry'!#REF!</definedName>
    <definedName name="EJOAMRGTFR" localSheetId="0">'[6]data entry'!#REF!</definedName>
    <definedName name="EJOAMRGTFR">'[6]data entry'!#REF!</definedName>
    <definedName name="elec_comp_book_depr_rate" localSheetId="2">#REF!</definedName>
    <definedName name="elec_comp_book_depr_rate" localSheetId="3">#REF!</definedName>
    <definedName name="elec_comp_book_depr_rate" localSheetId="0">#REF!</definedName>
    <definedName name="elec_comp_book_depr_rate">#REF!</definedName>
    <definedName name="elec_comp_book_depr_rate_2000" localSheetId="2">#REF!</definedName>
    <definedName name="elec_comp_book_depr_rate_2000" localSheetId="3">#REF!</definedName>
    <definedName name="elec_comp_book_depr_rate_2000" localSheetId="0">#REF!</definedName>
    <definedName name="elec_comp_book_depr_rate_2000">#REF!</definedName>
    <definedName name="ELEC_MTR_STATS" localSheetId="2">#REF!</definedName>
    <definedName name="ELEC_MTR_STATS" localSheetId="3">#REF!</definedName>
    <definedName name="ELEC_MTR_STATS" localSheetId="0">#REF!</definedName>
    <definedName name="ELEC_MTR_STATS">#REF!</definedName>
    <definedName name="Elec10A">[25]YTD!$P$15:$P$93,[25]YTD!$P$98:$P$98,[25]YTD!$P$105:$P$106,[25]YTD!$P$109</definedName>
    <definedName name="Elec10DA">[25]YTD!$P$122:$P$207,[25]YTD!$P$213,[25]YTD!$P$217</definedName>
    <definedName name="Elec11DA">[25]YTD!$Q$122:$Q$207,[25]YTD!$Q$213,[25]YTD!$Q$217</definedName>
    <definedName name="Elec12DA">[25]YTD!$H$122:$H$207,[25]YTD!$H$213,[25]YTD!$H$217,[25]YTD!$H$212</definedName>
    <definedName name="Elec1a">[25]YTD!$G$15:$G$93,[25]YTD!$G$98:$G$98,[25]YTD!$G$105:$G$106,[25]YTD!$G$109</definedName>
    <definedName name="Elec1DA">[25]YTD!$G$122:$G$207,[25]YTD!$G$213,[25]YTD!$G$217</definedName>
    <definedName name="Elec2a">[25]YTD!$H$15:$H$93,[25]YTD!$H$98:$H$98,[25]YTD!$H$105:$H$106,[25]YTD!$H$109</definedName>
    <definedName name="Elec2DA">[25]YTD!$H$122:$H$207,[25]YTD!$H$213,[25]YTD!$H$217</definedName>
    <definedName name="Elec3A">[25]YTD!$I$15:$I$93,[25]YTD!$I$98:$I$98,[25]YTD!$I$105:$I$106,[25]YTD!$I$109</definedName>
    <definedName name="Elec3DA">[25]YTD!$I$122:$I$207,[25]YTD!$I$213,[25]YTD!$I$217</definedName>
    <definedName name="Elec4DA">[25]YTD!$J$122:$J$207,[25]YTD!$J$213,[25]YTD!$J$217</definedName>
    <definedName name="Elec5A">[25]YTD!$K$109,[25]YTD!$K$105:$K$106,[25]YTD!$K$98:$K$98,[25]YTD!$K$15:$K$93</definedName>
    <definedName name="Elec5DA">[25]YTD!$K$122:$K$207,[25]YTD!$K$213,[25]YTD!$K$217</definedName>
    <definedName name="Elec6A">[25]YTD!$L$15:$L$93,[25]YTD!$L$98:$L$98,[25]YTD!$L$105:$L$106,[25]YTD!$L$109</definedName>
    <definedName name="Elec6DA">[25]YTD!$L$217,[25]YTD!$L$213,[25]YTD!$L$122:$L$207</definedName>
    <definedName name="Elec7A">[25]YTD!$M$15:$M$93,[25]YTD!$M$98:$M$98,[25]YTD!$M$105:$M$106,[25]YTD!$M$109</definedName>
    <definedName name="Elec7DA">[25]YTD!$M$122:$M$207,[25]YTD!$M$213,[25]YTD!$M$217</definedName>
    <definedName name="Elec8A">[25]YTD!$N$15:$N$93,[25]YTD!$N$98:$N$98,[25]YTD!$N$105:$N$106,[25]YTD!$N$109</definedName>
    <definedName name="Elec8DA">[25]YTD!$N$122:$N$207,[25]YTD!$N$213,[25]YTD!$N$217</definedName>
    <definedName name="Elec9A">[25]YTD!$O$15:$O$93,[25]YTD!$O$98:$O$98,[25]YTD!$O$105:$O$106,[25]YTD!$O$109</definedName>
    <definedName name="Elec9DA">[25]YTD!$O$122:$O$207,[25]YTD!$O$213,[25]YTD!$O$217</definedName>
    <definedName name="ElecAprilA">[14]YTD!$J$15:$J$29,[14]YTD!$J$31:$J$40,[14]YTD!$J$51:$J$52,[14]YTD!$J$56</definedName>
    <definedName name="ElecAprilDA">[14]YTD!$J$70:$J$87,[14]YTD!$J$89:$J$101,[14]YTD!$J$105:$J$106,[14]YTD!$J$110</definedName>
    <definedName name="ElecAugA">[14]YTD!$N$56,[14]YTD!$N$51:$N$52,[14]YTD!$N$31:$N$40,[14]YTD!$N$15:$N$29</definedName>
    <definedName name="ElecAugDA">[14]YTD!$N$70:$N$87,[14]YTD!$N$89:$N$101,[14]YTD!$N$105:$N$106,[14]YTD!$N$110</definedName>
    <definedName name="ElecDecA">[14]YTD!$R$56,[14]YTD!$R$51:$R$52,[14]YTD!$R$31:$R$40,[14]YTD!$R$15:$R$29</definedName>
    <definedName name="ElecDecDA">[14]YTD!$R$70:$R$87,[14]YTD!$R$89:$R$101,[14]YTD!$R$105:$R$106,[14]YTD!$R$110</definedName>
    <definedName name="ElecFebA">[14]YTD!$H$15:$H$29,[14]YTD!$H$31:$H$40,[14]YTD!$H$51:$H$52,[14]YTD!$H$56</definedName>
    <definedName name="ElecFebDA">[14]YTD!$H$70:$H$87,[14]YTD!$H$89:$H$101,[14]YTD!$H$105:$H$106,[14]YTD!$H$110</definedName>
    <definedName name="ElecJanA">[25]YTD!$G$15:$G$36,[25]YTD!$G$38:$G$93,[25]YTD!$G$98:$G$98,[25]YTD!$G$105:$G$106,[25]YTD!$G$109</definedName>
    <definedName name="ElecJanDA">[14]YTD!$G$70:$G$87,[14]YTD!$G$89:$G$101,[14]YTD!$G$105:$G$106,[14]YTD!$G$110</definedName>
    <definedName name="ElecJulyA">[14]YTD!$M$15:$M$29,[14]YTD!$M$31:$M$40,[14]YTD!$M$51:$M$52,[14]YTD!$M$56</definedName>
    <definedName name="ElecJulyDA">[14]YTD!$M$70:$M$87,[14]YTD!$M$89:$M$101,[14]YTD!$M$105:$M$106,[14]YTD!$M$110</definedName>
    <definedName name="ElecJuneA">[14]YTD!$L$56,[14]YTD!$L$51:$L$52,[14]YTD!$L$31:$L$40,[14]YTD!$L$15:$L$29</definedName>
    <definedName name="elecJuneDA">[14]YTD!$L$70:$L$87,[14]YTD!$L$89:$L$101,[14]YTD!$L$105:$L$106,[14]YTD!$L$110</definedName>
    <definedName name="ElecMarchA">[14]YTD!$I$15:$I$29,[14]YTD!$I$31:$I$40,[14]YTD!$I$51:$I$52,[14]YTD!$I$56</definedName>
    <definedName name="ElecMarchDA">[14]YTD!$I$70:$I$87,[14]YTD!$I$89:$I$101,[14]YTD!$I$105:$I$106,[14]YTD!$I$110</definedName>
    <definedName name="ElecMayA">[14]YTD!$K$15:$K$29,[14]YTD!$K$31:$K$40,[14]YTD!$K$51:$K$52,[14]YTD!$K$56</definedName>
    <definedName name="ElecMayDA">[14]YTD!$K$70:$K$87,[14]YTD!$K$89:$K$101,[14]YTD!$K$105:$K$106,[14]YTD!$K$110</definedName>
    <definedName name="ElecNovA">[14]YTD!$P$15:$P$29,[14]YTD!$P$31:$P$40,[14]YTD!$P$51:$P$52,[14]YTD!$P$56</definedName>
    <definedName name="ElecNovDA">[14]YTD!$P$70:$P$87,[14]YTD!$P$89:$P$101,[14]YTD!$P$105:$P$106,[14]YTD!$P$110</definedName>
    <definedName name="ElecOctA">[14]YTD!$O$56,[14]YTD!$O$51:$O$52,[14]YTD!$O$31:$O$40,[14]YTD!$O$15:$O$29</definedName>
    <definedName name="ElecOctDA">[14]YTD!$O$70:$O$87,[14]YTD!$O$89:$O$101,[14]YTD!$O$105:$O$106,[14]YTD!$O$110</definedName>
    <definedName name="ELECSEPT" localSheetId="2">[14]YTD!#REF!</definedName>
    <definedName name="ELECSEPT" localSheetId="3">[14]YTD!#REF!</definedName>
    <definedName name="ELECSEPT" localSheetId="0">[14]YTD!#REF!</definedName>
    <definedName name="ELECSEPT">[14]YTD!#REF!</definedName>
    <definedName name="ElecSeptA" localSheetId="2">[14]YTD!#REF!,[14]YTD!#REF!,[14]YTD!#REF!,[14]YTD!#REF!</definedName>
    <definedName name="ElecSeptA" localSheetId="3">[14]YTD!#REF!,[14]YTD!#REF!,[14]YTD!#REF!,[14]YTD!#REF!</definedName>
    <definedName name="ElecSeptA" localSheetId="0">[14]YTD!#REF!,[14]YTD!#REF!,[14]YTD!#REF!,[14]YTD!#REF!</definedName>
    <definedName name="ElecSeptA">[14]YTD!#REF!,[14]YTD!#REF!,[14]YTD!#REF!,[14]YTD!#REF!</definedName>
    <definedName name="ElecSeptD" localSheetId="2">[14]YTD!#REF!</definedName>
    <definedName name="ElecSeptD" localSheetId="3">[14]YTD!#REF!</definedName>
    <definedName name="ElecSeptD" localSheetId="0">[14]YTD!#REF!</definedName>
    <definedName name="ElecSeptD">[14]YTD!#REF!</definedName>
    <definedName name="ElecSeptDA" localSheetId="2">[14]YTD!#REF!,[14]YTD!#REF!,[14]YTD!#REF!,[14]YTD!#REF!</definedName>
    <definedName name="ElecSeptDA" localSheetId="3">[14]YTD!#REF!,[14]YTD!#REF!,[14]YTD!#REF!,[14]YTD!#REF!</definedName>
    <definedName name="ElecSeptDA" localSheetId="0">[14]YTD!#REF!,[14]YTD!#REF!,[14]YTD!#REF!,[14]YTD!#REF!</definedName>
    <definedName name="ElecSeptDA">[14]YTD!#REF!,[14]YTD!#REF!,[14]YTD!#REF!,[14]YTD!#REF!</definedName>
    <definedName name="Electric___Pre__81" localSheetId="2">'[26]Non-Statutory Deferred Taxes'!#REF!</definedName>
    <definedName name="Electric___Pre__81" localSheetId="3">'[26]Non-Statutory Deferred Taxes'!#REF!</definedName>
    <definedName name="Electric___Pre__81" localSheetId="0">'[26]Non-Statutory Deferred Taxes'!#REF!</definedName>
    <definedName name="Electric___Pre__81">'[26]Non-Statutory Deferred Taxes'!#REF!</definedName>
    <definedName name="EMAS" localSheetId="2">'[6]data entry'!#REF!</definedName>
    <definedName name="EMAS" localSheetId="3">'[6]data entry'!#REF!</definedName>
    <definedName name="EMAS" localSheetId="0">'[6]data entry'!#REF!</definedName>
    <definedName name="EMAS">'[6]data entry'!#REF!</definedName>
    <definedName name="EMASFSV" localSheetId="2">'[6]data entry'!#REF!</definedName>
    <definedName name="EMASFSV" localSheetId="3">'[6]data entry'!#REF!</definedName>
    <definedName name="EMASFSV" localSheetId="0">'[6]data entry'!#REF!</definedName>
    <definedName name="EMASFSV">'[6]data entry'!#REF!</definedName>
    <definedName name="emk" localSheetId="2">#REF!</definedName>
    <definedName name="emk" localSheetId="3">#REF!</definedName>
    <definedName name="emk" localSheetId="0">#REF!</definedName>
    <definedName name="emk">#REF!</definedName>
    <definedName name="ENE" localSheetId="2">#REF!</definedName>
    <definedName name="ENE" localSheetId="3">#REF!</definedName>
    <definedName name="ENE" localSheetId="0">#REF!</definedName>
    <definedName name="ENE">#REF!</definedName>
    <definedName name="ENF" localSheetId="2">#REF!</definedName>
    <definedName name="ENF" localSheetId="3">#REF!</definedName>
    <definedName name="ENF" localSheetId="0">#REF!</definedName>
    <definedName name="ENF">#REF!</definedName>
    <definedName name="ENS" localSheetId="2">#REF!</definedName>
    <definedName name="ENS" localSheetId="3">#REF!</definedName>
    <definedName name="ENS" localSheetId="0">#REF!</definedName>
    <definedName name="ENS">#REF!</definedName>
    <definedName name="ENU" localSheetId="2">#REF!</definedName>
    <definedName name="ENU" localSheetId="3">#REF!</definedName>
    <definedName name="ENU" localSheetId="0">#REF!</definedName>
    <definedName name="ENU">#REF!</definedName>
    <definedName name="ENX" localSheetId="2">#REF!</definedName>
    <definedName name="ENX" localSheetId="3">#REF!</definedName>
    <definedName name="ENX" localSheetId="0">#REF!</definedName>
    <definedName name="ENX">#REF!</definedName>
    <definedName name="EORVFSV94" localSheetId="2">'[6]data entry'!#REF!</definedName>
    <definedName name="EORVFSV94" localSheetId="3">'[6]data entry'!#REF!</definedName>
    <definedName name="EORVFSV94" localSheetId="0">'[6]data entry'!#REF!</definedName>
    <definedName name="EORVFSV94">'[6]data entry'!#REF!</definedName>
    <definedName name="EORVFSV95" localSheetId="2">'[6]data entry'!#REF!</definedName>
    <definedName name="EORVFSV95" localSheetId="3">'[6]data entry'!#REF!</definedName>
    <definedName name="EORVFSV95" localSheetId="0">'[6]data entry'!#REF!</definedName>
    <definedName name="EORVFSV95">'[6]data entry'!#REF!</definedName>
    <definedName name="EPISALCT" localSheetId="2">'[6]data entry'!#REF!</definedName>
    <definedName name="EPISALCT" localSheetId="3">'[6]data entry'!#REF!</definedName>
    <definedName name="EPISALCT" localSheetId="0">'[6]data entry'!#REF!</definedName>
    <definedName name="EPISALCT">'[6]data entry'!#REF!</definedName>
    <definedName name="EPISFSV" localSheetId="2">'[6]data entry'!#REF!</definedName>
    <definedName name="EPISFSV" localSheetId="3">'[6]data entry'!#REF!</definedName>
    <definedName name="EPISFSV" localSheetId="0">'[6]data entry'!#REF!</definedName>
    <definedName name="EPISFSV">'[6]data entry'!#REF!</definedName>
    <definedName name="EPSCINT" localSheetId="2">'[6]data entry'!#REF!</definedName>
    <definedName name="EPSCINT" localSheetId="3">'[6]data entry'!#REF!</definedName>
    <definedName name="EPSCINT" localSheetId="0">'[6]data entry'!#REF!</definedName>
    <definedName name="EPSCINT">'[6]data entry'!#REF!</definedName>
    <definedName name="EPSCINT98" localSheetId="2">'[6]data entry'!#REF!</definedName>
    <definedName name="EPSCINT98" localSheetId="3">'[6]data entry'!#REF!</definedName>
    <definedName name="EPSCINT98" localSheetId="0">'[6]data entry'!#REF!</definedName>
    <definedName name="EPSCINT98">'[6]data entry'!#REF!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'[27]Capital Structures'!$I$24</definedName>
    <definedName name="Escalators" localSheetId="2">#REF!</definedName>
    <definedName name="Escalators" localSheetId="3">#REF!</definedName>
    <definedName name="Escalators" localSheetId="0">#REF!</definedName>
    <definedName name="Escalators">#REF!</definedName>
    <definedName name="EST_95_CHY_REPORT" localSheetId="2">#REF!</definedName>
    <definedName name="EST_95_CHY_REPORT" localSheetId="3">#REF!</definedName>
    <definedName name="EST_95_CHY_REPORT" localSheetId="0">#REF!</definedName>
    <definedName name="EST_95_CHY_REPORT">#REF!</definedName>
    <definedName name="EST_95_COLUMNS" localSheetId="2">#REF!</definedName>
    <definedName name="EST_95_COLUMNS" localSheetId="3">#REF!</definedName>
    <definedName name="EST_95_COLUMNS" localSheetId="0">#REF!</definedName>
    <definedName name="EST_95_COLUMNS">#REF!</definedName>
    <definedName name="EST_95_PSC_DETAIL_ANAL" localSheetId="2">#REF!</definedName>
    <definedName name="EST_95_PSC_DETAIL_ANAL" localSheetId="3">#REF!</definedName>
    <definedName name="EST_95_PSC_DETAIL_ANAL" localSheetId="0">#REF!</definedName>
    <definedName name="EST_95_PSC_DETAIL_ANAL">#REF!</definedName>
    <definedName name="EST_95_PSC_REPORT_PG1" localSheetId="2">#REF!</definedName>
    <definedName name="EST_95_PSC_REPORT_PG1" localSheetId="3">#REF!</definedName>
    <definedName name="EST_95_PSC_REPORT_PG1" localSheetId="0">#REF!</definedName>
    <definedName name="EST_95_PSC_REPORT_PG1">#REF!</definedName>
    <definedName name="EST_95_PSC_REPORT_PG2" localSheetId="2">#REF!</definedName>
    <definedName name="EST_95_PSC_REPORT_PG2" localSheetId="3">#REF!</definedName>
    <definedName name="EST_95_PSC_REPORT_PG2" localSheetId="0">#REF!</definedName>
    <definedName name="EST_95_PSC_REPORT_PG2">#REF!</definedName>
    <definedName name="EST_95_PSC_REPORT_PG3" localSheetId="2">#REF!</definedName>
    <definedName name="EST_95_PSC_REPORT_PG3" localSheetId="3">#REF!</definedName>
    <definedName name="EST_95_PSC_REPORT_PG3" localSheetId="0">#REF!</definedName>
    <definedName name="EST_95_PSC_REPORT_PG3">#REF!</definedName>
    <definedName name="EST_95_ROWS" localSheetId="2">#REF!</definedName>
    <definedName name="EST_95_ROWS" localSheetId="3">#REF!</definedName>
    <definedName name="EST_95_ROWS" localSheetId="0">#REF!</definedName>
    <definedName name="EST_95_ROWS">#REF!</definedName>
    <definedName name="EST_95_WEL_REPORT" localSheetId="2">#REF!</definedName>
    <definedName name="EST_95_WEL_REPORT" localSheetId="3">#REF!</definedName>
    <definedName name="EST_95_WEL_REPORT" localSheetId="0">#REF!</definedName>
    <definedName name="EST_95_WEL_REPORT">#REF!</definedName>
    <definedName name="EST_95_WGI_REPORT" localSheetId="2">#REF!</definedName>
    <definedName name="EST_95_WGI_REPORT" localSheetId="3">#REF!</definedName>
    <definedName name="EST_95_WGI_REPORT" localSheetId="0">#REF!</definedName>
    <definedName name="EST_95_WGI_REPORT">#REF!</definedName>
    <definedName name="estte1" localSheetId="2">#REF!</definedName>
    <definedName name="estte1" localSheetId="3">#REF!</definedName>
    <definedName name="estte1" localSheetId="0">#REF!</definedName>
    <definedName name="estte1">#REF!</definedName>
    <definedName name="ESYA" localSheetId="2">[2]ISFPLSUB!#REF!</definedName>
    <definedName name="ESYA" localSheetId="3">[2]ISFPLSUB!#REF!</definedName>
    <definedName name="ESYA" localSheetId="0">[2]ISFPLSUB!#REF!</definedName>
    <definedName name="ESYA">[2]ISFPLSUB!#REF!</definedName>
    <definedName name="ESYTD" localSheetId="2">[2]ISFPLSUB!#REF!</definedName>
    <definedName name="ESYTD" localSheetId="3">[2]ISFPLSUB!#REF!</definedName>
    <definedName name="ESYTD" localSheetId="0">[2]ISFPLSUB!#REF!</definedName>
    <definedName name="ESYTD">[2]ISFPLSUB!#REF!</definedName>
    <definedName name="ESYY" localSheetId="2">[2]ISFPLSUB!#REF!</definedName>
    <definedName name="ESYY" localSheetId="3">[2]ISFPLSUB!#REF!</definedName>
    <definedName name="ESYY" localSheetId="0">[2]ISFPLSUB!#REF!</definedName>
    <definedName name="ESYY">[2]ISFPLSUB!#REF!</definedName>
    <definedName name="ETC" localSheetId="2">#REF!</definedName>
    <definedName name="ETC" localSheetId="3">#REF!</definedName>
    <definedName name="ETC" localSheetId="0">#REF!</definedName>
    <definedName name="ETC">#REF!</definedName>
    <definedName name="ETF" localSheetId="2">#REF!</definedName>
    <definedName name="ETF" localSheetId="3">#REF!</definedName>
    <definedName name="ETF" localSheetId="0">#REF!</definedName>
    <definedName name="ETF">#REF!</definedName>
    <definedName name="ETOTAUTO" localSheetId="2">'[6]data entry'!#REF!</definedName>
    <definedName name="ETOTAUTO" localSheetId="3">'[6]data entry'!#REF!</definedName>
    <definedName name="ETOTAUTO" localSheetId="0">'[6]data entry'!#REF!</definedName>
    <definedName name="ETOTAUTO">'[6]data entry'!#REF!</definedName>
    <definedName name="ETOTCPUC" localSheetId="2">'[6]data entry'!#REF!</definedName>
    <definedName name="ETOTCPUC" localSheetId="3">'[6]data entry'!#REF!</definedName>
    <definedName name="ETOTCPUC" localSheetId="0">'[6]data entry'!#REF!</definedName>
    <definedName name="ETOTCPUC">'[6]data entry'!#REF!</definedName>
    <definedName name="ETOTENVR" localSheetId="2">'[6]data entry'!#REF!</definedName>
    <definedName name="ETOTENVR" localSheetId="3">'[6]data entry'!#REF!</definedName>
    <definedName name="ETOTENVR" localSheetId="0">'[6]data entry'!#REF!</definedName>
    <definedName name="ETOTENVR">'[6]data entry'!#REF!</definedName>
    <definedName name="ETOTFICA" localSheetId="2">'[6]data entry'!#REF!</definedName>
    <definedName name="ETOTFICA" localSheetId="3">'[6]data entry'!#REF!</definedName>
    <definedName name="ETOTFICA" localSheetId="0">'[6]data entry'!#REF!</definedName>
    <definedName name="ETOTFICA">'[6]data entry'!#REF!</definedName>
    <definedName name="ETOTFRAN" localSheetId="2">'[6]data entry'!#REF!</definedName>
    <definedName name="ETOTFRAN" localSheetId="3">'[6]data entry'!#REF!</definedName>
    <definedName name="ETOTFRAN" localSheetId="0">'[6]data entry'!#REF!</definedName>
    <definedName name="ETOTFRAN">'[6]data entry'!#REF!</definedName>
    <definedName name="ETOTFUTA" localSheetId="2">'[6]data entry'!#REF!</definedName>
    <definedName name="ETOTFUTA" localSheetId="3">'[6]data entry'!#REF!</definedName>
    <definedName name="ETOTFUTA" localSheetId="0">'[6]data entry'!#REF!</definedName>
    <definedName name="ETOTFUTA">'[6]data entry'!#REF!</definedName>
    <definedName name="ETOTMJMD" localSheetId="2">'[6]data entry'!#REF!</definedName>
    <definedName name="ETOTMJMD" localSheetId="3">'[6]data entry'!#REF!</definedName>
    <definedName name="ETOTMJMD" localSheetId="0">'[6]data entry'!#REF!</definedName>
    <definedName name="ETOTMJMD">'[6]data entry'!#REF!</definedName>
    <definedName name="ETOTOCUP" localSheetId="2">'[6]data entry'!#REF!</definedName>
    <definedName name="ETOTOCUP" localSheetId="3">'[6]data entry'!#REF!</definedName>
    <definedName name="ETOTOCUP" localSheetId="0">'[6]data entry'!#REF!</definedName>
    <definedName name="ETOTOCUP">'[6]data entry'!#REF!</definedName>
    <definedName name="ETOTOTHR" localSheetId="2">'[6]data entry'!#REF!</definedName>
    <definedName name="ETOTOTHR" localSheetId="3">'[6]data entry'!#REF!</definedName>
    <definedName name="ETOTOTHR" localSheetId="0">'[6]data entry'!#REF!</definedName>
    <definedName name="ETOTOTHR">'[6]data entry'!#REF!</definedName>
    <definedName name="ETOTPTAX" localSheetId="2">'[6]data entry'!#REF!</definedName>
    <definedName name="ETOTPTAX" localSheetId="3">'[6]data entry'!#REF!</definedName>
    <definedName name="ETOTPTAX" localSheetId="0">'[6]data entry'!#REF!</definedName>
    <definedName name="ETOTPTAX">'[6]data entry'!#REF!</definedName>
    <definedName name="ETOTPTAXFSV" localSheetId="2">'[6]data entry'!#REF!</definedName>
    <definedName name="ETOTPTAXFSV" localSheetId="3">'[6]data entry'!#REF!</definedName>
    <definedName name="ETOTPTAXFSV" localSheetId="0">'[6]data entry'!#REF!</definedName>
    <definedName name="ETOTPTAXFSV">'[6]data entry'!#REF!</definedName>
    <definedName name="ETOTRTD" localSheetId="2">'[6]data entry'!#REF!</definedName>
    <definedName name="ETOTRTD" localSheetId="3">'[6]data entry'!#REF!</definedName>
    <definedName name="ETOTRTD" localSheetId="0">'[6]data entry'!#REF!</definedName>
    <definedName name="ETOTRTD">'[6]data entry'!#REF!</definedName>
    <definedName name="ETOTSALE" localSheetId="2">'[6]data entry'!#REF!</definedName>
    <definedName name="ETOTSALE" localSheetId="3">'[6]data entry'!#REF!</definedName>
    <definedName name="ETOTSALE" localSheetId="0">'[6]data entry'!#REF!</definedName>
    <definedName name="ETOTSALE">'[6]data entry'!#REF!</definedName>
    <definedName name="ETOTSESA" localSheetId="2">'[6]data entry'!#REF!</definedName>
    <definedName name="ETOTSESA" localSheetId="3">'[6]data entry'!#REF!</definedName>
    <definedName name="ETOTSESA" localSheetId="0">'[6]data entry'!#REF!</definedName>
    <definedName name="ETOTSESA">'[6]data entry'!#REF!</definedName>
    <definedName name="ETS" localSheetId="2">#REF!</definedName>
    <definedName name="ETS" localSheetId="3">#REF!</definedName>
    <definedName name="ETS" localSheetId="0">#REF!</definedName>
    <definedName name="ETS">#REF!</definedName>
    <definedName name="ETU" localSheetId="2">#REF!</definedName>
    <definedName name="ETU" localSheetId="3">#REF!</definedName>
    <definedName name="ETU" localSheetId="0">#REF!</definedName>
    <definedName name="ETU">#REF!</definedName>
    <definedName name="ETX" localSheetId="2">#REF!</definedName>
    <definedName name="ETX" localSheetId="3">#REF!</definedName>
    <definedName name="ETX" localSheetId="0">#REF!</definedName>
    <definedName name="ETX">#REF!</definedName>
    <definedName name="EUTILINTALLOC" localSheetId="2">'[6]data entry'!#REF!</definedName>
    <definedName name="EUTILINTALLOC" localSheetId="3">'[6]data entry'!#REF!</definedName>
    <definedName name="EUTILINTALLOC" localSheetId="0">'[6]data entry'!#REF!</definedName>
    <definedName name="EUTILINTALLOC">'[6]data entry'!#REF!</definedName>
    <definedName name="EWGHTDEBT">'[27]Capital Structures'!$I$20</definedName>
    <definedName name="EWGHTEQUITY">'[27]Capital Structures'!$I$22</definedName>
    <definedName name="EWIPCMAFSV" localSheetId="2">'[6]data entry'!#REF!</definedName>
    <definedName name="EWIPCMAFSV" localSheetId="3">'[6]data entry'!#REF!</definedName>
    <definedName name="EWIPCMAFSV" localSheetId="0">'[6]data entry'!#REF!</definedName>
    <definedName name="EWIPCMAFSV">'[6]data entry'!#REF!</definedName>
    <definedName name="EWIPFSV" localSheetId="2">'[6]data entry'!#REF!</definedName>
    <definedName name="EWIPFSV" localSheetId="3">'[6]data entry'!#REF!</definedName>
    <definedName name="EWIPFSV" localSheetId="0">'[6]data entry'!#REF!</definedName>
    <definedName name="EWIPFSV">'[6]data entry'!#REF!</definedName>
    <definedName name="EXP_FUNCT_ALLOC">'[28]07 BK - Funct Model'!$P$793:$AJ$908</definedName>
    <definedName name="exp1_funct_alloc" localSheetId="2">#REF!</definedName>
    <definedName name="exp1_funct_alloc" localSheetId="3">#REF!</definedName>
    <definedName name="exp1_funct_alloc" localSheetId="0">#REF!</definedName>
    <definedName name="exp1_funct_alloc">#REF!</definedName>
    <definedName name="expense" localSheetId="2">#REF!</definedName>
    <definedName name="expense" localSheetId="3">#REF!</definedName>
    <definedName name="expense" localSheetId="0">#REF!</definedName>
    <definedName name="expense">#REF!</definedName>
    <definedName name="_xlnm.Extract" localSheetId="2">[4]SITRP!#REF!</definedName>
    <definedName name="_xlnm.Extract" localSheetId="3">[4]SITRP!#REF!</definedName>
    <definedName name="_xlnm.Extract" localSheetId="0">[4]SITRP!#REF!</definedName>
    <definedName name="_xlnm.Extract">[4]SITRP!#REF!</definedName>
    <definedName name="Extract_MI" localSheetId="2">[4]SITRP!#REF!</definedName>
    <definedName name="Extract_MI" localSheetId="3">[4]SITRP!#REF!</definedName>
    <definedName name="Extract_MI" localSheetId="0">[4]SITRP!#REF!</definedName>
    <definedName name="Extract_MI">[4]SITRP!#REF!</definedName>
    <definedName name="Factor.Payroll">'[29]FERC-1 Payroll Dist'!$E$5</definedName>
    <definedName name="Factor.Plant.GandI">'[29]A-7'!$H$25</definedName>
    <definedName name="Factor.Plant.GandI.Demand">'[29]A-7'!$M$25</definedName>
    <definedName name="Factor.Plant.GandI.Energy">'[29]A-7'!$N$25</definedName>
    <definedName name="Factor.Prod.Payroll.Demand" localSheetId="2">'[29]A-7'!#REF!</definedName>
    <definedName name="Factor.Prod.Payroll.Demand" localSheetId="3">'[29]A-7'!#REF!</definedName>
    <definedName name="Factor.Prod.Payroll.Demand" localSheetId="0">'[29]A-7'!#REF!</definedName>
    <definedName name="Factor.Prod.Payroll.Demand">'[29]A-7'!#REF!</definedName>
    <definedName name="FE_EST_95_DETAIL_ANAL" localSheetId="2">#REF!</definedName>
    <definedName name="FE_EST_95_DETAIL_ANAL" localSheetId="3">#REF!</definedName>
    <definedName name="FE_EST_95_DETAIL_ANAL" localSheetId="0">#REF!</definedName>
    <definedName name="FE_EST_95_DETAIL_ANAL">#REF!</definedName>
    <definedName name="FE95_CHY_MEMO" localSheetId="2">#REF!</definedName>
    <definedName name="FE95_CHY_MEMO" localSheetId="3">#REF!</definedName>
    <definedName name="FE95_CHY_MEMO" localSheetId="0">#REF!</definedName>
    <definedName name="FE95_CHY_MEMO">#REF!</definedName>
    <definedName name="FE95_COLO_UTE_DEF_TAX" localSheetId="2">#REF!</definedName>
    <definedName name="FE95_COLO_UTE_DEF_TAX" localSheetId="3">#REF!</definedName>
    <definedName name="FE95_COLO_UTE_DEF_TAX" localSheetId="0">#REF!</definedName>
    <definedName name="FE95_COLO_UTE_DEF_TAX">#REF!</definedName>
    <definedName name="FE95_PSC_MEMO" localSheetId="2">#REF!</definedName>
    <definedName name="FE95_PSC_MEMO" localSheetId="3">#REF!</definedName>
    <definedName name="FE95_PSC_MEMO" localSheetId="0">#REF!</definedName>
    <definedName name="FE95_PSC_MEMO">#REF!</definedName>
    <definedName name="FE95_WEL_MEMO" localSheetId="2">#REF!</definedName>
    <definedName name="FE95_WEL_MEMO" localSheetId="3">#REF!</definedName>
    <definedName name="FE95_WEL_MEMO" localSheetId="0">#REF!</definedName>
    <definedName name="FE95_WEL_MEMO">#REF!</definedName>
    <definedName name="FE95_WGI_MEMO" localSheetId="2">#REF!</definedName>
    <definedName name="FE95_WGI_MEMO" localSheetId="3">#REF!</definedName>
    <definedName name="FE95_WGI_MEMO" localSheetId="0">#REF!</definedName>
    <definedName name="FE95_WGI_MEMO">#REF!</definedName>
    <definedName name="FEBAMT">[0]!amttable</definedName>
    <definedName name="FEBDT">[0]!dttable</definedName>
    <definedName name="fer" hidden="1">{2;#N/A;"R13C16:R17C16";#N/A;"R13C14:R17C15";FALSE;FALSE;FALSE;95;#N/A;#N/A;"R13C19";#N/A;FALSE;FALSE;FALSE;FALSE;#N/A;"";#N/A;FALSE;"";"";#N/A;#N/A;#N/A}</definedName>
    <definedName name="FERC" localSheetId="2">#REF!</definedName>
    <definedName name="FERC" localSheetId="3">#REF!</definedName>
    <definedName name="FERC" localSheetId="0">#REF!</definedName>
    <definedName name="FERC">#REF!</definedName>
    <definedName name="FERCTAX" localSheetId="2">#REF!</definedName>
    <definedName name="FERCTAX" localSheetId="3">#REF!</definedName>
    <definedName name="FERCTAX" localSheetId="0">#REF!</definedName>
    <definedName name="FERCTAX">#REF!</definedName>
    <definedName name="finalpassnorth">'[22]Liabilities - Input - North'!$C$6</definedName>
    <definedName name="FITDED" localSheetId="2">'[9]AR-FIT'!#REF!</definedName>
    <definedName name="FITDED" localSheetId="3">'[9]AR-FIT'!#REF!</definedName>
    <definedName name="FITDED" localSheetId="0">'[9]AR-FIT'!#REF!</definedName>
    <definedName name="FITDED">'[9]AR-FIT'!#REF!</definedName>
    <definedName name="ForecastAlloc" localSheetId="2">#REF!</definedName>
    <definedName name="ForecastAlloc" localSheetId="3">#REF!</definedName>
    <definedName name="ForecastAlloc" localSheetId="0">#REF!</definedName>
    <definedName name="ForecastAlloc">#REF!</definedName>
    <definedName name="ForeFuncFactors" localSheetId="2">#REF!</definedName>
    <definedName name="ForeFuncFactors" localSheetId="3">#REF!</definedName>
    <definedName name="ForeFuncFactors" localSheetId="0">#REF!</definedName>
    <definedName name="ForeFuncFactors">#REF!</definedName>
    <definedName name="FORM_4562_ANAL_REPORT" localSheetId="2">#REF!</definedName>
    <definedName name="FORM_4562_ANAL_REPORT" localSheetId="3">#REF!</definedName>
    <definedName name="FORM_4562_ANAL_REPORT" localSheetId="0">#REF!</definedName>
    <definedName name="FORM_4562_ANAL_REPORT">#REF!</definedName>
    <definedName name="FORM_4562_ANAL_ROWS" localSheetId="2">#REF!</definedName>
    <definedName name="FORM_4562_ANAL_ROWS" localSheetId="3">#REF!</definedName>
    <definedName name="FORM_4562_ANAL_ROWS" localSheetId="0">#REF!</definedName>
    <definedName name="FORM_4562_ANAL_ROWS">#REF!</definedName>
    <definedName name="FOURTH_QTR_PUR_ANAL_ML_REPORT" localSheetId="2">#REF!</definedName>
    <definedName name="FOURTH_QTR_PUR_ANAL_ML_REPORT" localSheetId="3">#REF!</definedName>
    <definedName name="FOURTH_QTR_PUR_ANAL_ML_REPORT" localSheetId="0">#REF!</definedName>
    <definedName name="FOURTH_QTR_PUR_ANAL_ML_REPORT">#REF!</definedName>
    <definedName name="FOURTH_QTR_PUR_ANAL_ML_ROWS" localSheetId="2">#REF!</definedName>
    <definedName name="FOURTH_QTR_PUR_ANAL_ML_ROWS" localSheetId="3">#REF!</definedName>
    <definedName name="FOURTH_QTR_PUR_ANAL_ML_ROWS" localSheetId="0">#REF!</definedName>
    <definedName name="FOURTH_QTR_PUR_ANAL_ML_ROWS">#REF!</definedName>
    <definedName name="FOURTH_QTR_PUR_ANAL_REPORT" localSheetId="2">#REF!</definedName>
    <definedName name="FOURTH_QTR_PUR_ANAL_REPORT" localSheetId="3">#REF!</definedName>
    <definedName name="FOURTH_QTR_PUR_ANAL_REPORT" localSheetId="0">#REF!</definedName>
    <definedName name="FOURTH_QTR_PUR_ANAL_REPORT">#REF!</definedName>
    <definedName name="FOURTH_QTR_PUR_ANAL_ROWS" localSheetId="2">#REF!</definedName>
    <definedName name="FOURTH_QTR_PUR_ANAL_ROWS" localSheetId="3">#REF!</definedName>
    <definedName name="FOURTH_QTR_PUR_ANAL_ROWS" localSheetId="0">#REF!</definedName>
    <definedName name="FOURTH_QTR_PUR_ANAL_ROWS">#REF!</definedName>
    <definedName name="FPSC" localSheetId="2">#REF!</definedName>
    <definedName name="FPSC" localSheetId="3">#REF!</definedName>
    <definedName name="FPSC" localSheetId="0">#REF!</definedName>
    <definedName name="FPSC">#REF!</definedName>
    <definedName name="FPSCTAX" localSheetId="2">#REF!</definedName>
    <definedName name="FPSCTAX" localSheetId="3">#REF!</definedName>
    <definedName name="FPSCTAX" localSheetId="0">#REF!</definedName>
    <definedName name="FPSCTAX">#REF!</definedName>
    <definedName name="FSVLTD" localSheetId="2">'[6]data entry'!#REF!</definedName>
    <definedName name="FSVLTD" localSheetId="3">'[6]data entry'!#REF!</definedName>
    <definedName name="FSVLTD" localSheetId="0">'[6]data entry'!#REF!</definedName>
    <definedName name="FSVLTD">'[6]data entry'!#REF!</definedName>
    <definedName name="FUEL" localSheetId="2">'[23]AH &amp; AI - O&amp;M'!#REF!</definedName>
    <definedName name="FUEL" localSheetId="3">'[23]AH &amp; AI - O&amp;M'!#REF!</definedName>
    <definedName name="FUEL" localSheetId="0">'[23]AH &amp; AI - O&amp;M'!#REF!</definedName>
    <definedName name="FUEL">'[23]AH &amp; AI - O&amp;M'!#REF!</definedName>
    <definedName name="Fuel_Use_Lookup" localSheetId="2">#REF!</definedName>
    <definedName name="Fuel_Use_Lookup" localSheetId="3">#REF!</definedName>
    <definedName name="Fuel_Use_Lookup" localSheetId="0">#REF!</definedName>
    <definedName name="Fuel_Use_Lookup">#REF!</definedName>
    <definedName name="FUELCO_SALE_REPORT" localSheetId="2">#REF!</definedName>
    <definedName name="FUELCO_SALE_REPORT" localSheetId="3">#REF!</definedName>
    <definedName name="FUELCO_SALE_REPORT" localSheetId="0">#REF!</definedName>
    <definedName name="FUELCO_SALE_REPORT">#REF!</definedName>
    <definedName name="FuelTable" localSheetId="2">#REF!</definedName>
    <definedName name="FuelTable" localSheetId="3">#REF!</definedName>
    <definedName name="FuelTable" localSheetId="0">#REF!</definedName>
    <definedName name="FuelTable">#REF!</definedName>
    <definedName name="FuncAlloc" localSheetId="2">#REF!</definedName>
    <definedName name="FuncAlloc" localSheetId="3">#REF!</definedName>
    <definedName name="FuncAlloc" localSheetId="0">#REF!</definedName>
    <definedName name="FuncAlloc">#REF!</definedName>
    <definedName name="furn_comp_book_depr_rate" localSheetId="2">#REF!</definedName>
    <definedName name="furn_comp_book_depr_rate" localSheetId="3">#REF!</definedName>
    <definedName name="furn_comp_book_depr_rate" localSheetId="0">#REF!</definedName>
    <definedName name="furn_comp_book_depr_rate">#REF!</definedName>
    <definedName name="furn_comp_book_depr_rate_2000" localSheetId="2">#REF!</definedName>
    <definedName name="furn_comp_book_depr_rate_2000" localSheetId="3">#REF!</definedName>
    <definedName name="furn_comp_book_depr_rate_2000" localSheetId="0">#REF!</definedName>
    <definedName name="furn_comp_book_depr_rate_2000">#REF!</definedName>
    <definedName name="GADVEXP" localSheetId="2">'[6]data entry'!#REF!</definedName>
    <definedName name="GADVEXP" localSheetId="3">'[6]data entry'!#REF!</definedName>
    <definedName name="GADVEXP" localSheetId="0">'[6]data entry'!#REF!</definedName>
    <definedName name="GADVEXP">'[6]data entry'!#REF!</definedName>
    <definedName name="GARPSCINT" localSheetId="2">'[6]data entry'!#REF!</definedName>
    <definedName name="GARPSCINT" localSheetId="3">'[6]data entry'!#REF!</definedName>
    <definedName name="GARPSCINT" localSheetId="0">'[6]data entry'!#REF!</definedName>
    <definedName name="GARPSCINT">'[6]data entry'!#REF!</definedName>
    <definedName name="Gas___Pre__81" localSheetId="2">'[26]Non-Statutory Deferred Taxes'!#REF!</definedName>
    <definedName name="Gas___Pre__81" localSheetId="3">'[26]Non-Statutory Deferred Taxes'!#REF!</definedName>
    <definedName name="Gas___Pre__81" localSheetId="0">'[26]Non-Statutory Deferred Taxes'!#REF!</definedName>
    <definedName name="Gas___Pre__81">'[26]Non-Statutory Deferred Taxes'!#REF!</definedName>
    <definedName name="gas_comp_book_depr_rate" localSheetId="2">#REF!</definedName>
    <definedName name="gas_comp_book_depr_rate" localSheetId="3">#REF!</definedName>
    <definedName name="gas_comp_book_depr_rate" localSheetId="0">#REF!</definedName>
    <definedName name="gas_comp_book_depr_rate">#REF!</definedName>
    <definedName name="gas_comp_book_depr_rate_2000" localSheetId="2">#REF!</definedName>
    <definedName name="gas_comp_book_depr_rate_2000" localSheetId="3">#REF!</definedName>
    <definedName name="gas_comp_book_depr_rate_2000" localSheetId="0">#REF!</definedName>
    <definedName name="gas_comp_book_depr_rate_2000">#REF!</definedName>
    <definedName name="Gas10A">[25]YTD!$AD$109,[25]YTD!$AD$105:$AD$106,[25]YTD!$AD$98:$AD$98,[25]YTD!$AD$15:$AD$93</definedName>
    <definedName name="Gas10DA">[25]YTD!$AD$122:$AD$207,[25]YTD!$AD$213,[25]YTD!$AD$217</definedName>
    <definedName name="Gas11DA">[25]YTD!$AE$122:$AE$207,[25]YTD!$AE$213,[25]YTD!$AE$217</definedName>
    <definedName name="Gas12A">[25]YTD!$AF$15:$AF$93,[25]YTD!$AF$98:$AF$98,[25]YTD!$AF$105:$AF$106,[25]YTD!$AF$109</definedName>
    <definedName name="Gas12DA">[25]YTD!$AF$122:$AF$207,[25]YTD!$AF$213,[25]YTD!$AF$217</definedName>
    <definedName name="Gas1A">[25]YTD!$U$15:$U$93,[25]YTD!$U$98:$U$98,[25]YTD!$U$105:$U$106,[25]YTD!$U$109</definedName>
    <definedName name="Gas1DA">[25]YTD!$U$122:$U$207,[25]YTD!$U$213,[25]YTD!$U$217</definedName>
    <definedName name="Gas2A">[25]YTD!$V$15:$V$93,[25]YTD!$V$98:$V$98,[25]YTD!$V$105:$V$106,[25]YTD!$V$109</definedName>
    <definedName name="Gas2DA">[25]YTD!$V$122:$V$207,[25]YTD!$V$213,[25]YTD!$V$217</definedName>
    <definedName name="Gas3A">[25]YTD!$W$109,[25]YTD!$W$105:$W$106,[25]YTD!$W$98:$W$98,[25]YTD!$W$15:$W$93</definedName>
    <definedName name="Gas3DA">[25]YTD!$W$122:$W$207,[25]YTD!$W$213,[25]YTD!$W$217</definedName>
    <definedName name="Gas4A">[25]YTD!$X$15:$X$93,[25]YTD!$X$98:$X$98,[25]YTD!$X$105:$X$106,[25]YTD!$X$109</definedName>
    <definedName name="Gas4DA">[25]YTD!$X$122:$X$207,[25]YTD!$X$213,[25]YTD!$X$217</definedName>
    <definedName name="Gas5A">[25]YTD!$Y$15:$Y$93,[25]YTD!$Y$98:$Y$98,[25]YTD!$Y$105:$Y$106,[25]YTD!$Y$109</definedName>
    <definedName name="Gas5DA">[25]YTD!$Y$122:$Y$207,[25]YTD!$Y$213,[25]YTD!$Y$217</definedName>
    <definedName name="Gas6A">[25]YTD!$Z$15:$Z$93,[25]YTD!$Z$98:$Z$98,[25]YTD!$Z$105:$Z$106,[25]YTD!$Z$109</definedName>
    <definedName name="Gas6DA">[25]YTD!$Z$122:$Z$207,[25]YTD!$Z$213,[25]YTD!$Z$217</definedName>
    <definedName name="Gas7A">[25]YTD!$AA$98:$AA$98,[25]YTD!$AA$105:$AA$106,[25]YTD!$AA$109,[25]YTD!$AA$15:$AA$93</definedName>
    <definedName name="Gas7DA">[25]YTD!$AA$122:$AA$207,[25]YTD!$AA$213,[25]YTD!$AA$217</definedName>
    <definedName name="Gas8A">[25]YTD!$AB$15:$AB$93,[25]YTD!$AB$98:$AB$98,[25]YTD!$AB$105:$AB$106,[25]YTD!$AB$109</definedName>
    <definedName name="Gas8DA">[25]YTD!$AB$217,[25]YTD!$AB$213,[25]YTD!$AB$122:$AB$207</definedName>
    <definedName name="Gas9A">[25]YTD!$AC$15:$AC$93,[25]YTD!$AC$98:$AC$98,[25]YTD!$AC$105:$AC$106,[25]YTD!$AC$109</definedName>
    <definedName name="Gas9DA">[25]YTD!$AC$122:$AC$207,[25]YTD!$AC$213,[25]YTD!$AC$217</definedName>
    <definedName name="GasAprilA">[14]YTD!$X$15:$X$29,[14]YTD!$X$31:$X$40,[14]YTD!$X$51:$X$52,[14]YTD!$X$56</definedName>
    <definedName name="GasAprilDA">[14]YTD!$X$70:$X$87,[14]YTD!$X$89:$X$101,[14]YTD!$X$105:$X$106,[14]YTD!$X$110</definedName>
    <definedName name="GasAugA">[14]YTD!$AB$15:$AB$29,[14]YTD!$AB$31:$AB$40,[14]YTD!$AB$51:$AB$52,[14]YTD!$AB$56</definedName>
    <definedName name="GasAugDA">[14]YTD!$AB$70:$AB$87,[14]YTD!$AB$89:$AB$101,[14]YTD!$AB$105:$AB$106,[14]YTD!$AB$110</definedName>
    <definedName name="GasDecA">[14]YTD!$AF$15:$AF$29,[14]YTD!$AF$31:$AF$40,[14]YTD!$AF$51:$AF$52,[14]YTD!$AF$56</definedName>
    <definedName name="GasDecDA">[14]YTD!$AF$70:$AF$87,[14]YTD!$AF$89:$AF$101,[14]YTD!$AF$105:$AF$106,[14]YTD!$AF$110</definedName>
    <definedName name="GasFebA">[14]YTD!$V$15:$V$29,[14]YTD!$V$31:$V$40,[14]YTD!$V$51:$V$52,[14]YTD!$V$56</definedName>
    <definedName name="GasFebDA">[14]YTD!$V$70:$V$87,[14]YTD!$V$89:$V$101,[14]YTD!$V$105:$V$106,[14]YTD!$V$110</definedName>
    <definedName name="GasJanA">[25]YTD!$U$15:$U$36,[25]YTD!$U$38:$U$93,[25]YTD!$U$98:$U$98,[25]YTD!$U$105:$U$106,[25]YTD!$U$109</definedName>
    <definedName name="GasJanDA">[14]YTD!$U$70:$U$87,[14]YTD!$U$89:$U$101,[14]YTD!$U$105:$U$106,[14]YTD!$U$110</definedName>
    <definedName name="GasJulyA">[14]YTD!$AA$51:$AA$52,[14]YTD!$AA$56,[14]YTD!$AA$31:$AA$40,[14]YTD!$AA$15:$AA$29</definedName>
    <definedName name="GasJulyDA">[14]YTD!$AA$70:$AA$87,[14]YTD!$AA$89:$AA$101,[14]YTD!$AA$105:$AA$106,[14]YTD!$AA$110</definedName>
    <definedName name="GasJuneA">[14]YTD!$Z$15:$Z$29,[14]YTD!$Z$31:$Z$40,[14]YTD!$Z$51:$Z$52,[14]YTD!$Z$56</definedName>
    <definedName name="GasJuneDA">[14]YTD!$Z$70:$Z$87,[14]YTD!$Z$89:$Z$101,[14]YTD!$Z$105:$Z$106,[14]YTD!$Z$110</definedName>
    <definedName name="GasMarchA">[14]YTD!$W$56,[14]YTD!$W$51:$W$52,[14]YTD!$W$31:$W$40,[14]YTD!$W$15:$W$29</definedName>
    <definedName name="GasMarchDA">[14]YTD!$W$70:$W$87,[14]YTD!$W$89:$W$101,[14]YTD!$W$105:$W$106,[14]YTD!$W$110</definedName>
    <definedName name="GasMayA">[14]YTD!$Y$56,[14]YTD!$Y$51:$Y$52,[14]YTD!$Y$31:$Y$40,[14]YTD!$Y$15:$Y$29</definedName>
    <definedName name="GasMayDA">[14]YTD!$Y$70:$Y$87,[14]YTD!$Y$89:$Y$101,[14]YTD!$Y$105:$Y$106,[14]YTD!$Y$110</definedName>
    <definedName name="GasNovA">[14]YTD!$AE$56,[14]YTD!$AD$51:$AD$52,[14]YTD!$AE$31:$AE$40,[14]YTD!$AD$15:$AD$29</definedName>
    <definedName name="GasNovDA">[14]YTD!$AD$70:$AD$87,[14]YTD!$AD$89:$AD$101,[14]YTD!$AD$105:$AD$106,[14]YTD!$AD$110</definedName>
    <definedName name="GasOctA">[14]YTD!$AC$15:$AC$29,[14]YTD!$AC$31:$AC$40,[14]YTD!$AC$51:$AC$52,[14]YTD!$AC$56</definedName>
    <definedName name="GasOctDA">[14]YTD!$AC$70:$AC$87,[14]YTD!$AC$89:$AC$101,[14]YTD!$AC$105:$AC$106,[14]YTD!$AC$110</definedName>
    <definedName name="GASSEPT" localSheetId="2">[14]YTD!#REF!</definedName>
    <definedName name="GASSEPT" localSheetId="3">[14]YTD!#REF!</definedName>
    <definedName name="GASSEPT" localSheetId="0">[14]YTD!#REF!</definedName>
    <definedName name="GASSEPT">[14]YTD!#REF!</definedName>
    <definedName name="GasSeptA" localSheetId="2">[14]YTD!#REF!,[14]YTD!#REF!,[14]YTD!#REF!,[14]YTD!#REF!</definedName>
    <definedName name="GasSeptA" localSheetId="3">[14]YTD!#REF!,[14]YTD!#REF!,[14]YTD!#REF!,[14]YTD!#REF!</definedName>
    <definedName name="GasSeptA" localSheetId="0">[14]YTD!#REF!,[14]YTD!#REF!,[14]YTD!#REF!,[14]YTD!#REF!</definedName>
    <definedName name="GasSeptA">[14]YTD!#REF!,[14]YTD!#REF!,[14]YTD!#REF!,[14]YTD!#REF!</definedName>
    <definedName name="GasSeptD" localSheetId="2">[14]YTD!#REF!</definedName>
    <definedName name="GasSeptD" localSheetId="3">[14]YTD!#REF!</definedName>
    <definedName name="GasSeptD" localSheetId="0">[14]YTD!#REF!</definedName>
    <definedName name="GasSeptD">[14]YTD!#REF!</definedName>
    <definedName name="GasSeptDA" localSheetId="2">[14]YTD!#REF!,[14]YTD!#REF!,[14]YTD!#REF!,[14]YTD!#REF!</definedName>
    <definedName name="GasSeptDA" localSheetId="3">[14]YTD!#REF!,[14]YTD!#REF!,[14]YTD!#REF!,[14]YTD!#REF!</definedName>
    <definedName name="GasSeptDA" localSheetId="0">[14]YTD!#REF!,[14]YTD!#REF!,[14]YTD!#REF!,[14]YTD!#REF!</definedName>
    <definedName name="GasSeptDA">[14]YTD!#REF!,[14]YTD!#REF!,[14]YTD!#REF!,[14]YTD!#REF!</definedName>
    <definedName name="GCMNALOC_" localSheetId="2">'[6]data entry'!#REF!</definedName>
    <definedName name="GCMNALOC_" localSheetId="3">'[6]data entry'!#REF!</definedName>
    <definedName name="GCMNALOC_" localSheetId="0">'[6]data entry'!#REF!</definedName>
    <definedName name="GCMNALOC_">'[6]data entry'!#REF!</definedName>
    <definedName name="GDALL">[25]YTD!$T$121:$T$148,[25]YTD!$T$150:$T$208,[25]YTD!$T$212:$T$213,[25]YTD!$T$216:$T$217</definedName>
    <definedName name="GDEPCAC" localSheetId="2">'[6]data entry'!#REF!</definedName>
    <definedName name="GDEPCAC" localSheetId="3">'[6]data entry'!#REF!</definedName>
    <definedName name="GDEPCAC" localSheetId="0">'[6]data entry'!#REF!</definedName>
    <definedName name="GDEPCAC">'[6]data entry'!#REF!</definedName>
    <definedName name="GDTR" localSheetId="2">'[6]data entry'!#REF!</definedName>
    <definedName name="GDTR" localSheetId="3">'[6]data entry'!#REF!</definedName>
    <definedName name="GDTR" localSheetId="0">'[6]data entry'!#REF!</definedName>
    <definedName name="GDTR">'[6]data entry'!#REF!</definedName>
    <definedName name="GEN.Fixed.Charge.Rate">[30]FCR!$E$255</definedName>
    <definedName name="GendAlloc" localSheetId="2">#REF!</definedName>
    <definedName name="GendAlloc" localSheetId="3">#REF!</definedName>
    <definedName name="GendAlloc" localSheetId="0">#REF!</definedName>
    <definedName name="GendAlloc">#REF!</definedName>
    <definedName name="GendAlloc2" localSheetId="2">#REF!</definedName>
    <definedName name="GendAlloc2" localSheetId="3">#REF!</definedName>
    <definedName name="GendAlloc2" localSheetId="0">#REF!</definedName>
    <definedName name="GendAlloc2">#REF!</definedName>
    <definedName name="GeneAlloc" localSheetId="2">#REF!</definedName>
    <definedName name="GeneAlloc" localSheetId="3">#REF!</definedName>
    <definedName name="GeneAlloc" localSheetId="0">#REF!</definedName>
    <definedName name="GeneAlloc">#REF!</definedName>
    <definedName name="GeneAlloc2" localSheetId="2">#REF!</definedName>
    <definedName name="GeneAlloc2" localSheetId="3">#REF!</definedName>
    <definedName name="GeneAlloc2" localSheetId="0">#REF!</definedName>
    <definedName name="GeneAlloc2">#REF!</definedName>
    <definedName name="GFUCA" localSheetId="2">'[6]data entry'!#REF!</definedName>
    <definedName name="GFUCA" localSheetId="3">'[6]data entry'!#REF!</definedName>
    <definedName name="GFUCA" localSheetId="0">'[6]data entry'!#REF!</definedName>
    <definedName name="GFUCA">'[6]data entry'!#REF!</definedName>
    <definedName name="GFUS" localSheetId="2">#REF!</definedName>
    <definedName name="GFUS" localSheetId="3">#REF!</definedName>
    <definedName name="GFUS" localSheetId="0">#REF!</definedName>
    <definedName name="GFUS">#REF!</definedName>
    <definedName name="GINTALLOC" localSheetId="2">'[6]data entry'!#REF!</definedName>
    <definedName name="GINTALLOC" localSheetId="3">'[6]data entry'!#REF!</definedName>
    <definedName name="GINTALLOC" localSheetId="0">'[6]data entry'!#REF!</definedName>
    <definedName name="GINTALLOC">'[6]data entry'!#REF!</definedName>
    <definedName name="GMAS" localSheetId="2">'[6]data entry'!#REF!</definedName>
    <definedName name="GMAS" localSheetId="3">'[6]data entry'!#REF!</definedName>
    <definedName name="GMAS" localSheetId="0">'[6]data entry'!#REF!</definedName>
    <definedName name="GMAS">'[6]data entry'!#REF!</definedName>
    <definedName name="GTOTAUTO" localSheetId="2">'[6]data entry'!#REF!</definedName>
    <definedName name="GTOTAUTO" localSheetId="3">'[6]data entry'!#REF!</definedName>
    <definedName name="GTOTAUTO" localSheetId="0">'[6]data entry'!#REF!</definedName>
    <definedName name="GTOTAUTO">'[6]data entry'!#REF!</definedName>
    <definedName name="GTOTCPUC" localSheetId="2">'[6]data entry'!#REF!</definedName>
    <definedName name="GTOTCPUC" localSheetId="3">'[6]data entry'!#REF!</definedName>
    <definedName name="GTOTCPUC" localSheetId="0">'[6]data entry'!#REF!</definedName>
    <definedName name="GTOTCPUC">'[6]data entry'!#REF!</definedName>
    <definedName name="GTOTENVR" localSheetId="2">'[6]data entry'!#REF!</definedName>
    <definedName name="GTOTENVR" localSheetId="3">'[6]data entry'!#REF!</definedName>
    <definedName name="GTOTENVR" localSheetId="0">'[6]data entry'!#REF!</definedName>
    <definedName name="GTOTENVR">'[6]data entry'!#REF!</definedName>
    <definedName name="GTOTFICA" localSheetId="2">'[6]data entry'!#REF!</definedName>
    <definedName name="GTOTFICA" localSheetId="3">'[6]data entry'!#REF!</definedName>
    <definedName name="GTOTFICA" localSheetId="0">'[6]data entry'!#REF!</definedName>
    <definedName name="GTOTFICA">'[6]data entry'!#REF!</definedName>
    <definedName name="GTOTFRAN" localSheetId="2">'[6]data entry'!#REF!</definedName>
    <definedName name="GTOTFRAN" localSheetId="3">'[6]data entry'!#REF!</definedName>
    <definedName name="GTOTFRAN" localSheetId="0">'[6]data entry'!#REF!</definedName>
    <definedName name="GTOTFRAN">'[6]data entry'!#REF!</definedName>
    <definedName name="GTOTFUTA" localSheetId="2">'[6]data entry'!#REF!</definedName>
    <definedName name="GTOTFUTA" localSheetId="3">'[6]data entry'!#REF!</definedName>
    <definedName name="GTOTFUTA" localSheetId="0">'[6]data entry'!#REF!</definedName>
    <definedName name="GTOTFUTA">'[6]data entry'!#REF!</definedName>
    <definedName name="GTOTMJMD" localSheetId="2">'[6]data entry'!#REF!</definedName>
    <definedName name="GTOTMJMD" localSheetId="3">'[6]data entry'!#REF!</definedName>
    <definedName name="GTOTMJMD" localSheetId="0">'[6]data entry'!#REF!</definedName>
    <definedName name="GTOTMJMD">'[6]data entry'!#REF!</definedName>
    <definedName name="GTOTOCUP" localSheetId="2">'[6]data entry'!#REF!</definedName>
    <definedName name="GTOTOCUP" localSheetId="3">'[6]data entry'!#REF!</definedName>
    <definedName name="GTOTOCUP" localSheetId="0">'[6]data entry'!#REF!</definedName>
    <definedName name="GTOTOCUP">'[6]data entry'!#REF!</definedName>
    <definedName name="GTOTOTHR" localSheetId="2">'[6]data entry'!#REF!</definedName>
    <definedName name="GTOTOTHR" localSheetId="3">'[6]data entry'!#REF!</definedName>
    <definedName name="GTOTOTHR" localSheetId="0">'[6]data entry'!#REF!</definedName>
    <definedName name="GTOTOTHR">'[6]data entry'!#REF!</definedName>
    <definedName name="GTOTPTAX" localSheetId="2">'[6]data entry'!#REF!</definedName>
    <definedName name="GTOTPTAX" localSheetId="3">'[6]data entry'!#REF!</definedName>
    <definedName name="GTOTPTAX" localSheetId="0">'[6]data entry'!#REF!</definedName>
    <definedName name="GTOTPTAX">'[6]data entry'!#REF!</definedName>
    <definedName name="GTOTRTD" localSheetId="2">'[6]data entry'!#REF!</definedName>
    <definedName name="GTOTRTD" localSheetId="3">'[6]data entry'!#REF!</definedName>
    <definedName name="GTOTRTD" localSheetId="0">'[6]data entry'!#REF!</definedName>
    <definedName name="GTOTRTD">'[6]data entry'!#REF!</definedName>
    <definedName name="GTOTSALE" localSheetId="2">'[6]data entry'!#REF!</definedName>
    <definedName name="GTOTSALE" localSheetId="3">'[6]data entry'!#REF!</definedName>
    <definedName name="GTOTSALE" localSheetId="0">'[6]data entry'!#REF!</definedName>
    <definedName name="GTOTSALE">'[6]data entry'!#REF!</definedName>
    <definedName name="GTOTSESA" localSheetId="2">'[6]data entry'!#REF!</definedName>
    <definedName name="GTOTSESA" localSheetId="3">'[6]data entry'!#REF!</definedName>
    <definedName name="GTOTSESA" localSheetId="0">'[6]data entry'!#REF!</definedName>
    <definedName name="GTOTSESA">'[6]data entry'!#REF!</definedName>
    <definedName name="GUTILINTALLOC" localSheetId="2">'[6]data entry'!#REF!</definedName>
    <definedName name="GUTILINTALLOC" localSheetId="3">'[6]data entry'!#REF!</definedName>
    <definedName name="GUTILINTALLOC" localSheetId="0">'[6]data entry'!#REF!</definedName>
    <definedName name="GUTILINTALLOC">'[6]data entry'!#REF!</definedName>
    <definedName name="GUY" localSheetId="2">[4]SITRP!#REF!</definedName>
    <definedName name="GUY" localSheetId="3">[4]SITRP!#REF!</definedName>
    <definedName name="GUY" localSheetId="0">[4]SITRP!#REF!</definedName>
    <definedName name="GUY">[4]SITRP!#REF!</definedName>
    <definedName name="HISTORICAL_YEAR_DATE" localSheetId="2">#REF!</definedName>
    <definedName name="HISTORICAL_YEAR_DATE" localSheetId="3">#REF!</definedName>
    <definedName name="HISTORICAL_YEAR_DATE" localSheetId="0">#REF!</definedName>
    <definedName name="HISTORICAL_YEAR_DATE" localSheetId="5">#REF!</definedName>
    <definedName name="HISTORICAL_YEAR_DATE">#REF!</definedName>
    <definedName name="HISTORICAL_YEAR_X" localSheetId="2">#REF!</definedName>
    <definedName name="HISTORICAL_YEAR_X" localSheetId="3">#REF!</definedName>
    <definedName name="HISTORICAL_YEAR_X" localSheetId="0">#REF!</definedName>
    <definedName name="HISTORICAL_YEAR_X" localSheetId="5">#REF!</definedName>
    <definedName name="HISTORICAL_YEAR_X">#REF!</definedName>
    <definedName name="history" localSheetId="2">#REF!</definedName>
    <definedName name="history" localSheetId="3">#REF!</definedName>
    <definedName name="history" localSheetId="0">#REF!</definedName>
    <definedName name="history">#REF!</definedName>
    <definedName name="HLP_DIV_RETIRE_TRFS_REPORT" localSheetId="2">#REF!</definedName>
    <definedName name="HLP_DIV_RETIRE_TRFS_REPORT" localSheetId="3">#REF!</definedName>
    <definedName name="HLP_DIV_RETIRE_TRFS_REPORT" localSheetId="0">#REF!</definedName>
    <definedName name="HLP_DIV_RETIRE_TRFS_REPORT">#REF!</definedName>
    <definedName name="IMPORT" localSheetId="2">#REF!</definedName>
    <definedName name="IMPORT" localSheetId="3">#REF!</definedName>
    <definedName name="IMPORT" localSheetId="0">#REF!</definedName>
    <definedName name="IMPORT">#REF!</definedName>
    <definedName name="INCSTA" localSheetId="2">[4]A194!#REF!</definedName>
    <definedName name="INCSTA" localSheetId="3">[4]A194!#REF!</definedName>
    <definedName name="INCSTA" localSheetId="0">[4]A194!#REF!</definedName>
    <definedName name="INCSTA">[4]A194!#REF!</definedName>
    <definedName name="INPUT5" localSheetId="2">[4]SITRP!#REF!</definedName>
    <definedName name="INPUT5" localSheetId="3">[4]SITRP!#REF!</definedName>
    <definedName name="INPUT5" localSheetId="0">[4]SITRP!#REF!</definedName>
    <definedName name="INPUT5">[4]SITRP!#REF!</definedName>
    <definedName name="INPUTS" localSheetId="2">#REF!</definedName>
    <definedName name="INPUTS" localSheetId="3">#REF!</definedName>
    <definedName name="INPUTS" localSheetId="0">#REF!</definedName>
    <definedName name="INPUTS">#REF!</definedName>
    <definedName name="Int_Nov_YTD" localSheetId="2">#REF!</definedName>
    <definedName name="Int_Nov_YTD" localSheetId="3">#REF!</definedName>
    <definedName name="Int_Nov_YTD" localSheetId="0">#REF!</definedName>
    <definedName name="Int_Nov_YTD">#REF!</definedName>
    <definedName name="INTACCR001" localSheetId="2">#REF!</definedName>
    <definedName name="INTACCR001" localSheetId="3">#REF!</definedName>
    <definedName name="INTACCR001" localSheetId="0">#REF!</definedName>
    <definedName name="INTACCR001">#REF!</definedName>
    <definedName name="INTACCR002" localSheetId="2">#REF!</definedName>
    <definedName name="INTACCR002" localSheetId="3">#REF!</definedName>
    <definedName name="INTACCR002" localSheetId="0">#REF!</definedName>
    <definedName name="INTACCR002">#REF!</definedName>
    <definedName name="INTACCR981" localSheetId="2">#REF!</definedName>
    <definedName name="INTACCR981" localSheetId="3">#REF!</definedName>
    <definedName name="INTACCR981" localSheetId="0">#REF!</definedName>
    <definedName name="INTACCR981">#REF!</definedName>
    <definedName name="INTACCR982" localSheetId="2">#REF!</definedName>
    <definedName name="INTACCR982" localSheetId="3">#REF!</definedName>
    <definedName name="INTACCR982" localSheetId="0">#REF!</definedName>
    <definedName name="INTACCR982">#REF!</definedName>
    <definedName name="INTACCR991" localSheetId="2">#REF!</definedName>
    <definedName name="INTACCR991" localSheetId="3">#REF!</definedName>
    <definedName name="INTACCR991" localSheetId="0">#REF!</definedName>
    <definedName name="INTACCR991">#REF!</definedName>
    <definedName name="INTACCR992" localSheetId="2">#REF!</definedName>
    <definedName name="INTACCR992" localSheetId="3">#REF!</definedName>
    <definedName name="INTACCR992" localSheetId="0">#REF!</definedName>
    <definedName name="INTACCR992">#REF!</definedName>
    <definedName name="INTCALC" localSheetId="2">#REF!</definedName>
    <definedName name="INTCALC" localSheetId="3">#REF!</definedName>
    <definedName name="INTCALC" localSheetId="0">#REF!</definedName>
    <definedName name="INTCALC">#REF!</definedName>
    <definedName name="INTSCH001" localSheetId="2">#REF!</definedName>
    <definedName name="INTSCH001" localSheetId="3">#REF!</definedName>
    <definedName name="INTSCH001" localSheetId="0">#REF!</definedName>
    <definedName name="INTSCH001">#REF!</definedName>
    <definedName name="INTSCH002" localSheetId="2">#REF!</definedName>
    <definedName name="INTSCH002" localSheetId="3">#REF!</definedName>
    <definedName name="INTSCH002" localSheetId="0">#REF!</definedName>
    <definedName name="INTSCH002">#REF!</definedName>
    <definedName name="INTSCH981" localSheetId="2">#REF!</definedName>
    <definedName name="INTSCH981" localSheetId="3">#REF!</definedName>
    <definedName name="INTSCH981" localSheetId="0">#REF!</definedName>
    <definedName name="INTSCH981">#REF!</definedName>
    <definedName name="INTSCH982" localSheetId="2">#REF!</definedName>
    <definedName name="INTSCH982" localSheetId="3">#REF!</definedName>
    <definedName name="INTSCH982" localSheetId="0">#REF!</definedName>
    <definedName name="INTSCH982">#REF!</definedName>
    <definedName name="INTSCH991" localSheetId="2">#REF!</definedName>
    <definedName name="INTSCH991" localSheetId="3">#REF!</definedName>
    <definedName name="INTSCH991" localSheetId="0">#REF!</definedName>
    <definedName name="INTSCH991">#REF!</definedName>
    <definedName name="INTSCH992" localSheetId="2">#REF!</definedName>
    <definedName name="INTSCH992" localSheetId="3">#REF!</definedName>
    <definedName name="INTSCH992" localSheetId="0">#REF!</definedName>
    <definedName name="INTSCH992">#REF!</definedName>
    <definedName name="ISDATE" localSheetId="2">'[16]Customer O&amp;M'!#REF!</definedName>
    <definedName name="ISDATE" localSheetId="3">'[16]Customer O&amp;M'!#REF!</definedName>
    <definedName name="ISDATE" localSheetId="0">'[16]Customer O&amp;M'!#REF!</definedName>
    <definedName name="ISDATE">'[16]Customer O&amp;M'!#REF!</definedName>
    <definedName name="JANAMT">[0]!amttable</definedName>
    <definedName name="JANDT">[0]!dttable</definedName>
    <definedName name="jpg" hidden="1">{"detail305",#N/A,FALSE,"BI-305"}</definedName>
    <definedName name="JULYAMT">[0]!amttable</definedName>
    <definedName name="JULYDT">[0]!dttable</definedName>
    <definedName name="JUNEAMT">[0]!amttable</definedName>
    <definedName name="JUNEDT">[0]!dttable</definedName>
    <definedName name="JUNK">[25]APRIL!$F$228,[25]APRIL!$F$229:$F$232,[25]APRIL!$F$235,[25]APRIL!$F$238:$F$243,[25]APRIL!$F$252:$F$253,[25]APRIL!$F$256:$F$261,[25]APRIL!$F$270:$F$275,[25]APRIL!$F$279,[25]APRIL!$F$282:$F$287,[25]APRIL!$F$300:$F$301,[25]APRIL!$F$304:$F$309,[25]APRIL!$F$318:$F$319,[25]APRIL!$F$322:$F$327</definedName>
    <definedName name="LABADJ" localSheetId="2">#REF!</definedName>
    <definedName name="LABADJ" localSheetId="3">#REF!</definedName>
    <definedName name="LABADJ" localSheetId="0">#REF!</definedName>
    <definedName name="LABADJ">#REF!</definedName>
    <definedName name="left">OFFSET(!A1,0,-1)</definedName>
    <definedName name="LEYDON_UNGND_STORAGE" localSheetId="2">#REF!</definedName>
    <definedName name="LEYDON_UNGND_STORAGE" localSheetId="3">#REF!</definedName>
    <definedName name="LEYDON_UNGND_STORAGE" localSheetId="0">#REF!</definedName>
    <definedName name="LEYDON_UNGND_STORAGE">#REF!</definedName>
    <definedName name="LRIC12" localSheetId="2">[2]ISFPLSUB!#REF!</definedName>
    <definedName name="LRIC12" localSheetId="3">[2]ISFPLSUB!#REF!</definedName>
    <definedName name="LRIC12" localSheetId="0">[2]ISFPLSUB!#REF!</definedName>
    <definedName name="LRIC12">[2]ISFPLSUB!#REF!</definedName>
    <definedName name="LRICA" localSheetId="2">[2]ISFPLSUB!#REF!</definedName>
    <definedName name="LRICA" localSheetId="3">[2]ISFPLSUB!#REF!</definedName>
    <definedName name="LRICA" localSheetId="0">[2]ISFPLSUB!#REF!</definedName>
    <definedName name="LRICA">[2]ISFPLSUB!#REF!</definedName>
    <definedName name="LRICY" localSheetId="2">[2]ISFPLSUB!#REF!</definedName>
    <definedName name="LRICY" localSheetId="3">[2]ISFPLSUB!#REF!</definedName>
    <definedName name="LRICY" localSheetId="0">[2]ISFPLSUB!#REF!</definedName>
    <definedName name="LRICY">[2]ISFPLSUB!#REF!</definedName>
    <definedName name="LRICYTD" localSheetId="2">[2]ISFPLSUB!#REF!</definedName>
    <definedName name="LRICYTD" localSheetId="3">[2]ISFPLSUB!#REF!</definedName>
    <definedName name="LRICYTD" localSheetId="0">[2]ISFPLSUB!#REF!</definedName>
    <definedName name="LRICYTD">[2]ISFPLSUB!#REF!</definedName>
    <definedName name="MACRO" localSheetId="2">#REF!</definedName>
    <definedName name="MACRO" localSheetId="3">#REF!</definedName>
    <definedName name="MACRO" localSheetId="0">#REF!</definedName>
    <definedName name="MACRO">#REF!</definedName>
    <definedName name="MACROS" localSheetId="2">'[4]Storm Fund Earn Gross Up'!#REF!</definedName>
    <definedName name="MACROS" localSheetId="3">'[4]Storm Fund Earn Gross Up'!#REF!</definedName>
    <definedName name="MACROS" localSheetId="0">'[4]Storm Fund Earn Gross Up'!#REF!</definedName>
    <definedName name="MACROS">'[4]Storm Fund Earn Gross Up'!#REF!</definedName>
    <definedName name="MARCHAMT">[0]!amttable</definedName>
    <definedName name="MARCHDT">[0]!dttable</definedName>
    <definedName name="Mass_Assets_Elec._Book_Depr_Rate" localSheetId="2">#REF!</definedName>
    <definedName name="Mass_Assets_Elec._Book_Depr_Rate" localSheetId="3">#REF!</definedName>
    <definedName name="Mass_Assets_Elec._Book_Depr_Rate" localSheetId="0">#REF!</definedName>
    <definedName name="Mass_Assets_Elec._Book_Depr_Rate">#REF!</definedName>
    <definedName name="Mass_Assets_Gas_Book_Depr_Rate" localSheetId="2">#REF!</definedName>
    <definedName name="Mass_Assets_Gas_Book_Depr_Rate" localSheetId="3">#REF!</definedName>
    <definedName name="Mass_Assets_Gas_Book_Depr_Rate" localSheetId="0">#REF!</definedName>
    <definedName name="Mass_Assets_Gas_Book_Depr_Rate">#REF!</definedName>
    <definedName name="MATALL" localSheetId="2">#REF!</definedName>
    <definedName name="MATALL" localSheetId="3">#REF!</definedName>
    <definedName name="MATALL" localSheetId="0">#REF!</definedName>
    <definedName name="MATALL">#REF!</definedName>
    <definedName name="mayAMT">[0]!amttable</definedName>
    <definedName name="mayDT">[0]!dttable</definedName>
    <definedName name="MEALAB" localSheetId="2">#REF!</definedName>
    <definedName name="MEALAB" localSheetId="3">#REF!</definedName>
    <definedName name="MEALAB" localSheetId="0">#REF!</definedName>
    <definedName name="MEALAB">#REF!</definedName>
    <definedName name="MEAOTH" localSheetId="2">#REF!</definedName>
    <definedName name="MEAOTH" localSheetId="3">#REF!</definedName>
    <definedName name="MEAOTH" localSheetId="0">#REF!</definedName>
    <definedName name="MEAOTH">#REF!</definedName>
    <definedName name="MECLAB" localSheetId="2">#REF!</definedName>
    <definedName name="MECLAB" localSheetId="3">#REF!</definedName>
    <definedName name="MECLAB" localSheetId="0">#REF!</definedName>
    <definedName name="MECLAB">#REF!</definedName>
    <definedName name="MECOTH" localSheetId="2">#REF!</definedName>
    <definedName name="MECOTH" localSheetId="3">#REF!</definedName>
    <definedName name="MECOTH" localSheetId="0">#REF!</definedName>
    <definedName name="MECOTH">#REF!</definedName>
    <definedName name="MEDLAB" localSheetId="2">#REF!</definedName>
    <definedName name="MEDLAB" localSheetId="3">#REF!</definedName>
    <definedName name="MEDLAB" localSheetId="0">#REF!</definedName>
    <definedName name="MEDLAB">#REF!</definedName>
    <definedName name="MEDOTH" localSheetId="2">#REF!</definedName>
    <definedName name="MEDOTH" localSheetId="3">#REF!</definedName>
    <definedName name="MEDOTH" localSheetId="0">#REF!</definedName>
    <definedName name="MEDOTH">#REF!</definedName>
    <definedName name="MEHLAB" localSheetId="2">#REF!</definedName>
    <definedName name="MEHLAB" localSheetId="3">#REF!</definedName>
    <definedName name="MEHLAB" localSheetId="0">#REF!</definedName>
    <definedName name="MEHLAB">#REF!</definedName>
    <definedName name="MEHOTH" localSheetId="2">#REF!</definedName>
    <definedName name="MEHOTH" localSheetId="3">#REF!</definedName>
    <definedName name="MEHOTH" localSheetId="0">#REF!</definedName>
    <definedName name="MEHOTH">#REF!</definedName>
    <definedName name="MEKLAB" localSheetId="2">#REF!</definedName>
    <definedName name="MEKLAB" localSheetId="3">#REF!</definedName>
    <definedName name="MEKLAB" localSheetId="0">#REF!</definedName>
    <definedName name="MEKLAB">#REF!</definedName>
    <definedName name="MEKOTH" localSheetId="2">#REF!</definedName>
    <definedName name="MEKOTH" localSheetId="3">#REF!</definedName>
    <definedName name="MEKOTH" localSheetId="0">#REF!</definedName>
    <definedName name="MEKOTH">#REF!</definedName>
    <definedName name="MENOTH" localSheetId="2">#REF!</definedName>
    <definedName name="MENOTH" localSheetId="3">#REF!</definedName>
    <definedName name="MENOTH" localSheetId="0">#REF!</definedName>
    <definedName name="MENOTH">#REF!</definedName>
    <definedName name="MENU" localSheetId="2">#REF!</definedName>
    <definedName name="MENU" localSheetId="3">#REF!</definedName>
    <definedName name="MENU" localSheetId="0">#REF!</definedName>
    <definedName name="MENU">#REF!</definedName>
    <definedName name="MESLAB" localSheetId="2">#REF!</definedName>
    <definedName name="MESLAB" localSheetId="3">#REF!</definedName>
    <definedName name="MESLAB" localSheetId="0">#REF!</definedName>
    <definedName name="MESLAB">#REF!</definedName>
    <definedName name="MESOTH" localSheetId="2">#REF!</definedName>
    <definedName name="MESOTH" localSheetId="3">#REF!</definedName>
    <definedName name="MESOTH" localSheetId="0">#REF!</definedName>
    <definedName name="MESOTH">#REF!</definedName>
    <definedName name="MeterAlloc" localSheetId="2">#REF!</definedName>
    <definedName name="MeterAlloc" localSheetId="3">#REF!</definedName>
    <definedName name="MeterAlloc" localSheetId="0">#REF!</definedName>
    <definedName name="MeterAlloc">#REF!</definedName>
    <definedName name="METERS_AND_TRANSFORMERS_REPORT" localSheetId="2">#REF!</definedName>
    <definedName name="METERS_AND_TRANSFORMERS_REPORT" localSheetId="3">#REF!</definedName>
    <definedName name="METERS_AND_TRANSFORMERS_REPORT" localSheetId="0">#REF!</definedName>
    <definedName name="METERS_AND_TRANSFORMERS_REPORT">#REF!</definedName>
    <definedName name="meters_and_transformers_rows" localSheetId="2">#REF!</definedName>
    <definedName name="meters_and_transformers_rows" localSheetId="3">#REF!</definedName>
    <definedName name="meters_and_transformers_rows" localSheetId="0">#REF!</definedName>
    <definedName name="meters_and_transformers_rows">#REF!</definedName>
    <definedName name="meters_and_transformers_summary_report" localSheetId="2">#REF!</definedName>
    <definedName name="meters_and_transformers_summary_report" localSheetId="3">#REF!</definedName>
    <definedName name="meters_and_transformers_summary_report" localSheetId="0">#REF!</definedName>
    <definedName name="meters_and_transformers_summary_report">#REF!</definedName>
    <definedName name="METLAB" localSheetId="2">#REF!</definedName>
    <definedName name="METLAB" localSheetId="3">#REF!</definedName>
    <definedName name="METLAB" localSheetId="0">#REF!</definedName>
    <definedName name="METLAB">#REF!</definedName>
    <definedName name="METOTH" localSheetId="2">#REF!</definedName>
    <definedName name="METOTH" localSheetId="3">#REF!</definedName>
    <definedName name="METOTH" localSheetId="0">#REF!</definedName>
    <definedName name="METOTH">#REF!</definedName>
    <definedName name="MEVLAB" localSheetId="2">#REF!</definedName>
    <definedName name="MEVLAB" localSheetId="3">#REF!</definedName>
    <definedName name="MEVLAB" localSheetId="0">#REF!</definedName>
    <definedName name="MEVLAB">#REF!</definedName>
    <definedName name="MEVOTH" localSheetId="2">#REF!</definedName>
    <definedName name="MEVOTH" localSheetId="3">#REF!</definedName>
    <definedName name="MEVOTH" localSheetId="0">#REF!</definedName>
    <definedName name="MEVOTH">#REF!</definedName>
    <definedName name="MEYLAB" localSheetId="2">#REF!</definedName>
    <definedName name="MEYLAB" localSheetId="3">#REF!</definedName>
    <definedName name="MEYLAB" localSheetId="0">#REF!</definedName>
    <definedName name="MEYLAB">#REF!</definedName>
    <definedName name="MEYOTH" localSheetId="2">#REF!</definedName>
    <definedName name="MEYOTH" localSheetId="3">#REF!</definedName>
    <definedName name="MEYOTH" localSheetId="0">#REF!</definedName>
    <definedName name="MEYOTH">#REF!</definedName>
    <definedName name="MGALAB" localSheetId="2">#REF!</definedName>
    <definedName name="MGALAB" localSheetId="3">#REF!</definedName>
    <definedName name="MGALAB" localSheetId="0">#REF!</definedName>
    <definedName name="MGALAB">#REF!</definedName>
    <definedName name="MGAOTH" localSheetId="2">#REF!</definedName>
    <definedName name="MGAOTH" localSheetId="3">#REF!</definedName>
    <definedName name="MGAOTH" localSheetId="0">#REF!</definedName>
    <definedName name="MGAOTH">#REF!</definedName>
    <definedName name="MGDLAB" localSheetId="2">#REF!</definedName>
    <definedName name="MGDLAB" localSheetId="3">#REF!</definedName>
    <definedName name="MGDLAB" localSheetId="0">#REF!</definedName>
    <definedName name="MGDLAB">#REF!</definedName>
    <definedName name="MGDOTH" localSheetId="2">#REF!</definedName>
    <definedName name="MGDOTH" localSheetId="3">#REF!</definedName>
    <definedName name="MGDOTH" localSheetId="0">#REF!</definedName>
    <definedName name="MGDOTH">#REF!</definedName>
    <definedName name="MGPLAB" localSheetId="2">#REF!</definedName>
    <definedName name="MGPLAB" localSheetId="3">#REF!</definedName>
    <definedName name="MGPLAB" localSheetId="0">#REF!</definedName>
    <definedName name="MGPLAB">#REF!</definedName>
    <definedName name="MGPOTH" localSheetId="2">#REF!</definedName>
    <definedName name="MGPOTH" localSheetId="3">#REF!</definedName>
    <definedName name="MGPOTH" localSheetId="0">#REF!</definedName>
    <definedName name="MGPOTH">#REF!</definedName>
    <definedName name="MGTLAB" localSheetId="2">#REF!</definedName>
    <definedName name="MGTLAB" localSheetId="3">#REF!</definedName>
    <definedName name="MGTLAB" localSheetId="0">#REF!</definedName>
    <definedName name="MGTLAB">#REF!</definedName>
    <definedName name="MGTOTH" localSheetId="2">#REF!</definedName>
    <definedName name="MGTOTH" localSheetId="3">#REF!</definedName>
    <definedName name="MGTOTH" localSheetId="0">#REF!</definedName>
    <definedName name="MGTOTH">#REF!</definedName>
    <definedName name="MGULAB" localSheetId="2">#REF!</definedName>
    <definedName name="MGULAB" localSheetId="3">#REF!</definedName>
    <definedName name="MGULAB" localSheetId="0">#REF!</definedName>
    <definedName name="MGULAB">#REF!</definedName>
    <definedName name="MGUOTH" localSheetId="2">#REF!</definedName>
    <definedName name="MGUOTH" localSheetId="3">#REF!</definedName>
    <definedName name="MGUOTH" localSheetId="0">#REF!</definedName>
    <definedName name="MGUOTH">#REF!</definedName>
    <definedName name="MGXLAB" localSheetId="2">#REF!</definedName>
    <definedName name="MGXLAB" localSheetId="3">#REF!</definedName>
    <definedName name="MGXLAB" localSheetId="0">#REF!</definedName>
    <definedName name="MGXLAB">#REF!</definedName>
    <definedName name="MGXOTH" localSheetId="2">#REF!</definedName>
    <definedName name="MGXOTH" localSheetId="3">#REF!</definedName>
    <definedName name="MGXOTH" localSheetId="0">#REF!</definedName>
    <definedName name="MGXOTH">#REF!</definedName>
    <definedName name="MIKE" hidden="1">{"detail305",#N/A,FALSE,"BI-305"}</definedName>
    <definedName name="ML_RETIRE_ANAL_REPORT" localSheetId="2">#REF!</definedName>
    <definedName name="ML_RETIRE_ANAL_REPORT" localSheetId="3">#REF!</definedName>
    <definedName name="ML_RETIRE_ANAL_REPORT" localSheetId="0">#REF!</definedName>
    <definedName name="ML_RETIRE_ANAL_REPORT">#REF!</definedName>
    <definedName name="ML_RETIRE_ANAL_ROWS" localSheetId="2">#REF!</definedName>
    <definedName name="ML_RETIRE_ANAL_ROWS" localSheetId="3">#REF!</definedName>
    <definedName name="ML_RETIRE_ANAL_ROWS" localSheetId="0">#REF!</definedName>
    <definedName name="ML_RETIRE_ANAL_ROWS">#REF!</definedName>
    <definedName name="ML_RETIRE_PUR_BY_3PARTY_COLUMNS" localSheetId="2">#REF!</definedName>
    <definedName name="ML_RETIRE_PUR_BY_3PARTY_COLUMNS" localSheetId="3">#REF!</definedName>
    <definedName name="ML_RETIRE_PUR_BY_3PARTY_COLUMNS" localSheetId="0">#REF!</definedName>
    <definedName name="ML_RETIRE_PUR_BY_3PARTY_COLUMNS">#REF!</definedName>
    <definedName name="ML_RETIRE_PUR_BY_3PARTY_REPORT" localSheetId="2">#REF!</definedName>
    <definedName name="ML_RETIRE_PUR_BY_3PARTY_REPORT" localSheetId="3">#REF!</definedName>
    <definedName name="ML_RETIRE_PUR_BY_3PARTY_REPORT" localSheetId="0">#REF!</definedName>
    <definedName name="ML_RETIRE_PUR_BY_3PARTY_REPORT">#REF!</definedName>
    <definedName name="ML_RETIRE_PUR_BY_3PARTY_ROWS" localSheetId="2">#REF!</definedName>
    <definedName name="ML_RETIRE_PUR_BY_3PARTY_ROWS" localSheetId="3">#REF!</definedName>
    <definedName name="ML_RETIRE_PUR_BY_3PARTY_ROWS" localSheetId="0">#REF!</definedName>
    <definedName name="ML_RETIRE_PUR_BY_3PARTY_ROWS">#REF!</definedName>
    <definedName name="ML_RETIRE_PUR_BY_PSC_REPORT" localSheetId="2">#REF!</definedName>
    <definedName name="ML_RETIRE_PUR_BY_PSC_REPORT" localSheetId="3">#REF!</definedName>
    <definedName name="ML_RETIRE_PUR_BY_PSC_REPORT" localSheetId="0">#REF!</definedName>
    <definedName name="ML_RETIRE_PUR_BY_PSC_REPORT">#REF!</definedName>
    <definedName name="ML_RETIRE_REPORT" localSheetId="2">#REF!</definedName>
    <definedName name="ML_RETIRE_REPORT" localSheetId="3">#REF!</definedName>
    <definedName name="ML_RETIRE_REPORT" localSheetId="0">#REF!</definedName>
    <definedName name="ML_RETIRE_REPORT">#REF!</definedName>
    <definedName name="mnth_range" localSheetId="2">#REF!</definedName>
    <definedName name="mnth_range" localSheetId="3">#REF!</definedName>
    <definedName name="mnth_range" localSheetId="0">#REF!</definedName>
    <definedName name="mnth_range">#REF!</definedName>
    <definedName name="Module1.Deferred" localSheetId="2">[14]!Module1.Deferred</definedName>
    <definedName name="Module1.Deferred" localSheetId="3">[14]!Module1.Deferred</definedName>
    <definedName name="Module1.Deferred" localSheetId="0">[14]!Module1.Deferred</definedName>
    <definedName name="Module1.Deferred">[14]!Module1.Deferred</definedName>
    <definedName name="Module1.Print_Income1" localSheetId="2">[14]!Module1.Print_Income1</definedName>
    <definedName name="Module1.Print_Income1" localSheetId="3">[14]!Module1.Print_Income1</definedName>
    <definedName name="Module1.Print_Income1" localSheetId="0">[14]!Module1.Print_Income1</definedName>
    <definedName name="Module1.Print_Income1">[14]!Module1.Print_Income1</definedName>
    <definedName name="MONTH" localSheetId="2">[2]ISFPLSUB!#REF!</definedName>
    <definedName name="MONTH" localSheetId="3">[2]ISFPLSUB!#REF!</definedName>
    <definedName name="MONTH" localSheetId="0">[2]ISFPLSUB!#REF!</definedName>
    <definedName name="MONTH">[2]ISFPLSUB!#REF!</definedName>
    <definedName name="Months" localSheetId="2">#REF!</definedName>
    <definedName name="Months" localSheetId="3">#REF!</definedName>
    <definedName name="Months" localSheetId="0">#REF!</definedName>
    <definedName name="Months">#REF!</definedName>
    <definedName name="Months2" localSheetId="2">#REF!</definedName>
    <definedName name="Months2" localSheetId="3">#REF!</definedName>
    <definedName name="Months2" localSheetId="0">#REF!</definedName>
    <definedName name="Months2">#REF!</definedName>
    <definedName name="MSB" localSheetId="2">#REF!</definedName>
    <definedName name="MSB" localSheetId="3">#REF!</definedName>
    <definedName name="MSB" localSheetId="0">#REF!</definedName>
    <definedName name="MSB">#REF!</definedName>
    <definedName name="MSD" localSheetId="2">#REF!</definedName>
    <definedName name="MSD" localSheetId="3">#REF!</definedName>
    <definedName name="MSD" localSheetId="0">#REF!</definedName>
    <definedName name="MSD">#REF!</definedName>
    <definedName name="MSEB" localSheetId="2">#REF!</definedName>
    <definedName name="MSEB" localSheetId="3">#REF!</definedName>
    <definedName name="MSEB" localSheetId="0">#REF!</definedName>
    <definedName name="MSEB">#REF!</definedName>
    <definedName name="MSED" localSheetId="2">#REF!</definedName>
    <definedName name="MSED" localSheetId="3">#REF!</definedName>
    <definedName name="MSED" localSheetId="0">#REF!</definedName>
    <definedName name="MSED">#REF!</definedName>
    <definedName name="MSEF" localSheetId="2">#REF!</definedName>
    <definedName name="MSEF" localSheetId="3">#REF!</definedName>
    <definedName name="MSEF" localSheetId="0">#REF!</definedName>
    <definedName name="MSEF">#REF!</definedName>
    <definedName name="MSF" localSheetId="2">#REF!</definedName>
    <definedName name="MSF" localSheetId="3">#REF!</definedName>
    <definedName name="MSF" localSheetId="0">#REF!</definedName>
    <definedName name="MSF">#REF!</definedName>
    <definedName name="MST" localSheetId="2">#REF!</definedName>
    <definedName name="MST" localSheetId="3">#REF!</definedName>
    <definedName name="MST" localSheetId="0">#REF!</definedName>
    <definedName name="MST">#REF!</definedName>
    <definedName name="MTALAB" localSheetId="2">#REF!</definedName>
    <definedName name="MTALAB" localSheetId="3">#REF!</definedName>
    <definedName name="MTALAB" localSheetId="0">#REF!</definedName>
    <definedName name="MTALAB">#REF!</definedName>
    <definedName name="MTAOTH" localSheetId="2">#REF!</definedName>
    <definedName name="MTAOTH" localSheetId="3">#REF!</definedName>
    <definedName name="MTAOTH" localSheetId="0">#REF!</definedName>
    <definedName name="MTAOTH">#REF!</definedName>
    <definedName name="MTDLAB" localSheetId="2">#REF!</definedName>
    <definedName name="MTDLAB" localSheetId="3">#REF!</definedName>
    <definedName name="MTDLAB" localSheetId="0">#REF!</definedName>
    <definedName name="MTDLAB">#REF!</definedName>
    <definedName name="MTDOTH" localSheetId="2">#REF!</definedName>
    <definedName name="MTDOTH" localSheetId="3">#REF!</definedName>
    <definedName name="MTDOTH" localSheetId="0">#REF!</definedName>
    <definedName name="MTDOTH">#REF!</definedName>
    <definedName name="MTPLAB" localSheetId="2">#REF!</definedName>
    <definedName name="MTPLAB" localSheetId="3">#REF!</definedName>
    <definedName name="MTPLAB" localSheetId="0">#REF!</definedName>
    <definedName name="MTPLAB">#REF!</definedName>
    <definedName name="MTPOTH" localSheetId="2">#REF!</definedName>
    <definedName name="MTPOTH" localSheetId="3">#REF!</definedName>
    <definedName name="MTPOTH" localSheetId="0">#REF!</definedName>
    <definedName name="MTPOTH">#REF!</definedName>
    <definedName name="n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AMES" localSheetId="2">#REF!</definedName>
    <definedName name="NAMES" localSheetId="3">#REF!</definedName>
    <definedName name="NAMES" localSheetId="0">#REF!</definedName>
    <definedName name="NAMES">#REF!</definedName>
    <definedName name="Natural_Fuels_Corporation" localSheetId="2">#REF!</definedName>
    <definedName name="Natural_Fuels_Corporation" localSheetId="3">#REF!</definedName>
    <definedName name="Natural_Fuels_Corporation" localSheetId="0">#REF!</definedName>
    <definedName name="Natural_Fuels_Corporation">#REF!</definedName>
    <definedName name="NINTALLOC" localSheetId="2">'[6]data entry'!#REF!</definedName>
    <definedName name="NINTALLOC" localSheetId="3">'[6]data entry'!#REF!</definedName>
    <definedName name="NINTALLOC" localSheetId="0">'[6]data entry'!#REF!</definedName>
    <definedName name="NINTALLOC">'[6]data entry'!#REF!</definedName>
    <definedName name="NOVAMT">[0]!amttable</definedName>
    <definedName name="NOVDT">[0]!dttable</definedName>
    <definedName name="NOVEMBERAMT">#N/A</definedName>
    <definedName name="NOVEMBERDT">#N/A</definedName>
    <definedName name="OBO" localSheetId="2">[4]A194!#REF!</definedName>
    <definedName name="OBO" localSheetId="3">[4]A194!#REF!</definedName>
    <definedName name="OBO" localSheetId="0">[4]A194!#REF!</definedName>
    <definedName name="OBO">[4]A194!#REF!</definedName>
    <definedName name="OBODEFTX" localSheetId="2">'[31]0394OBF.XLS'!#REF!</definedName>
    <definedName name="OBODEFTX" localSheetId="3">'[31]0394OBF.XLS'!#REF!</definedName>
    <definedName name="OBODEFTX" localSheetId="0">'[31]0394OBF.XLS'!#REF!</definedName>
    <definedName name="OBODEFTX">'[31]0394OBF.XLS'!#REF!</definedName>
    <definedName name="OCTAMT">[0]!amttable</definedName>
    <definedName name="OCTDT">[0]!dttable</definedName>
    <definedName name="OCTOBERAMT">#N/A</definedName>
    <definedName name="OCTOBERDT">#N/A</definedName>
    <definedName name="OE96_COLO_UTE_DEF_TAX" localSheetId="2">#REF!</definedName>
    <definedName name="OE96_COLO_UTE_DEF_TAX" localSheetId="3">#REF!</definedName>
    <definedName name="OE96_COLO_UTE_DEF_TAX" localSheetId="0">#REF!</definedName>
    <definedName name="OE96_COLO_UTE_DEF_TAX">#REF!</definedName>
    <definedName name="oe96_detail_anal" localSheetId="2">#REF!</definedName>
    <definedName name="oe96_detail_anal" localSheetId="3">#REF!</definedName>
    <definedName name="oe96_detail_anal" localSheetId="0">#REF!</definedName>
    <definedName name="oe96_detail_anal">#REF!</definedName>
    <definedName name="OE96_MEMO" localSheetId="2">#REF!</definedName>
    <definedName name="OE96_MEMO" localSheetId="3">#REF!</definedName>
    <definedName name="OE96_MEMO" localSheetId="0">#REF!</definedName>
    <definedName name="OE96_MEMO">#REF!</definedName>
    <definedName name="OE96_MEMO_ROWS" localSheetId="2">#REF!</definedName>
    <definedName name="OE96_MEMO_ROWS" localSheetId="3">#REF!</definedName>
    <definedName name="OE96_MEMO_ROWS" localSheetId="0">#REF!</definedName>
    <definedName name="OE96_MEMO_ROWS">#REF!</definedName>
    <definedName name="OEA092670LAB" localSheetId="2">#REF!</definedName>
    <definedName name="OEA092670LAB" localSheetId="3">#REF!</definedName>
    <definedName name="OEA092670LAB" localSheetId="0">#REF!</definedName>
    <definedName name="OEA092670LAB">#REF!</definedName>
    <definedName name="OEA092670OTH" localSheetId="2">#REF!</definedName>
    <definedName name="OEA092670OTH" localSheetId="3">#REF!</definedName>
    <definedName name="OEA092670OTH" localSheetId="0">#REF!</definedName>
    <definedName name="OEA092670OTH">#REF!</definedName>
    <definedName name="OEA092672LAB" localSheetId="2">#REF!</definedName>
    <definedName name="OEA092672LAB" localSheetId="3">#REF!</definedName>
    <definedName name="OEA092672LAB" localSheetId="0">#REF!</definedName>
    <definedName name="OEA092672LAB">#REF!</definedName>
    <definedName name="OEA092672OTH" localSheetId="2">#REF!</definedName>
    <definedName name="OEA092672OTH" localSheetId="3">#REF!</definedName>
    <definedName name="OEA092672OTH" localSheetId="0">#REF!</definedName>
    <definedName name="OEA092672OTH">#REF!</definedName>
    <definedName name="OEALAB" localSheetId="2">#REF!</definedName>
    <definedName name="OEALAB" localSheetId="3">#REF!</definedName>
    <definedName name="OEALAB" localSheetId="0">#REF!</definedName>
    <definedName name="OEALAB">#REF!</definedName>
    <definedName name="OEAOTH" localSheetId="2">#REF!</definedName>
    <definedName name="OEAOTH" localSheetId="3">#REF!</definedName>
    <definedName name="OEAOTH" localSheetId="0">#REF!</definedName>
    <definedName name="OEAOTH">#REF!</definedName>
    <definedName name="OEBLAB" localSheetId="2">#REF!</definedName>
    <definedName name="OEBLAB" localSheetId="3">#REF!</definedName>
    <definedName name="OEBLAB" localSheetId="0">#REF!</definedName>
    <definedName name="OEBLAB">#REF!</definedName>
    <definedName name="OEBOTH" localSheetId="2">#REF!</definedName>
    <definedName name="OEBOTH" localSheetId="3">#REF!</definedName>
    <definedName name="OEBOTH" localSheetId="0">#REF!</definedName>
    <definedName name="OEBOTH">#REF!</definedName>
    <definedName name="OECLAB" localSheetId="2">#REF!</definedName>
    <definedName name="OECLAB" localSheetId="3">#REF!</definedName>
    <definedName name="OECLAB" localSheetId="0">#REF!</definedName>
    <definedName name="OECLAB">#REF!</definedName>
    <definedName name="OECOTH" localSheetId="2">#REF!</definedName>
    <definedName name="OECOTH" localSheetId="3">#REF!</definedName>
    <definedName name="OECOTH" localSheetId="0">#REF!</definedName>
    <definedName name="OECOTH">#REF!</definedName>
    <definedName name="OEDLAB" localSheetId="2">#REF!</definedName>
    <definedName name="OEDLAB" localSheetId="3">#REF!</definedName>
    <definedName name="OEDLAB" localSheetId="0">#REF!</definedName>
    <definedName name="OEDLAB">#REF!</definedName>
    <definedName name="OEDOTH" localSheetId="2">#REF!</definedName>
    <definedName name="OEDOTH" localSheetId="3">#REF!</definedName>
    <definedName name="OEDOTH" localSheetId="0">#REF!</definedName>
    <definedName name="OEDOTH">#REF!</definedName>
    <definedName name="OEE055720OTH" localSheetId="2">#REF!</definedName>
    <definedName name="OEE055720OTH" localSheetId="3">#REF!</definedName>
    <definedName name="OEE055720OTH" localSheetId="0">#REF!</definedName>
    <definedName name="OEE055720OTH">#REF!</definedName>
    <definedName name="OEE055750OTH" localSheetId="2">#REF!</definedName>
    <definedName name="OEE055750OTH" localSheetId="3">#REF!</definedName>
    <definedName name="OEE055750OTH" localSheetId="0">#REF!</definedName>
    <definedName name="OEE055750OTH">#REF!</definedName>
    <definedName name="OEEOTH" localSheetId="2">#REF!</definedName>
    <definedName name="OEEOTH" localSheetId="3">#REF!</definedName>
    <definedName name="OEEOTH" localSheetId="0">#REF!</definedName>
    <definedName name="OEEOTH">#REF!</definedName>
    <definedName name="OEF050110LAB" localSheetId="2">#REF!</definedName>
    <definedName name="OEF050110LAB" localSheetId="3">#REF!</definedName>
    <definedName name="OEF050110LAB" localSheetId="0">#REF!</definedName>
    <definedName name="OEF050110LAB">#REF!</definedName>
    <definedName name="OEF050110OTH" localSheetId="2">#REF!</definedName>
    <definedName name="OEF050110OTH" localSheetId="3">#REF!</definedName>
    <definedName name="OEF050110OTH" localSheetId="0">#REF!</definedName>
    <definedName name="OEF050110OTH">#REF!</definedName>
    <definedName name="OEF050120OTH" localSheetId="2">#REF!</definedName>
    <definedName name="OEF050120OTH" localSheetId="3">#REF!</definedName>
    <definedName name="OEF050120OTH" localSheetId="0">#REF!</definedName>
    <definedName name="OEF050120OTH">#REF!</definedName>
    <definedName name="OEF050130OTH" localSheetId="2">#REF!</definedName>
    <definedName name="OEF050130OTH" localSheetId="3">#REF!</definedName>
    <definedName name="OEF050130OTH" localSheetId="0">#REF!</definedName>
    <definedName name="OEF050130OTH">#REF!</definedName>
    <definedName name="OEF050170LAB" localSheetId="2">#REF!</definedName>
    <definedName name="OEF050170LAB" localSheetId="3">#REF!</definedName>
    <definedName name="OEF050170LAB" localSheetId="0">#REF!</definedName>
    <definedName name="OEF050170LAB">#REF!</definedName>
    <definedName name="OEF050170OTH" localSheetId="2">#REF!</definedName>
    <definedName name="OEF050170OTH" localSheetId="3">#REF!</definedName>
    <definedName name="OEF050170OTH" localSheetId="0">#REF!</definedName>
    <definedName name="OEF050170OTH">#REF!</definedName>
    <definedName name="OEF050190LAB" localSheetId="2">#REF!</definedName>
    <definedName name="OEF050190LAB" localSheetId="3">#REF!</definedName>
    <definedName name="OEF050190LAB" localSheetId="0">#REF!</definedName>
    <definedName name="OEF050190LAB">#REF!</definedName>
    <definedName name="OEF050190OTH" localSheetId="2">#REF!</definedName>
    <definedName name="OEF050190OTH" localSheetId="3">#REF!</definedName>
    <definedName name="OEF050190OTH" localSheetId="0">#REF!</definedName>
    <definedName name="OEF050190OTH">#REF!</definedName>
    <definedName name="OEF050195LAB" localSheetId="2">#REF!</definedName>
    <definedName name="OEF050195LAB" localSheetId="3">#REF!</definedName>
    <definedName name="OEF050195LAB" localSheetId="0">#REF!</definedName>
    <definedName name="OEF050195LAB">#REF!</definedName>
    <definedName name="OEF050195OTH" localSheetId="2">#REF!</definedName>
    <definedName name="OEF050195OTH" localSheetId="3">#REF!</definedName>
    <definedName name="OEF050195OTH" localSheetId="0">#REF!</definedName>
    <definedName name="OEF050195OTH">#REF!</definedName>
    <definedName name="OEF054710OTH" localSheetId="2">#REF!</definedName>
    <definedName name="OEF054710OTH" localSheetId="3">#REF!</definedName>
    <definedName name="OEF054710OTH" localSheetId="0">#REF!</definedName>
    <definedName name="OEF054710OTH">#REF!</definedName>
    <definedName name="OEF054720OTH" localSheetId="2">#REF!</definedName>
    <definedName name="OEF054720OTH" localSheetId="3">#REF!</definedName>
    <definedName name="OEF054720OTH" localSheetId="0">#REF!</definedName>
    <definedName name="OEF054720OTH">#REF!</definedName>
    <definedName name="OEF054730OTH" localSheetId="2">#REF!</definedName>
    <definedName name="OEF054730OTH" localSheetId="3">#REF!</definedName>
    <definedName name="OEF054730OTH" localSheetId="0">#REF!</definedName>
    <definedName name="OEF054730OTH">#REF!</definedName>
    <definedName name="OEF054750OTH" localSheetId="2">#REF!</definedName>
    <definedName name="OEF054750OTH" localSheetId="3">#REF!</definedName>
    <definedName name="OEF054750OTH" localSheetId="0">#REF!</definedName>
    <definedName name="OEF054750OTH">#REF!</definedName>
    <definedName name="OEFLAB" localSheetId="2">#REF!</definedName>
    <definedName name="OEFLAB" localSheetId="3">#REF!</definedName>
    <definedName name="OEFLAB" localSheetId="0">#REF!</definedName>
    <definedName name="OEFLAB">#REF!</definedName>
    <definedName name="OEFOTH" localSheetId="2">#REF!</definedName>
    <definedName name="OEFOTH" localSheetId="3">#REF!</definedName>
    <definedName name="OEFOTH" localSheetId="0">#REF!</definedName>
    <definedName name="OEFOTH">#REF!</definedName>
    <definedName name="OEG055730OTH" localSheetId="2">#REF!</definedName>
    <definedName name="OEG055730OTH" localSheetId="3">#REF!</definedName>
    <definedName name="OEG055730OTH" localSheetId="0">#REF!</definedName>
    <definedName name="OEG055730OTH">#REF!</definedName>
    <definedName name="OEGOTH" localSheetId="2">#REF!</definedName>
    <definedName name="OEGOTH" localSheetId="3">#REF!</definedName>
    <definedName name="OEGOTH" localSheetId="0">#REF!</definedName>
    <definedName name="OEGOTH">#REF!</definedName>
    <definedName name="OEHLAB" localSheetId="2">#REF!</definedName>
    <definedName name="OEHLAB" localSheetId="3">#REF!</definedName>
    <definedName name="OEHLAB" localSheetId="0">#REF!</definedName>
    <definedName name="OEHLAB">#REF!</definedName>
    <definedName name="OEHOTH" localSheetId="2">#REF!</definedName>
    <definedName name="OEHOTH" localSheetId="3">#REF!</definedName>
    <definedName name="OEHOTH" localSheetId="0">#REF!</definedName>
    <definedName name="OEHOTH">#REF!</definedName>
    <definedName name="OEIOTH" localSheetId="2">#REF!</definedName>
    <definedName name="OEIOTH" localSheetId="3">#REF!</definedName>
    <definedName name="OEIOTH" localSheetId="0">#REF!</definedName>
    <definedName name="OEIOTH">#REF!</definedName>
    <definedName name="OEJOTH" localSheetId="2">#REF!</definedName>
    <definedName name="OEJOTH" localSheetId="3">#REF!</definedName>
    <definedName name="OEJOTH" localSheetId="0">#REF!</definedName>
    <definedName name="OEJOTH">#REF!</definedName>
    <definedName name="OEKLAB" localSheetId="2">#REF!</definedName>
    <definedName name="OEKLAB" localSheetId="3">#REF!</definedName>
    <definedName name="OEKLAB" localSheetId="0">#REF!</definedName>
    <definedName name="OEKLAB">#REF!</definedName>
    <definedName name="OEKOTH" localSheetId="2">#REF!</definedName>
    <definedName name="OEKOTH" localSheetId="3">#REF!</definedName>
    <definedName name="OEKOTH" localSheetId="0">#REF!</definedName>
    <definedName name="OEKOTH">#REF!</definedName>
    <definedName name="OEMLAB" localSheetId="2">#REF!</definedName>
    <definedName name="OEMLAB" localSheetId="3">#REF!</definedName>
    <definedName name="OEMLAB" localSheetId="0">#REF!</definedName>
    <definedName name="OEMLAB">#REF!</definedName>
    <definedName name="OEMOTH" localSheetId="2">#REF!</definedName>
    <definedName name="OEMOTH" localSheetId="3">#REF!</definedName>
    <definedName name="OEMOTH" localSheetId="0">#REF!</definedName>
    <definedName name="OEMOTH">#REF!</definedName>
    <definedName name="OENOTH" localSheetId="2">#REF!</definedName>
    <definedName name="OENOTH" localSheetId="3">#REF!</definedName>
    <definedName name="OENOTH" localSheetId="0">#REF!</definedName>
    <definedName name="OENOTH">#REF!</definedName>
    <definedName name="OEO055540OTH" localSheetId="2">#REF!</definedName>
    <definedName name="OEO055540OTH" localSheetId="3">#REF!</definedName>
    <definedName name="OEO055540OTH" localSheetId="0">#REF!</definedName>
    <definedName name="OEO055540OTH">#REF!</definedName>
    <definedName name="OEO055591OTH" localSheetId="2">#REF!</definedName>
    <definedName name="OEO055591OTH" localSheetId="3">#REF!</definedName>
    <definedName name="OEO055591OTH" localSheetId="0">#REF!</definedName>
    <definedName name="OEO055591OTH">#REF!</definedName>
    <definedName name="OEO055592OTH" localSheetId="2">#REF!</definedName>
    <definedName name="OEO055592OTH" localSheetId="3">#REF!</definedName>
    <definedName name="OEO055592OTH" localSheetId="0">#REF!</definedName>
    <definedName name="OEO055592OTH">#REF!</definedName>
    <definedName name="OEOOTH" localSheetId="2">#REF!</definedName>
    <definedName name="OEOOTH" localSheetId="3">#REF!</definedName>
    <definedName name="OEOOTH" localSheetId="0">#REF!</definedName>
    <definedName name="OEOOTH">#REF!</definedName>
    <definedName name="OEP055710LAB" localSheetId="2">#REF!</definedName>
    <definedName name="OEP055710LAB" localSheetId="3">#REF!</definedName>
    <definedName name="OEP055710LAB" localSheetId="0">#REF!</definedName>
    <definedName name="OEP055710LAB">#REF!</definedName>
    <definedName name="OEP055710OTH" localSheetId="2">#REF!</definedName>
    <definedName name="OEP055710OTH" localSheetId="3">#REF!</definedName>
    <definedName name="OEP055710OTH" localSheetId="0">#REF!</definedName>
    <definedName name="OEP055710OTH">#REF!</definedName>
    <definedName name="OEPLAB" localSheetId="2">#REF!</definedName>
    <definedName name="OEPLAB" localSheetId="3">#REF!</definedName>
    <definedName name="OEPLAB" localSheetId="0">#REF!</definedName>
    <definedName name="OEPLAB">#REF!</definedName>
    <definedName name="OEPOTH" localSheetId="2">#REF!</definedName>
    <definedName name="OEPOTH" localSheetId="3">#REF!</definedName>
    <definedName name="OEPOTH" localSheetId="0">#REF!</definedName>
    <definedName name="OEPOTH">#REF!</definedName>
    <definedName name="OEQ055510OTH" localSheetId="2">#REF!</definedName>
    <definedName name="OEQ055510OTH" localSheetId="3">#REF!</definedName>
    <definedName name="OEQ055510OTH" localSheetId="0">#REF!</definedName>
    <definedName name="OEQ055510OTH">#REF!</definedName>
    <definedName name="OEQ055520OTH" localSheetId="2">#REF!</definedName>
    <definedName name="OEQ055520OTH" localSheetId="3">#REF!</definedName>
    <definedName name="OEQ055520OTH" localSheetId="0">#REF!</definedName>
    <definedName name="OEQ055520OTH">#REF!</definedName>
    <definedName name="OEQ055530OTH" localSheetId="2">#REF!</definedName>
    <definedName name="OEQ055530OTH" localSheetId="3">#REF!</definedName>
    <definedName name="OEQ055530OTH" localSheetId="0">#REF!</definedName>
    <definedName name="OEQ055530OTH">#REF!</definedName>
    <definedName name="OEQOTH" localSheetId="2">#REF!</definedName>
    <definedName name="OEQOTH" localSheetId="3">#REF!</definedName>
    <definedName name="OEQOTH" localSheetId="0">#REF!</definedName>
    <definedName name="OEQOTH">#REF!</definedName>
    <definedName name="OESLAB" localSheetId="2">#REF!</definedName>
    <definedName name="OESLAB" localSheetId="3">#REF!</definedName>
    <definedName name="OESLAB" localSheetId="0">#REF!</definedName>
    <definedName name="OESLAB">#REF!</definedName>
    <definedName name="OESOTH" localSheetId="2">#REF!</definedName>
    <definedName name="OESOTH" localSheetId="3">#REF!</definedName>
    <definedName name="OESOTH" localSheetId="0">#REF!</definedName>
    <definedName name="OESOTH">#REF!</definedName>
    <definedName name="OETLAB" localSheetId="2">#REF!</definedName>
    <definedName name="OETLAB" localSheetId="3">#REF!</definedName>
    <definedName name="OETLAB" localSheetId="0">#REF!</definedName>
    <definedName name="OETLAB">#REF!</definedName>
    <definedName name="OETOTH" localSheetId="2">#REF!</definedName>
    <definedName name="OETOTH" localSheetId="3">#REF!</definedName>
    <definedName name="OETOTH" localSheetId="0">#REF!</definedName>
    <definedName name="OETOTH">#REF!</definedName>
    <definedName name="OEVLAB" localSheetId="2">#REF!</definedName>
    <definedName name="OEVLAB" localSheetId="3">#REF!</definedName>
    <definedName name="OEVLAB" localSheetId="0">#REF!</definedName>
    <definedName name="OEVLAB">#REF!</definedName>
    <definedName name="OEVOTH" localSheetId="2">#REF!</definedName>
    <definedName name="OEVOTH" localSheetId="3">#REF!</definedName>
    <definedName name="OEVOTH" localSheetId="0">#REF!</definedName>
    <definedName name="OEVOTH">#REF!</definedName>
    <definedName name="OEYLAB" localSheetId="2">#REF!</definedName>
    <definedName name="OEYLAB" localSheetId="3">#REF!</definedName>
    <definedName name="OEYLAB" localSheetId="0">#REF!</definedName>
    <definedName name="OEYLAB">#REF!</definedName>
    <definedName name="OEYOTH" localSheetId="2">#REF!</definedName>
    <definedName name="OEYOTH" localSheetId="3">#REF!</definedName>
    <definedName name="OEYOTH" localSheetId="0">#REF!</definedName>
    <definedName name="OEYOTH">#REF!</definedName>
    <definedName name="OGA092670LAB" localSheetId="2">#REF!</definedName>
    <definedName name="OGA092670LAB" localSheetId="3">#REF!</definedName>
    <definedName name="OGA092670LAB" localSheetId="0">#REF!</definedName>
    <definedName name="OGA092670LAB">#REF!</definedName>
    <definedName name="OGA092670OTH" localSheetId="2">#REF!</definedName>
    <definedName name="OGA092670OTH" localSheetId="3">#REF!</definedName>
    <definedName name="OGA092670OTH" localSheetId="0">#REF!</definedName>
    <definedName name="OGA092670OTH">#REF!</definedName>
    <definedName name="OGA092672LAB" localSheetId="2">#REF!</definedName>
    <definedName name="OGA092672LAB" localSheetId="3">#REF!</definedName>
    <definedName name="OGA092672LAB" localSheetId="0">#REF!</definedName>
    <definedName name="OGA092672LAB">#REF!</definedName>
    <definedName name="OGA092672OTH" localSheetId="2">#REF!</definedName>
    <definedName name="OGA092672OTH" localSheetId="3">#REF!</definedName>
    <definedName name="OGA092672OTH" localSheetId="0">#REF!</definedName>
    <definedName name="OGA092672OTH">#REF!</definedName>
    <definedName name="OGALAB" localSheetId="2">#REF!</definedName>
    <definedName name="OGALAB" localSheetId="3">#REF!</definedName>
    <definedName name="OGALAB" localSheetId="0">#REF!</definedName>
    <definedName name="OGALAB">#REF!</definedName>
    <definedName name="OGAOTH" localSheetId="2">#REF!</definedName>
    <definedName name="OGAOTH" localSheetId="3">#REF!</definedName>
    <definedName name="OGAOTH" localSheetId="0">#REF!</definedName>
    <definedName name="OGAOTH">#REF!</definedName>
    <definedName name="OGCLAB" localSheetId="2">#REF!</definedName>
    <definedName name="OGCLAB" localSheetId="3">#REF!</definedName>
    <definedName name="OGCLAB" localSheetId="0">#REF!</definedName>
    <definedName name="OGCLAB">#REF!</definedName>
    <definedName name="OGCOTH" localSheetId="2">#REF!</definedName>
    <definedName name="OGCOTH" localSheetId="3">#REF!</definedName>
    <definedName name="OGCOTH" localSheetId="0">#REF!</definedName>
    <definedName name="OGCOTH">#REF!</definedName>
    <definedName name="OGDLAB" localSheetId="2">#REF!</definedName>
    <definedName name="OGDLAB" localSheetId="3">#REF!</definedName>
    <definedName name="OGDLAB" localSheetId="0">#REF!</definedName>
    <definedName name="OGDLAB">#REF!</definedName>
    <definedName name="OGDOTH" localSheetId="2">#REF!</definedName>
    <definedName name="OGDOTH" localSheetId="3">#REF!</definedName>
    <definedName name="OGDOTH" localSheetId="0">#REF!</definedName>
    <definedName name="OGDOTH">#REF!</definedName>
    <definedName name="OGFOTH" localSheetId="2">#REF!</definedName>
    <definedName name="OGFOTH" localSheetId="3">#REF!</definedName>
    <definedName name="OGFOTH" localSheetId="0">#REF!</definedName>
    <definedName name="OGFOTH">#REF!</definedName>
    <definedName name="OGJOTH" localSheetId="2">#REF!</definedName>
    <definedName name="OGJOTH" localSheetId="3">#REF!</definedName>
    <definedName name="OGJOTH" localSheetId="0">#REF!</definedName>
    <definedName name="OGJOTH">#REF!</definedName>
    <definedName name="OGMLAB" localSheetId="2">#REF!</definedName>
    <definedName name="OGMLAB" localSheetId="3">#REF!</definedName>
    <definedName name="OGMLAB" localSheetId="0">#REF!</definedName>
    <definedName name="OGMLAB">#REF!</definedName>
    <definedName name="OGMOTH" localSheetId="2">#REF!</definedName>
    <definedName name="OGMOTH" localSheetId="3">#REF!</definedName>
    <definedName name="OGMOTH" localSheetId="0">#REF!</definedName>
    <definedName name="OGMOTH">#REF!</definedName>
    <definedName name="OGPLAB" localSheetId="2">#REF!</definedName>
    <definedName name="OGPLAB" localSheetId="3">#REF!</definedName>
    <definedName name="OGPLAB" localSheetId="0">#REF!</definedName>
    <definedName name="OGPLAB">#REF!</definedName>
    <definedName name="OGPOTH" localSheetId="2">#REF!</definedName>
    <definedName name="OGPOTH" localSheetId="3">#REF!</definedName>
    <definedName name="OGPOTH" localSheetId="0">#REF!</definedName>
    <definedName name="OGPOTH">#REF!</definedName>
    <definedName name="OGROTH" localSheetId="2">#REF!</definedName>
    <definedName name="OGROTH" localSheetId="3">#REF!</definedName>
    <definedName name="OGROTH" localSheetId="0">#REF!</definedName>
    <definedName name="OGROTH">#REF!</definedName>
    <definedName name="OGSLAB" localSheetId="2">#REF!</definedName>
    <definedName name="OGSLAB" localSheetId="3">#REF!</definedName>
    <definedName name="OGSLAB" localSheetId="0">#REF!</definedName>
    <definedName name="OGSLAB">#REF!</definedName>
    <definedName name="OGSOTH" localSheetId="2">#REF!</definedName>
    <definedName name="OGSOTH" localSheetId="3">#REF!</definedName>
    <definedName name="OGSOTH" localSheetId="0">#REF!</definedName>
    <definedName name="OGSOTH">#REF!</definedName>
    <definedName name="OGTLAB" localSheetId="2">#REF!</definedName>
    <definedName name="OGTLAB" localSheetId="3">#REF!</definedName>
    <definedName name="OGTLAB" localSheetId="0">#REF!</definedName>
    <definedName name="OGTLAB">#REF!</definedName>
    <definedName name="OGTOTH" localSheetId="2">#REF!</definedName>
    <definedName name="OGTOTH" localSheetId="3">#REF!</definedName>
    <definedName name="OGTOTH" localSheetId="0">#REF!</definedName>
    <definedName name="OGTOTH">#REF!</definedName>
    <definedName name="OGULAB" localSheetId="2">#REF!</definedName>
    <definedName name="OGULAB" localSheetId="3">#REF!</definedName>
    <definedName name="OGULAB" localSheetId="0">#REF!</definedName>
    <definedName name="OGULAB">#REF!</definedName>
    <definedName name="OGUOTH" localSheetId="2">#REF!</definedName>
    <definedName name="OGUOTH" localSheetId="3">#REF!</definedName>
    <definedName name="OGUOTH" localSheetId="0">#REF!</definedName>
    <definedName name="OGUOTH">#REF!</definedName>
    <definedName name="OGXLAB" localSheetId="2">#REF!</definedName>
    <definedName name="OGXLAB" localSheetId="3">#REF!</definedName>
    <definedName name="OGXLAB" localSheetId="0">#REF!</definedName>
    <definedName name="OGXLAB">#REF!</definedName>
    <definedName name="OGXOTH" localSheetId="2">#REF!</definedName>
    <definedName name="OGXOTH" localSheetId="3">#REF!</definedName>
    <definedName name="OGXOTH" localSheetId="0">#REF!</definedName>
    <definedName name="OGXOTH">#REF!</definedName>
    <definedName name="OH_Factor_Distribution" localSheetId="2">#REF!</definedName>
    <definedName name="OH_Factor_Distribution" localSheetId="3">#REF!</definedName>
    <definedName name="OH_Factor_Distribution" localSheetId="0">#REF!</definedName>
    <definedName name="OH_Factor_Distribution">#REF!</definedName>
    <definedName name="OH_FACTOR_GEN_PROP" localSheetId="2">#REF!</definedName>
    <definedName name="OH_FACTOR_GEN_PROP" localSheetId="3">#REF!</definedName>
    <definedName name="OH_FACTOR_GEN_PROP" localSheetId="0">#REF!</definedName>
    <definedName name="OH_FACTOR_GEN_PROP">#REF!</definedName>
    <definedName name="On_Off_Peak_COAL_FOM" localSheetId="2">#REF!</definedName>
    <definedName name="On_Off_Peak_COAL_FOM" localSheetId="3">#REF!</definedName>
    <definedName name="On_Off_Peak_COAL_FOM" localSheetId="0">#REF!</definedName>
    <definedName name="On_Off_Peak_COAL_FOM">#REF!</definedName>
    <definedName name="OnOffPkHrs" localSheetId="2">#REF!</definedName>
    <definedName name="OnOffPkHrs" localSheetId="3">#REF!</definedName>
    <definedName name="OnOffPkHrs" localSheetId="0">#REF!</definedName>
    <definedName name="OnOffPkHrs">#REF!</definedName>
    <definedName name="OTALAB" localSheetId="2">#REF!</definedName>
    <definedName name="OTALAB" localSheetId="3">#REF!</definedName>
    <definedName name="OTALAB" localSheetId="0">#REF!</definedName>
    <definedName name="OTALAB">#REF!</definedName>
    <definedName name="OTAOTH" localSheetId="2">#REF!</definedName>
    <definedName name="OTAOTH" localSheetId="3">#REF!</definedName>
    <definedName name="OTAOTH" localSheetId="0">#REF!</definedName>
    <definedName name="OTAOTH">#REF!</definedName>
    <definedName name="OTCLAB" localSheetId="2">#REF!</definedName>
    <definedName name="OTCLAB" localSheetId="3">#REF!</definedName>
    <definedName name="OTCLAB" localSheetId="0">#REF!</definedName>
    <definedName name="OTCLAB">#REF!</definedName>
    <definedName name="OTCOTH" localSheetId="2">#REF!</definedName>
    <definedName name="OTCOTH" localSheetId="3">#REF!</definedName>
    <definedName name="OTCOTH" localSheetId="0">#REF!</definedName>
    <definedName name="OTCOTH">#REF!</definedName>
    <definedName name="OTDLAB" localSheetId="2">#REF!</definedName>
    <definedName name="OTDLAB" localSheetId="3">#REF!</definedName>
    <definedName name="OTDLAB" localSheetId="0">#REF!</definedName>
    <definedName name="OTDLAB">#REF!</definedName>
    <definedName name="OTDOTH" localSheetId="2">#REF!</definedName>
    <definedName name="OTDOTH" localSheetId="3">#REF!</definedName>
    <definedName name="OTDOTH" localSheetId="0">#REF!</definedName>
    <definedName name="OTDOTH">#REF!</definedName>
    <definedName name="OTFOTH" localSheetId="2">#REF!</definedName>
    <definedName name="OTFOTH" localSheetId="3">#REF!</definedName>
    <definedName name="OTFOTH" localSheetId="0">#REF!</definedName>
    <definedName name="OTFOTH">#REF!</definedName>
    <definedName name="OTGOTH" localSheetId="2">#REF!</definedName>
    <definedName name="OTGOTH" localSheetId="3">#REF!</definedName>
    <definedName name="OTGOTH" localSheetId="0">#REF!</definedName>
    <definedName name="OTGOTH">#REF!</definedName>
    <definedName name="Other_WestGas_Supply_Loc_Code_Report" localSheetId="2">#REF!</definedName>
    <definedName name="Other_WestGas_Supply_Loc_Code_Report" localSheetId="3">#REF!</definedName>
    <definedName name="Other_WestGas_Supply_Loc_Code_Report" localSheetId="0">#REF!</definedName>
    <definedName name="Other_WestGas_Supply_Loc_Code_Report">#REF!</definedName>
    <definedName name="Other10A">[25]YTD!$BF$109,[25]YTD!$BF$105:$BF$106,[25]YTD!$BF$98:$BF$98,[25]YTD!$BF$15:$BF$93</definedName>
    <definedName name="Other10DA">[25]YTD!$BF$217,[25]YTD!$BF$213,[25]YTD!$BF$122:$BF$207</definedName>
    <definedName name="Other11A">[25]YTD!$BG$15:$BG$93,[25]YTD!$BG$98:$BG$98,[25]YTD!$BG$105:$BG$106,[25]YTD!$BG$109</definedName>
    <definedName name="other11da">[25]YTD!$BF$217,[25]YTD!$BF$213,[25]YTD!$BF$122:$BF$207</definedName>
    <definedName name="Other12A">[25]YTD!$BH$15:$BH$93,[25]YTD!$BH$98:$BH$98,[25]YTD!$BH$105:$BH$106,[25]YTD!$BH$109</definedName>
    <definedName name="Other12DA">[25]YTD!$BH$122:$BH$207,[25]YTD!$BH$213,[25]YTD!$BH$217</definedName>
    <definedName name="Other1A">[25]YTD!$AW$15:$AW$93,[25]YTD!$AW$98:$AW$98,[25]YTD!$AW$105:$AW$106,[25]YTD!$AW$109</definedName>
    <definedName name="Other1Da">[25]YTD!$AW$122:$AW$207,[25]YTD!$AW$213,[25]YTD!$AW$217</definedName>
    <definedName name="Other2A">[25]YTD!$AX$109,[25]YTD!$AX$105:$AX$106,[25]YTD!$AX$98:$AX$98,[25]YTD!$AX$15:$AX$93</definedName>
    <definedName name="Other2DA">[25]YTD!$AX$213,[25]YTD!$AX$217,[25]YTD!$AX$122:$AX$207</definedName>
    <definedName name="Other3A">[25]YTD!$AY$15:$AY$93,[25]YTD!$AY$98:$AY$99,[25]YTD!$AY$105:$AY$106,[25]YTD!$AY$109</definedName>
    <definedName name="Other3DA">[25]YTD!$AY$213,[25]YTD!$AY$217,[25]YTD!$AY$122:$AY$207</definedName>
    <definedName name="Other4A">[25]YTD!$AZ$109,[25]YTD!$AZ$105:$AZ$106,[25]YTD!$AZ$98:$AZ$98,[25]YTD!$AZ$15:$AZ$93</definedName>
    <definedName name="Other4Da">[25]YTD!$AZ$122:$AZ$207,[25]YTD!$AZ$213,[25]YTD!$AZ$217</definedName>
    <definedName name="Other5A">[25]YTD!$BA$15:$BA$93,[25]YTD!$BA$98:$BA$98,[25]YTD!$BA$105:$BA$106,[25]YTD!$BA$109</definedName>
    <definedName name="Other5Da">[25]YTD!$BA$217,[25]YTD!$BA$213,[25]YTD!$BA$122:$BA$207</definedName>
    <definedName name="Other6DA">[25]YTD!$BB$122:$BB$207,[25]YTD!$BB$213,[25]YTD!$BB$217</definedName>
    <definedName name="Other7A">[25]YTD!$BC$15:$BC$93,[25]YTD!$BC$98:$BC$98,[25]YTD!$BC$105:$BC$106,[25]YTD!$BC$109</definedName>
    <definedName name="Other7DA">[25]YTD!$BC$217,[25]YTD!$BC$213,[25]YTD!$BC$122:$BC$207</definedName>
    <definedName name="Other8A">[25]YTD!$BD$109,[25]YTD!$BD$105:$BD$106,[25]YTD!$BD$98:$BD$98,[25]YTD!$BD$15:$BD$93</definedName>
    <definedName name="Other8DA">[25]YTD!$BD$122:$BD$207,[25]YTD!$BD$213,[25]YTD!$BD$217</definedName>
    <definedName name="Other9A">[25]YTD!$BE$15:$BE$93,[25]YTD!$BE$98:$BE$98,[25]YTD!$BE$105:$BE$106,[25]YTD!$BE$109</definedName>
    <definedName name="Other9DA">[25]YTD!$BE$123:$BE$207,[25]YTD!$BE$213,[25]YTD!$BE$217</definedName>
    <definedName name="OtherAprilA">[14]YTD!$AL$15:$AL$29,[14]YTD!$AL$31:$AL$40,[14]YTD!$AL$51:$AL$52,[14]YTD!$AL$56</definedName>
    <definedName name="OtherAprilDA">[14]YTD!$AL$70:$AL$87,[14]YTD!$AL$89:$AL$101,[14]YTD!$AL$105:$AL$106,[14]YTD!$AL$110</definedName>
    <definedName name="OtherArpilA">[25]YTD!$AZ$109,[25]YTD!$AZ$105:$AZ$106,[25]YTD!$AZ$98:$AZ$98,[25]YTD!$AZ$15:$AZ$93</definedName>
    <definedName name="OtherAugA">[14]YTD!$AP$15:$AP$29,[14]YTD!$AP$31:$AP$40,[14]YTD!$AP$51:$AP$52,[14]YTD!$AP$56</definedName>
    <definedName name="OtherAugDa">[14]YTD!$AP$70:$AP$87,[14]YTD!$AP$89:$AP$101,[14]YTD!$AP$105:$AP$106,[14]YTD!$AP$110</definedName>
    <definedName name="OtherDecA">[14]YTD!$AT$15:$AT$29,[14]YTD!$AT$31:$AT$40,[14]YTD!$AT$51:$AT$52,[14]YTD!$AT$56</definedName>
    <definedName name="OtherDecDA">[14]YTD!$AT$70:$AT$87,[14]YTD!$AT$89:$AT$101,[14]YTD!$AT$105:$AT$106,[14]YTD!$AT$110</definedName>
    <definedName name="OtherFebA">[14]YTD!$AJ$15:$AJ$29,[14]YTD!$AJ$31:$AJ$40,[14]YTD!$AJ$51:$AJ$52,[14]YTD!$AJ$56</definedName>
    <definedName name="OtherFebDA">[14]YTD!$AJ$70:$AJ$87,[14]YTD!$AJ$89:$AJ$101,[14]YTD!$AJ$105:$AJ$106,[14]YTD!$AJ$110</definedName>
    <definedName name="OtherJanA">[25]YTD!$AW$15:$AW$36,[25]YTD!$AW$38:$AW$93,[25]YTD!$AW$98:$AW$98,[25]YTD!$AW$105:$AW$106,[25]YTD!$AW$109</definedName>
    <definedName name="OtherJanDA">[14]YTD!$AI$70:$AI$87,[14]YTD!$AI$89:$AI$101,[14]YTD!$AI$105:$AI$106,[14]YTD!$AI$110</definedName>
    <definedName name="OtherJulyA">[14]YTD!$AO$56,[14]YTD!$AO$51:$AO$52,[14]YTD!$AO$32:$AO$40,[14]YTD!$AO$31:$AO$32,[14]YTD!$AO$31:$AO$32,[14]YTD!$AO$15:$AO$29</definedName>
    <definedName name="OtherJulyDA">[14]YTD!$AO$70:$AO$87,[14]YTD!$AO$89:$AO$101,[14]YTD!$AO$105:$AO$106,[14]YTD!$AO$110</definedName>
    <definedName name="OtherJuneA">[14]YTD!$AN$15:$AN$29,[14]YTD!$AN$31:$AN$40,[14]YTD!$AN$51:$AN$52,[14]YTD!$AN$56</definedName>
    <definedName name="OtherJuneDA">[14]YTD!$AN$70:$AN$87,[14]YTD!$AN$89:$AN$101,[14]YTD!$AN$105:$AN$106,[14]YTD!$AN$110</definedName>
    <definedName name="Otherm6A">[25]YTD!$BB$109,[25]YTD!$BB$105:$BB$106,[25]YTD!$BB$98:$BB$98,[25]YTD!$BB$15:$BB$93</definedName>
    <definedName name="OtherMarchA">[14]YTD!$AK$56,[14]YTD!$AK$51:$AK$52,[14]YTD!$AK$31:$AK$40,[14]YTD!$AK$15:$AK$29</definedName>
    <definedName name="OtherMarchDA">[14]YTD!$AK$70:$AK$87,[14]YTD!$AK$89:$AK$101,[14]YTD!$AK$105:$AK$106,[14]YTD!$AK$110</definedName>
    <definedName name="OtherMayA">[14]YTD!$AM$56,[14]YTD!$AM$51:$AM$52,[14]YTD!$AM$31:$AM$40,[14]YTD!$AM$15:$AM$29</definedName>
    <definedName name="OtherMayDA">[14]YTD!$AM$70:$AM$87,[14]YTD!$AM$89:$AM$101,[14]YTD!$AM$105:$AM$106,[14]YTD!$AM$110</definedName>
    <definedName name="OtherNovA">[14]YTD!$AR$15:$AR$29,[14]YTD!$AR$31:$AR$40,[14]YTD!$AR$51:$AR$52,[14]YTD!$AR$56</definedName>
    <definedName name="OtherNovDA">[14]YTD!$AS$70:$AS$87,[14]YTD!$AR$89:$AR$101,[14]YTD!$AR$105:$AR$106,[14]YTD!$AR$110</definedName>
    <definedName name="OtherOctA">[14]YTD!$AQ$56,[14]YTD!$AQ$51:$AQ$52,[14]YTD!$AQ$31:$AQ$40,[14]YTD!$AQ$15:$AQ$29</definedName>
    <definedName name="OtherOctDA">[14]YTD!$AR$70:$AR$86,[14]YTD!$AQ$89:$AQ$101,[14]YTD!$AQ$105:$AQ$106,[14]YTD!$AQ$110</definedName>
    <definedName name="OTHERSEPT" localSheetId="2">[14]YTD!#REF!</definedName>
    <definedName name="OTHERSEPT" localSheetId="3">[14]YTD!#REF!</definedName>
    <definedName name="OTHERSEPT" localSheetId="0">[14]YTD!#REF!</definedName>
    <definedName name="OTHERSEPT">[14]YTD!#REF!</definedName>
    <definedName name="OtherSeptA" localSheetId="2">[14]YTD!#REF!,[14]YTD!#REF!,[14]YTD!#REF!,[14]YTD!#REF!</definedName>
    <definedName name="OtherSeptA" localSheetId="3">[14]YTD!#REF!,[14]YTD!#REF!,[14]YTD!#REF!,[14]YTD!#REF!</definedName>
    <definedName name="OtherSeptA" localSheetId="0">[14]YTD!#REF!,[14]YTD!#REF!,[14]YTD!#REF!,[14]YTD!#REF!</definedName>
    <definedName name="OtherSeptA">[14]YTD!#REF!,[14]YTD!#REF!,[14]YTD!#REF!,[14]YTD!#REF!</definedName>
    <definedName name="OtherSeptDA" localSheetId="2">[14]YTD!$AQ$70:$AQ$86,[14]YTD!#REF!,[14]YTD!#REF!,[14]YTD!#REF!</definedName>
    <definedName name="OtherSeptDA" localSheetId="3">[14]YTD!$AQ$70:$AQ$86,[14]YTD!#REF!,[14]YTD!#REF!,[14]YTD!#REF!</definedName>
    <definedName name="OtherSeptDA" localSheetId="0">[14]YTD!$AQ$70:$AQ$86,[14]YTD!#REF!,[14]YTD!#REF!,[14]YTD!#REF!</definedName>
    <definedName name="OtherSeptDA">[14]YTD!$AQ$70:$AQ$86,[14]YTD!#REF!,[14]YTD!#REF!,[14]YTD!#REF!</definedName>
    <definedName name="OTHINC" localSheetId="2">[4]A194!#REF!</definedName>
    <definedName name="OTHINC" localSheetId="3">[4]A194!#REF!</definedName>
    <definedName name="OTHINC" localSheetId="0">[4]A194!#REF!</definedName>
    <definedName name="OTHINC">[4]A194!#REF!</definedName>
    <definedName name="OTMLAB" localSheetId="2">#REF!</definedName>
    <definedName name="OTMLAB" localSheetId="3">#REF!</definedName>
    <definedName name="OTMLAB" localSheetId="0">#REF!</definedName>
    <definedName name="OTMLAB">#REF!</definedName>
    <definedName name="OTMOTH" localSheetId="2">#REF!</definedName>
    <definedName name="OTMOTH" localSheetId="3">#REF!</definedName>
    <definedName name="OTMOTH" localSheetId="0">#REF!</definedName>
    <definedName name="OTMOTH">#REF!</definedName>
    <definedName name="OTPLAB" localSheetId="2">#REF!</definedName>
    <definedName name="OTPLAB" localSheetId="3">#REF!</definedName>
    <definedName name="OTPLAB" localSheetId="0">#REF!</definedName>
    <definedName name="OTPLAB">#REF!</definedName>
    <definedName name="OTPOTH" localSheetId="2">#REF!</definedName>
    <definedName name="OTPOTH" localSheetId="3">#REF!</definedName>
    <definedName name="OTPOTH" localSheetId="0">#REF!</definedName>
    <definedName name="OTPOTH">#REF!</definedName>
    <definedName name="OTQLAB" localSheetId="2">#REF!</definedName>
    <definedName name="OTQLAB" localSheetId="3">#REF!</definedName>
    <definedName name="OTQLAB" localSheetId="0">#REF!</definedName>
    <definedName name="OTQLAB">#REF!</definedName>
    <definedName name="OUTPUT5" localSheetId="2">[4]SITRP!#REF!</definedName>
    <definedName name="OUTPUT5" localSheetId="3">[4]SITRP!#REF!</definedName>
    <definedName name="OUTPUT5" localSheetId="0">[4]SITRP!#REF!</definedName>
    <definedName name="OUTPUT5">[4]SITRP!#REF!</definedName>
    <definedName name="Overhead_Factor" localSheetId="2">#REF!</definedName>
    <definedName name="Overhead_Factor" localSheetId="3">#REF!</definedName>
    <definedName name="Overhead_Factor" localSheetId="0">#REF!</definedName>
    <definedName name="Overhead_Factor">#REF!</definedName>
    <definedName name="PAGE">#N/A</definedName>
    <definedName name="PAGE_1_END" localSheetId="2">#REF!</definedName>
    <definedName name="PAGE_1_END" localSheetId="3">#REF!</definedName>
    <definedName name="PAGE_1_END" localSheetId="0">#REF!</definedName>
    <definedName name="PAGE_1_END" localSheetId="5">#REF!</definedName>
    <definedName name="PAGE_1_END">#REF!</definedName>
    <definedName name="PAGE_1_START" localSheetId="2">#REF!</definedName>
    <definedName name="PAGE_1_START" localSheetId="3">#REF!</definedName>
    <definedName name="PAGE_1_START" localSheetId="0">#REF!</definedName>
    <definedName name="PAGE_1_START" localSheetId="5">#REF!</definedName>
    <definedName name="PAGE_1_START">#REF!</definedName>
    <definedName name="PAGE1" localSheetId="2">#REF!</definedName>
    <definedName name="PAGE1" localSheetId="3">#REF!</definedName>
    <definedName name="PAGE1" localSheetId="0">#REF!</definedName>
    <definedName name="PAGE1">#REF!</definedName>
    <definedName name="PAGE2" localSheetId="2">#REF!</definedName>
    <definedName name="PAGE2" localSheetId="3">#REF!</definedName>
    <definedName name="PAGE2" localSheetId="0">#REF!</definedName>
    <definedName name="PAGE2">#REF!</definedName>
    <definedName name="PAGE21" localSheetId="2">'[4]Storm Fund Earn Gross Up'!#REF!</definedName>
    <definedName name="PAGE21" localSheetId="3">'[4]Storm Fund Earn Gross Up'!#REF!</definedName>
    <definedName name="PAGE21" localSheetId="0">'[4]Storm Fund Earn Gross Up'!#REF!</definedName>
    <definedName name="PAGE21">'[4]Storm Fund Earn Gross Up'!#REF!</definedName>
    <definedName name="PAGE3" localSheetId="2">[2]ISFPLSUB!#REF!</definedName>
    <definedName name="PAGE3" localSheetId="3">[2]ISFPLSUB!#REF!</definedName>
    <definedName name="PAGE3" localSheetId="0">[2]ISFPLSUB!#REF!</definedName>
    <definedName name="PAGE3">[2]ISFPLSUB!#REF!</definedName>
    <definedName name="PAGE4">#N/A</definedName>
    <definedName name="PERIOD" localSheetId="2">#REF!</definedName>
    <definedName name="PERIOD" localSheetId="3">#REF!</definedName>
    <definedName name="PERIOD" localSheetId="0">#REF!</definedName>
    <definedName name="PERIOD">#REF!</definedName>
    <definedName name="PFSUM" localSheetId="2">#REF!</definedName>
    <definedName name="PFSUM" localSheetId="3">#REF!</definedName>
    <definedName name="PFSUM" localSheetId="0">#REF!</definedName>
    <definedName name="PFSUM">#REF!</definedName>
    <definedName name="PG">'[3]14802'!$A$1:$R$53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lant" localSheetId="2">#REF!</definedName>
    <definedName name="Plant" localSheetId="3">#REF!</definedName>
    <definedName name="Plant" localSheetId="0">#REF!</definedName>
    <definedName name="Plant">#REF!</definedName>
    <definedName name="Planta">[24]PLANT!$A$1:$V$58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" localSheetId="2">'[20]AL - CWC'!#REF!</definedName>
    <definedName name="PP" localSheetId="3">'[20]AL - CWC'!#REF!</definedName>
    <definedName name="PP" localSheetId="0">'[20]AL - CWC'!#REF!</definedName>
    <definedName name="PP">'[20]AL - CWC'!#REF!</definedName>
    <definedName name="PPE_DCAS_ROWS" localSheetId="2">#REF!</definedName>
    <definedName name="PPE_DCAS_ROWS" localSheetId="3">#REF!</definedName>
    <definedName name="PPE_DCAS_ROWS" localSheetId="0">#REF!</definedName>
    <definedName name="PPE_DCAS_ROWS">#REF!</definedName>
    <definedName name="prcCloseAMT">"FEBAMT"</definedName>
    <definedName name="prcCloseDT">#N/A</definedName>
    <definedName name="PREPPEN" localSheetId="2">'[6]data entry'!#REF!</definedName>
    <definedName name="PREPPEN" localSheetId="3">'[6]data entry'!#REF!</definedName>
    <definedName name="PREPPEN" localSheetId="0">'[6]data entry'!#REF!</definedName>
    <definedName name="PREPPEN">'[6]data entry'!#REF!</definedName>
    <definedName name="PREVNOPD">#N/A</definedName>
    <definedName name="PriDAlloc" localSheetId="2">#REF!</definedName>
    <definedName name="PriDAlloc" localSheetId="3">#REF!</definedName>
    <definedName name="PriDAlloc" localSheetId="0">#REF!</definedName>
    <definedName name="PriDAlloc">#REF!</definedName>
    <definedName name="PRINT" localSheetId="2">#REF!</definedName>
    <definedName name="PRINT" localSheetId="3">#REF!</definedName>
    <definedName name="PRINT" localSheetId="0">#REF!</definedName>
    <definedName name="PRINT">#REF!</definedName>
    <definedName name="_xlnm.Print_Area" localSheetId="2">#REF!</definedName>
    <definedName name="_xlnm.Print_Area" localSheetId="3">#REF!</definedName>
    <definedName name="_xlnm.Print_Area" localSheetId="0">'Impact on Rev. Req. ALL'!$A$1:$K$153</definedName>
    <definedName name="_xlnm.Print_Area" localSheetId="5">'RBD-6 PASTED'!$A$1:$K$46</definedName>
    <definedName name="_xlnm.Print_Area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Print_Elec_Com_Gen_Anal" localSheetId="2">#REF!</definedName>
    <definedName name="Print_Elec_Com_Gen_Anal" localSheetId="3">#REF!</definedName>
    <definedName name="Print_Elec_Com_Gen_Anal" localSheetId="0">#REF!</definedName>
    <definedName name="Print_Elec_Com_Gen_Anal">#REF!</definedName>
    <definedName name="PRINT_T8004_HLPRET96_DATA" localSheetId="2">#REF!</definedName>
    <definedName name="PRINT_T8004_HLPRET96_DATA" localSheetId="3">#REF!</definedName>
    <definedName name="PRINT_T8004_HLPRET96_DATA" localSheetId="0">#REF!</definedName>
    <definedName name="PRINT_T8004_HLPRET96_DATA">#REF!</definedName>
    <definedName name="Print_Titles_MI" localSheetId="2">#REF!</definedName>
    <definedName name="Print_Titles_MI" localSheetId="3">#REF!</definedName>
    <definedName name="Print_Titles_MI" localSheetId="0">#REF!</definedName>
    <definedName name="Print_Titles_MI">#REF!</definedName>
    <definedName name="PrintArea" localSheetId="2">#REF!</definedName>
    <definedName name="PrintArea" localSheetId="3">#REF!</definedName>
    <definedName name="PrintArea" localSheetId="0">#REF!</definedName>
    <definedName name="PrintArea">#REF!</definedName>
    <definedName name="PRIOR" localSheetId="2">[2]JVTAX.XLS!#REF!</definedName>
    <definedName name="PRIOR" localSheetId="3">[2]JVTAX.XLS!#REF!</definedName>
    <definedName name="PRIOR" localSheetId="0">[2]JVTAX.XLS!#REF!</definedName>
    <definedName name="PRIOR">[2]JVTAX.XLS!#REF!</definedName>
    <definedName name="PRIOR_YEAR_DATE" localSheetId="2">#REF!</definedName>
    <definedName name="PRIOR_YEAR_DATE" localSheetId="3">#REF!</definedName>
    <definedName name="PRIOR_YEAR_DATE" localSheetId="0">#REF!</definedName>
    <definedName name="PRIOR_YEAR_DATE" localSheetId="5">#REF!</definedName>
    <definedName name="PRIOR_YEAR_DATE">#REF!</definedName>
    <definedName name="PRIOR_YEAR_X" localSheetId="2">#REF!</definedName>
    <definedName name="PRIOR_YEAR_X" localSheetId="3">#REF!</definedName>
    <definedName name="PRIOR_YEAR_X" localSheetId="0">#REF!</definedName>
    <definedName name="PRIOR_YEAR_X" localSheetId="5">#REF!</definedName>
    <definedName name="PRIOR_YEAR_X">#REF!</definedName>
    <definedName name="ProddAlloc" localSheetId="2">#REF!</definedName>
    <definedName name="ProddAlloc" localSheetId="3">#REF!</definedName>
    <definedName name="ProddAlloc" localSheetId="0">#REF!</definedName>
    <definedName name="ProddAlloc">#REF!</definedName>
    <definedName name="PSC_ACCUM_DEPR_RES_REPORT" localSheetId="2">#REF!</definedName>
    <definedName name="PSC_ACCUM_DEPR_RES_REPORT" localSheetId="3">#REF!</definedName>
    <definedName name="PSC_ACCUM_DEPR_RES_REPORT" localSheetId="0">#REF!</definedName>
    <definedName name="PSC_ACCUM_DEPR_RES_REPORT">#REF!</definedName>
    <definedName name="PSC_BOOK_DEPR_EXPENSE_" localSheetId="2">#REF!</definedName>
    <definedName name="PSC_BOOK_DEPR_EXPENSE_" localSheetId="3">#REF!</definedName>
    <definedName name="PSC_BOOK_DEPR_EXPENSE_" localSheetId="0">#REF!</definedName>
    <definedName name="PSC_BOOK_DEPR_EXPENSE_">#REF!</definedName>
    <definedName name="PSC_COM_POLL_CONT_REPORT" localSheetId="2">#REF!</definedName>
    <definedName name="PSC_COM_POLL_CONT_REPORT" localSheetId="3">#REF!</definedName>
    <definedName name="PSC_COM_POLL_CONT_REPORT" localSheetId="0">#REF!</definedName>
    <definedName name="PSC_COM_POLL_CONT_REPORT">#REF!</definedName>
    <definedName name="PSC_CUST_ADV_COLUMNS" localSheetId="2">#REF!</definedName>
    <definedName name="PSC_CUST_ADV_COLUMNS" localSheetId="3">#REF!</definedName>
    <definedName name="PSC_CUST_ADV_COLUMNS" localSheetId="0">#REF!</definedName>
    <definedName name="PSC_CUST_ADV_COLUMNS">#REF!</definedName>
    <definedName name="PSC_CUST_ADV_REPORT" localSheetId="2">#REF!</definedName>
    <definedName name="PSC_CUST_ADV_REPORT" localSheetId="3">#REF!</definedName>
    <definedName name="PSC_CUST_ADV_REPORT" localSheetId="0">#REF!</definedName>
    <definedName name="PSC_CUST_ADV_REPORT">#REF!</definedName>
    <definedName name="PSC_CUST_ADV_ROWS" localSheetId="2">#REF!</definedName>
    <definedName name="PSC_CUST_ADV_ROWS" localSheetId="3">#REF!</definedName>
    <definedName name="PSC_CUST_ADV_ROWS" localSheetId="0">#REF!</definedName>
    <definedName name="PSC_CUST_ADV_ROWS">#REF!</definedName>
    <definedName name="PSC_DCAS_ACRS" localSheetId="2">#REF!</definedName>
    <definedName name="PSC_DCAS_ACRS" localSheetId="3">#REF!</definedName>
    <definedName name="PSC_DCAS_ACRS" localSheetId="0">#REF!</definedName>
    <definedName name="PSC_DCAS_ACRS">#REF!</definedName>
    <definedName name="PSC_DCAS_ADR" localSheetId="2">#REF!</definedName>
    <definedName name="PSC_DCAS_ADR" localSheetId="3">#REF!</definedName>
    <definedName name="PSC_DCAS_ADR" localSheetId="0">#REF!</definedName>
    <definedName name="PSC_DCAS_ADR">#REF!</definedName>
    <definedName name="PSC_DCAS_COLUMNS" localSheetId="2">#REF!</definedName>
    <definedName name="PSC_DCAS_COLUMNS" localSheetId="3">#REF!</definedName>
    <definedName name="PSC_DCAS_COLUMNS" localSheetId="0">#REF!</definedName>
    <definedName name="PSC_DCAS_COLUMNS">#REF!</definedName>
    <definedName name="PSC_DCAS_DB" localSheetId="2">#REF!</definedName>
    <definedName name="PSC_DCAS_DB" localSheetId="3">#REF!</definedName>
    <definedName name="PSC_DCAS_DB" localSheetId="0">#REF!</definedName>
    <definedName name="PSC_DCAS_DB">#REF!</definedName>
    <definedName name="PSC_DCAS_DDB" localSheetId="2">#REF!</definedName>
    <definedName name="PSC_DCAS_DDB" localSheetId="3">#REF!</definedName>
    <definedName name="PSC_DCAS_DDB" localSheetId="0">#REF!</definedName>
    <definedName name="PSC_DCAS_DDB">#REF!</definedName>
    <definedName name="PSC_DCAS_MACRS" localSheetId="2">#REF!</definedName>
    <definedName name="PSC_DCAS_MACRS" localSheetId="3">#REF!</definedName>
    <definedName name="PSC_DCAS_MACRS" localSheetId="0">#REF!</definedName>
    <definedName name="PSC_DCAS_MACRS">#REF!</definedName>
    <definedName name="PSC_DCAS_NONACRS" localSheetId="2">#REF!</definedName>
    <definedName name="PSC_DCAS_NONACRS" localSheetId="3">#REF!</definedName>
    <definedName name="PSC_DCAS_NONACRS" localSheetId="0">#REF!</definedName>
    <definedName name="PSC_DCAS_NONACRS">#REF!</definedName>
    <definedName name="PSC_DCAS_NONDEPRE" localSheetId="2">#REF!</definedName>
    <definedName name="PSC_DCAS_NONDEPRE" localSheetId="3">#REF!</definedName>
    <definedName name="PSC_DCAS_NONDEPRE" localSheetId="0">#REF!</definedName>
    <definedName name="PSC_DCAS_NONDEPRE">#REF!</definedName>
    <definedName name="PSC_DCAS_NONDEPRGS" localSheetId="2">#REF!</definedName>
    <definedName name="PSC_DCAS_NONDEPRGS" localSheetId="3">#REF!</definedName>
    <definedName name="PSC_DCAS_NONDEPRGS" localSheetId="0">#REF!</definedName>
    <definedName name="PSC_DCAS_NONDEPRGS">#REF!</definedName>
    <definedName name="PSC_DCAS_NONDEPRO" localSheetId="2">#REF!</definedName>
    <definedName name="PSC_DCAS_NONDEPRO" localSheetId="3">#REF!</definedName>
    <definedName name="PSC_DCAS_NONDEPRO" localSheetId="0">#REF!</definedName>
    <definedName name="PSC_DCAS_NONDEPRO">#REF!</definedName>
    <definedName name="PSC_DCAS_ROWS" localSheetId="2">#REF!</definedName>
    <definedName name="PSC_DCAS_ROWS" localSheetId="3">#REF!</definedName>
    <definedName name="PSC_DCAS_ROWS" localSheetId="0">#REF!</definedName>
    <definedName name="PSC_DCAS_ROWS">#REF!</definedName>
    <definedName name="PSC_DCAS_STLINE" localSheetId="2">#REF!</definedName>
    <definedName name="PSC_DCAS_STLINE" localSheetId="3">#REF!</definedName>
    <definedName name="PSC_DCAS_STLINE" localSheetId="0">#REF!</definedName>
    <definedName name="PSC_DCAS_STLINE">#REF!</definedName>
    <definedName name="PSC_DCAS_TAXBASIS" localSheetId="2">#REF!</definedName>
    <definedName name="PSC_DCAS_TAXBASIS" localSheetId="3">#REF!</definedName>
    <definedName name="PSC_DCAS_TAXBASIS" localSheetId="0">#REF!</definedName>
    <definedName name="PSC_DCAS_TAXBASIS">#REF!</definedName>
    <definedName name="PSC_DEPR_CAP_ANAL_REPORT" localSheetId="2">#REF!</definedName>
    <definedName name="PSC_DEPR_CAP_ANAL_REPORT" localSheetId="3">#REF!</definedName>
    <definedName name="PSC_DEPR_CAP_ANAL_REPORT" localSheetId="0">#REF!</definedName>
    <definedName name="PSC_DEPR_CAP_ANAL_REPORT">#REF!</definedName>
    <definedName name="PSC_EMER_FAC" localSheetId="2">#REF!</definedName>
    <definedName name="PSC_EMER_FAC" localSheetId="3">#REF!</definedName>
    <definedName name="PSC_EMER_FAC" localSheetId="0">#REF!</definedName>
    <definedName name="PSC_EMER_FAC">#REF!</definedName>
    <definedName name="PSC_ML_AMORT_COLUMNS" localSheetId="2">#REF!</definedName>
    <definedName name="PSC_ML_AMORT_COLUMNS" localSheetId="3">#REF!</definedName>
    <definedName name="PSC_ML_AMORT_COLUMNS" localSheetId="0">#REF!</definedName>
    <definedName name="PSC_ML_AMORT_COLUMNS">#REF!</definedName>
    <definedName name="PSC_ML_AMORT_REPORT" localSheetId="2">#REF!</definedName>
    <definedName name="PSC_ML_AMORT_REPORT" localSheetId="3">#REF!</definedName>
    <definedName name="PSC_ML_AMORT_REPORT" localSheetId="0">#REF!</definedName>
    <definedName name="PSC_ML_AMORT_REPORT">#REF!</definedName>
    <definedName name="PSC_ML_AMORT_ROWS" localSheetId="2">#REF!</definedName>
    <definedName name="PSC_ML_AMORT_ROWS" localSheetId="3">#REF!</definedName>
    <definedName name="PSC_ML_AMORT_ROWS" localSheetId="0">#REF!</definedName>
    <definedName name="PSC_ML_AMORT_ROWS">#REF!</definedName>
    <definedName name="PSC_ML_RETIRE_PUR_BY_3PARTY_REPORT" localSheetId="2">#REF!</definedName>
    <definedName name="PSC_ML_RETIRE_PUR_BY_3PARTY_REPORT" localSheetId="3">#REF!</definedName>
    <definedName name="PSC_ML_RETIRE_PUR_BY_3PARTY_REPORT" localSheetId="0">#REF!</definedName>
    <definedName name="PSC_ML_RETIRE_PUR_BY_3PARTY_REPORT">#REF!</definedName>
    <definedName name="PSC_ML_RETIRE_PUR_BY_3PARTY_ROWS" localSheetId="2">#REF!</definedName>
    <definedName name="PSC_ML_RETIRE_PUR_BY_3PARTY_ROWS" localSheetId="3">#REF!</definedName>
    <definedName name="PSC_ML_RETIRE_PUR_BY_3PARTY_ROWS" localSheetId="0">#REF!</definedName>
    <definedName name="PSC_ML_RETIRE_PUR_BY_3PARTY_ROWS">#REF!</definedName>
    <definedName name="PSC_ML_TAX_BASIS_ADDITIONS" localSheetId="2">#REF!</definedName>
    <definedName name="PSC_ML_TAX_BASIS_ADDITIONS" localSheetId="3">#REF!</definedName>
    <definedName name="PSC_ML_TAX_BASIS_ADDITIONS" localSheetId="0">#REF!</definedName>
    <definedName name="PSC_ML_TAX_BASIS_ADDITIONS">#REF!</definedName>
    <definedName name="PSC_ML_TAX_BASIS_ADDITIONS_ROWS" localSheetId="2">#REF!</definedName>
    <definedName name="PSC_ML_TAX_BASIS_ADDITIONS_ROWS" localSheetId="3">#REF!</definedName>
    <definedName name="PSC_ML_TAX_BASIS_ADDITIONS_ROWS" localSheetId="0">#REF!</definedName>
    <definedName name="PSC_ML_TAX_BASIS_ADDITIONS_ROWS">#REF!</definedName>
    <definedName name="PSC_MTRS_TRFS_COLUMNS" localSheetId="2">#REF!</definedName>
    <definedName name="PSC_MTRS_TRFS_COLUMNS" localSheetId="3">#REF!</definedName>
    <definedName name="PSC_MTRS_TRFS_COLUMNS" localSheetId="0">#REF!</definedName>
    <definedName name="PSC_MTRS_TRFS_COLUMNS">#REF!</definedName>
    <definedName name="PSC_MTRS_TRFS_DETAIL_REPORT" localSheetId="2">#REF!</definedName>
    <definedName name="PSC_MTRS_TRFS_DETAIL_REPORT" localSheetId="3">#REF!</definedName>
    <definedName name="PSC_MTRS_TRFS_DETAIL_REPORT" localSheetId="0">#REF!</definedName>
    <definedName name="PSC_MTRS_TRFS_DETAIL_REPORT">#REF!</definedName>
    <definedName name="PSC_MTRS_TRFS_REPORT" localSheetId="2">#REF!</definedName>
    <definedName name="PSC_MTRS_TRFS_REPORT" localSheetId="3">#REF!</definedName>
    <definedName name="PSC_MTRS_TRFS_REPORT" localSheetId="0">#REF!</definedName>
    <definedName name="PSC_MTRS_TRFS_REPORT">#REF!</definedName>
    <definedName name="PSC_MTRS_TRFS_ROWS" localSheetId="2">#REF!</definedName>
    <definedName name="PSC_MTRS_TRFS_ROWS" localSheetId="3">#REF!</definedName>
    <definedName name="PSC_MTRS_TRFS_ROWS" localSheetId="0">#REF!</definedName>
    <definedName name="PSC_MTRS_TRFS_ROWS">#REF!</definedName>
    <definedName name="PSC_P24_DETAIL_COLUMNS" localSheetId="2">#REF!</definedName>
    <definedName name="PSC_P24_DETAIL_COLUMNS" localSheetId="3">#REF!</definedName>
    <definedName name="PSC_P24_DETAIL_COLUMNS" localSheetId="0">#REF!</definedName>
    <definedName name="PSC_P24_DETAIL_COLUMNS">#REF!</definedName>
    <definedName name="PSC_P24_DETAIL_COMMON" localSheetId="2">#REF!</definedName>
    <definedName name="PSC_P24_DETAIL_COMMON" localSheetId="3">#REF!</definedName>
    <definedName name="PSC_P24_DETAIL_COMMON" localSheetId="0">#REF!</definedName>
    <definedName name="PSC_P24_DETAIL_COMMON">#REF!</definedName>
    <definedName name="PSC_P24_DETAIL_ELECTRIC" localSheetId="2">#REF!</definedName>
    <definedName name="PSC_P24_DETAIL_ELECTRIC" localSheetId="3">#REF!</definedName>
    <definedName name="PSC_P24_DETAIL_ELECTRIC" localSheetId="0">#REF!</definedName>
    <definedName name="PSC_P24_DETAIL_ELECTRIC">#REF!</definedName>
    <definedName name="PSC_P24_DETAIL_GAS" localSheetId="2">#REF!</definedName>
    <definedName name="PSC_P24_DETAIL_GAS" localSheetId="3">#REF!</definedName>
    <definedName name="PSC_P24_DETAIL_GAS" localSheetId="0">#REF!</definedName>
    <definedName name="PSC_P24_DETAIL_GAS">#REF!</definedName>
    <definedName name="PSC_P24_DETAIL_ROWS" localSheetId="2">#REF!</definedName>
    <definedName name="PSC_P24_DETAIL_ROWS" localSheetId="3">#REF!</definedName>
    <definedName name="PSC_P24_DETAIL_ROWS" localSheetId="0">#REF!</definedName>
    <definedName name="PSC_P24_DETAIL_ROWS">#REF!</definedName>
    <definedName name="PSC_P24_DETAILED_ROWS" localSheetId="2">#REF!</definedName>
    <definedName name="PSC_P24_DETAILED_ROWS" localSheetId="3">#REF!</definedName>
    <definedName name="PSC_P24_DETAILED_ROWS" localSheetId="0">#REF!</definedName>
    <definedName name="PSC_P24_DETAILED_ROWS">#REF!</definedName>
    <definedName name="PSC_P24_REPORT" localSheetId="2">#REF!</definedName>
    <definedName name="PSC_P24_REPORT" localSheetId="3">#REF!</definedName>
    <definedName name="PSC_P24_REPORT" localSheetId="0">#REF!</definedName>
    <definedName name="PSC_P24_REPORT">#REF!</definedName>
    <definedName name="PSC_P24_ROWS" localSheetId="2">#REF!</definedName>
    <definedName name="PSC_P24_ROWS" localSheetId="3">#REF!</definedName>
    <definedName name="PSC_P24_ROWS" localSheetId="0">#REF!</definedName>
    <definedName name="PSC_P24_ROWS">#REF!</definedName>
    <definedName name="PSC_PLT_TRFS_BETWEEN_FGROUPS_REPORT" localSheetId="2">#REF!</definedName>
    <definedName name="PSC_PLT_TRFS_BETWEEN_FGROUPS_REPORT" localSheetId="3">#REF!</definedName>
    <definedName name="PSC_PLT_TRFS_BETWEEN_FGROUPS_REPORT" localSheetId="0">#REF!</definedName>
    <definedName name="PSC_PLT_TRFS_BETWEEN_FGROUPS_REPORT">#REF!</definedName>
    <definedName name="PSC_POLL_CONT_RETIRE_REPORT" localSheetId="2">#REF!</definedName>
    <definedName name="PSC_POLL_CONT_RETIRE_REPORT" localSheetId="3">#REF!</definedName>
    <definedName name="PSC_POLL_CONT_RETIRE_REPORT" localSheetId="0">#REF!</definedName>
    <definedName name="PSC_POLL_CONT_RETIRE_REPORT">#REF!</definedName>
    <definedName name="PSC_POLL_CONT_RETIRE_ROWS" localSheetId="2">#REF!</definedName>
    <definedName name="PSC_POLL_CONT_RETIRE_ROWS" localSheetId="3">#REF!</definedName>
    <definedName name="PSC_POLL_CONT_RETIRE_ROWS" localSheetId="0">#REF!</definedName>
    <definedName name="PSC_POLL_CONT_RETIRE_ROWS">#REF!</definedName>
    <definedName name="PSC_POLL_CONT_SUM_REPORT" localSheetId="2">#REF!</definedName>
    <definedName name="PSC_POLL_CONT_SUM_REPORT" localSheetId="3">#REF!</definedName>
    <definedName name="PSC_POLL_CONT_SUM_REPORT" localSheetId="0">#REF!</definedName>
    <definedName name="PSC_POLL_CONT_SUM_REPORT">#REF!</definedName>
    <definedName name="PSC_POLL_CONTROL_RETIRE_COLUMNS" localSheetId="2">#REF!</definedName>
    <definedName name="PSC_POLL_CONTROL_RETIRE_COLUMNS" localSheetId="3">#REF!</definedName>
    <definedName name="PSC_POLL_CONTROL_RETIRE_COLUMNS" localSheetId="0">#REF!</definedName>
    <definedName name="PSC_POLL_CONTROL_RETIRE_COLUMNS">#REF!</definedName>
    <definedName name="PSC_PPE_REPORT" localSheetId="2">#REF!</definedName>
    <definedName name="PSC_PPE_REPORT" localSheetId="3">#REF!</definedName>
    <definedName name="PSC_PPE_REPORT" localSheetId="0">#REF!</definedName>
    <definedName name="PSC_PPE_REPORT">#REF!</definedName>
    <definedName name="PSC_PPE_ROWS" localSheetId="2">#REF!</definedName>
    <definedName name="PSC_PPE_ROWS" localSheetId="3">#REF!</definedName>
    <definedName name="PSC_PPE_ROWS" localSheetId="0">#REF!</definedName>
    <definedName name="PSC_PPE_ROWS">#REF!</definedName>
    <definedName name="PSC_RAR1_REPORT" localSheetId="2">#REF!</definedName>
    <definedName name="PSC_RAR1_REPORT" localSheetId="3">#REF!</definedName>
    <definedName name="PSC_RAR1_REPORT" localSheetId="0">#REF!</definedName>
    <definedName name="PSC_RAR1_REPORT">#REF!</definedName>
    <definedName name="PSC_RAR1_ROWS" localSheetId="2">#REF!</definedName>
    <definedName name="PSC_RAR1_ROWS" localSheetId="3">#REF!</definedName>
    <definedName name="PSC_RAR1_ROWS" localSheetId="0">#REF!</definedName>
    <definedName name="PSC_RAR1_ROWS">#REF!</definedName>
    <definedName name="PSC_RAR6_REPORT" localSheetId="2">#REF!</definedName>
    <definedName name="PSC_RAR6_REPORT" localSheetId="3">#REF!</definedName>
    <definedName name="PSC_RAR6_REPORT" localSheetId="0">#REF!</definedName>
    <definedName name="PSC_RAR6_REPORT">#REF!</definedName>
    <definedName name="PSC_RAR6_ROWS" localSheetId="2">#REF!</definedName>
    <definedName name="PSC_RAR6_ROWS" localSheetId="3">#REF!</definedName>
    <definedName name="PSC_RAR6_ROWS" localSheetId="0">#REF!</definedName>
    <definedName name="PSC_RAR6_ROWS">#REF!</definedName>
    <definedName name="PSC_RAR6_SUM_REPORT" localSheetId="2">#REF!</definedName>
    <definedName name="PSC_RAR6_SUM_REPORT" localSheetId="3">#REF!</definedName>
    <definedName name="PSC_RAR6_SUM_REPORT" localSheetId="0">#REF!</definedName>
    <definedName name="PSC_RAR6_SUM_REPORT">#REF!</definedName>
    <definedName name="PSC_RELOCA_PMTS_REPORT" localSheetId="2">#REF!</definedName>
    <definedName name="PSC_RELOCA_PMTS_REPORT" localSheetId="3">#REF!</definedName>
    <definedName name="PSC_RELOCA_PMTS_REPORT" localSheetId="0">#REF!</definedName>
    <definedName name="PSC_RELOCA_PMTS_REPORT">#REF!</definedName>
    <definedName name="PSC_TAX_BASIS_ADDITIONS_BLDGS" localSheetId="2">#REF!</definedName>
    <definedName name="PSC_TAX_BASIS_ADDITIONS_BLDGS" localSheetId="3">#REF!</definedName>
    <definedName name="PSC_TAX_BASIS_ADDITIONS_BLDGS" localSheetId="0">#REF!</definedName>
    <definedName name="PSC_TAX_BASIS_ADDITIONS_BLDGS">#REF!</definedName>
    <definedName name="PSC_TAX_BASIS_ADDITIONS_COLUMNS" localSheetId="2">#REF!</definedName>
    <definedName name="PSC_TAX_BASIS_ADDITIONS_COLUMNS" localSheetId="3">#REF!</definedName>
    <definedName name="PSC_TAX_BASIS_ADDITIONS_COLUMNS" localSheetId="0">#REF!</definedName>
    <definedName name="PSC_TAX_BASIS_ADDITIONS_COLUMNS">#REF!</definedName>
    <definedName name="PSC_TAX_BASIS_ADDITIONS_REPORT" localSheetId="2">#REF!</definedName>
    <definedName name="PSC_TAX_BASIS_ADDITIONS_REPORT" localSheetId="3">#REF!</definedName>
    <definedName name="PSC_TAX_BASIS_ADDITIONS_REPORT" localSheetId="0">#REF!</definedName>
    <definedName name="PSC_TAX_BASIS_ADDITIONS_REPORT">#REF!</definedName>
    <definedName name="PSC_TAX_BASIS_ADDITIONS_ROWS" localSheetId="2">#REF!</definedName>
    <definedName name="PSC_TAX_BASIS_ADDITIONS_ROWS" localSheetId="3">#REF!</definedName>
    <definedName name="PSC_TAX_BASIS_ADDITIONS_ROWS" localSheetId="0">#REF!</definedName>
    <definedName name="PSC_TAX_BASIS_ADDITIONS_ROWS">#REF!</definedName>
    <definedName name="PSC_TAX_BASIS_BLDGS_REPORT" localSheetId="2">#REF!</definedName>
    <definedName name="PSC_TAX_BASIS_BLDGS_REPORT" localSheetId="3">#REF!</definedName>
    <definedName name="PSC_TAX_BASIS_BLDGS_REPORT" localSheetId="0">#REF!</definedName>
    <definedName name="PSC_TAX_BASIS_BLDGS_REPORT">#REF!</definedName>
    <definedName name="psc_wgs_tax_class_combined_report" localSheetId="2">#REF!</definedName>
    <definedName name="psc_wgs_tax_class_combined_report" localSheetId="3">#REF!</definedName>
    <definedName name="psc_wgs_tax_class_combined_report" localSheetId="0">#REF!</definedName>
    <definedName name="psc_wgs_tax_class_combined_report">#REF!</definedName>
    <definedName name="PURCHASE" localSheetId="2">#REF!</definedName>
    <definedName name="PURCHASE" localSheetId="3">#REF!</definedName>
    <definedName name="PURCHASE" localSheetId="0">#REF!</definedName>
    <definedName name="PURCHASE">#REF!</definedName>
    <definedName name="PURE" localSheetId="2">[4]SITRP!#REF!</definedName>
    <definedName name="PURE" localSheetId="3">[4]SITRP!#REF!</definedName>
    <definedName name="PURE" localSheetId="0">[4]SITRP!#REF!</definedName>
    <definedName name="PURE">[4]SITRP!#REF!</definedName>
    <definedName name="PUREC" localSheetId="2">[4]SITRP!#REF!</definedName>
    <definedName name="PUREC" localSheetId="3">[4]SITRP!#REF!</definedName>
    <definedName name="PUREC" localSheetId="0">[4]SITRP!#REF!</definedName>
    <definedName name="PUREC">[4]SITRP!#REF!</definedName>
    <definedName name="PURPWR" localSheetId="2">'[23]AH &amp; AI - O&amp;M'!#REF!</definedName>
    <definedName name="PURPWR" localSheetId="3">'[23]AH &amp; AI - O&amp;M'!#REF!</definedName>
    <definedName name="PURPWR" localSheetId="0">'[23]AH &amp; AI - O&amp;M'!#REF!</definedName>
    <definedName name="PURPWR">'[23]AH &amp; AI - O&amp;M'!#REF!</definedName>
    <definedName name="q" hidden="1">{"MATALL",#N/A,FALSE,"Sheet4";"matclass",#N/A,FALSE,"Sheet4"}</definedName>
    <definedName name="QF" localSheetId="2">#REF!</definedName>
    <definedName name="QF" localSheetId="3">#REF!</definedName>
    <definedName name="QF" localSheetId="0">#REF!</definedName>
    <definedName name="QF">#REF!</definedName>
    <definedName name="qqq" hidden="1">{"Martin Oct94_Mar95",#N/A,FALSE,"Martin Oct94 - Mar95"}</definedName>
    <definedName name="Query3" localSheetId="2">#REF!</definedName>
    <definedName name="Query3" localSheetId="3">#REF!</definedName>
    <definedName name="Query3" localSheetId="0">#REF!</definedName>
    <definedName name="Query3">#REF!</definedName>
    <definedName name="RATE" localSheetId="2">#REF!</definedName>
    <definedName name="RATE" localSheetId="3">#REF!</definedName>
    <definedName name="RATE" localSheetId="0">#REF!</definedName>
    <definedName name="RATE">#REF!</definedName>
    <definedName name="rawdata" localSheetId="2">#REF!</definedName>
    <definedName name="rawdata" localSheetId="3">#REF!</definedName>
    <definedName name="rawdata" localSheetId="0">#REF!</definedName>
    <definedName name="rawdata">#REF!</definedName>
    <definedName name="RDATE">'[6]data entry'!$A$22</definedName>
    <definedName name="RECON" localSheetId="2">#REF!</definedName>
    <definedName name="RECON" localSheetId="3">#REF!</definedName>
    <definedName name="RECON" localSheetId="0">#REF!</definedName>
    <definedName name="RECON">#REF!</definedName>
    <definedName name="Reconciliation" localSheetId="2">#REF!</definedName>
    <definedName name="Reconciliation" localSheetId="3">#REF!</definedName>
    <definedName name="Reconciliation" localSheetId="0">#REF!</definedName>
    <definedName name="Reconciliation">#REF!</definedName>
    <definedName name="RED_CEDAR_COLUMNS" localSheetId="2">#REF!</definedName>
    <definedName name="RED_CEDAR_COLUMNS" localSheetId="3">#REF!</definedName>
    <definedName name="RED_CEDAR_COLUMNS" localSheetId="0">#REF!</definedName>
    <definedName name="RED_CEDAR_COLUMNS">#REF!</definedName>
    <definedName name="RED_CEDAR_REPORT" localSheetId="2">#REF!</definedName>
    <definedName name="RED_CEDAR_REPORT" localSheetId="3">#REF!</definedName>
    <definedName name="RED_CEDAR_REPORT" localSheetId="0">#REF!</definedName>
    <definedName name="RED_CEDAR_REPORT">#REF!</definedName>
    <definedName name="RED_CEDAR_ROWS" localSheetId="2">#REF!</definedName>
    <definedName name="RED_CEDAR_ROWS" localSheetId="3">#REF!</definedName>
    <definedName name="RED_CEDAR_ROWS" localSheetId="0">#REF!</definedName>
    <definedName name="RED_CEDAR_ROWS">#REF!</definedName>
    <definedName name="REE044700OTH" localSheetId="2">#REF!</definedName>
    <definedName name="REE044700OTH" localSheetId="3">#REF!</definedName>
    <definedName name="REE044700OTH" localSheetId="0">#REF!</definedName>
    <definedName name="REE044700OTH">#REF!</definedName>
    <definedName name="REEOTH" localSheetId="2">#REF!</definedName>
    <definedName name="REEOTH" localSheetId="3">#REF!</definedName>
    <definedName name="REEOTH" localSheetId="0">#REF!</definedName>
    <definedName name="REEOTH">#REF!</definedName>
    <definedName name="Reg_Amort" localSheetId="2">'[32]Electric - FY1997'!#REF!</definedName>
    <definedName name="Reg_Amort" localSheetId="3">'[32]Electric - FY1997'!#REF!</definedName>
    <definedName name="Reg_Amort" localSheetId="0">'[32]Electric - FY1997'!#REF!</definedName>
    <definedName name="Reg_Amort">'[32]Electric - FY1997'!#REF!</definedName>
    <definedName name="REGULATEDTABLE" localSheetId="2">#REF!</definedName>
    <definedName name="REGULATEDTABLE" localSheetId="3">#REF!</definedName>
    <definedName name="REGULATEDTABLE" localSheetId="0">#REF!</definedName>
    <definedName name="REGULATEDTABLE">#REF!</definedName>
    <definedName name="REOOTH" localSheetId="2">#REF!</definedName>
    <definedName name="REOOTH" localSheetId="3">#REF!</definedName>
    <definedName name="REOOTH" localSheetId="0">#REF!</definedName>
    <definedName name="REOOTH">#REF!</definedName>
    <definedName name="RepAllFormat" localSheetId="2">#REF!</definedName>
    <definedName name="RepAllFormat" localSheetId="3">#REF!</definedName>
    <definedName name="RepAllFormat" localSheetId="0">#REF!</definedName>
    <definedName name="RepAllFormat">#REF!</definedName>
    <definedName name="RepAllHead" localSheetId="2">#REF!</definedName>
    <definedName name="RepAllHead" localSheetId="3">#REF!</definedName>
    <definedName name="RepAllHead" localSheetId="0">#REF!</definedName>
    <definedName name="RepAllHead">#REF!</definedName>
    <definedName name="RepDataFormat" localSheetId="2">#REF!</definedName>
    <definedName name="RepDataFormat" localSheetId="3">#REF!</definedName>
    <definedName name="RepDataFormat" localSheetId="0">#REF!</definedName>
    <definedName name="RepDataFormat">#REF!</definedName>
    <definedName name="RepDataMoney" localSheetId="2">'[33]Incr Hedg'!#REF!</definedName>
    <definedName name="RepDataMoney" localSheetId="3">'[33]Incr Hedg'!#REF!</definedName>
    <definedName name="RepDataMoney" localSheetId="0">'[33]Incr Hedg'!#REF!</definedName>
    <definedName name="RepDataMoney">'[33]Incr Hedg'!#REF!</definedName>
    <definedName name="RepDataMoney1" localSheetId="2">'[33]Incr Hedg'!#REF!</definedName>
    <definedName name="RepDataMoney1" localSheetId="3">'[33]Incr Hedg'!#REF!</definedName>
    <definedName name="RepDataMoney1" localSheetId="0">'[33]Incr Hedg'!#REF!</definedName>
    <definedName name="RepDataMoney1">'[33]Incr Hedg'!#REF!</definedName>
    <definedName name="RepDataMoney2" localSheetId="2">'[33]Incr Hedg'!#REF!</definedName>
    <definedName name="RepDataMoney2" localSheetId="3">'[33]Incr Hedg'!#REF!</definedName>
    <definedName name="RepDataMoney2" localSheetId="0">'[33]Incr Hedg'!#REF!</definedName>
    <definedName name="RepDataMoney2">'[33]Incr Hedg'!#REF!</definedName>
    <definedName name="RepDataMoney3" localSheetId="2">'[33]Incr Hedg'!#REF!</definedName>
    <definedName name="RepDataMoney3" localSheetId="3">'[33]Incr Hedg'!#REF!</definedName>
    <definedName name="RepDataMoney3" localSheetId="0">'[33]Incr Hedg'!#REF!</definedName>
    <definedName name="RepDataMoney3">'[33]Incr Hedg'!#REF!</definedName>
    <definedName name="RepDataMoney4" localSheetId="2">'[33]Incr Hedg'!#REF!</definedName>
    <definedName name="RepDataMoney4" localSheetId="3">'[33]Incr Hedg'!#REF!</definedName>
    <definedName name="RepDataMoney4" localSheetId="0">'[33]Incr Hedg'!#REF!</definedName>
    <definedName name="RepDataMoney4">'[33]Incr Hedg'!#REF!</definedName>
    <definedName name="RepDataPercent" localSheetId="2">'[33]Incr Hedg'!#REF!</definedName>
    <definedName name="RepDataPercent" localSheetId="3">'[33]Incr Hedg'!#REF!</definedName>
    <definedName name="RepDataPercent" localSheetId="0">'[33]Incr Hedg'!#REF!</definedName>
    <definedName name="RepDataPercent">'[33]Incr Hedg'!#REF!</definedName>
    <definedName name="RepDataPercent1" localSheetId="2">'[33]Incr Hedg'!#REF!</definedName>
    <definedName name="RepDataPercent1" localSheetId="3">'[33]Incr Hedg'!#REF!</definedName>
    <definedName name="RepDataPercent1" localSheetId="0">'[33]Incr Hedg'!#REF!</definedName>
    <definedName name="RepDataPercent1">'[33]Incr Hedg'!#REF!</definedName>
    <definedName name="RepDataPercent2" localSheetId="2">'[33]Incr Hedg'!#REF!</definedName>
    <definedName name="RepDataPercent2" localSheetId="3">'[33]Incr Hedg'!#REF!</definedName>
    <definedName name="RepDataPercent2" localSheetId="0">'[33]Incr Hedg'!#REF!</definedName>
    <definedName name="RepDataPercent2">'[33]Incr Hedg'!#REF!</definedName>
    <definedName name="RepDataPercent3" localSheetId="2">'[33]Incr Hedg'!#REF!</definedName>
    <definedName name="RepDataPercent3" localSheetId="3">'[33]Incr Hedg'!#REF!</definedName>
    <definedName name="RepDataPercent3" localSheetId="0">'[33]Incr Hedg'!#REF!</definedName>
    <definedName name="RepDataPercent3">'[33]Incr Hedg'!#REF!</definedName>
    <definedName name="RepDelete" localSheetId="2">'[33]Incr Hedg'!#REF!</definedName>
    <definedName name="RepDelete" localSheetId="3">'[33]Incr Hedg'!#REF!</definedName>
    <definedName name="RepDelete" localSheetId="0">'[33]Incr Hedg'!#REF!</definedName>
    <definedName name="RepDelete">'[33]Incr Hedg'!#REF!</definedName>
    <definedName name="REPORT_C24" localSheetId="2">#REF!</definedName>
    <definedName name="REPORT_C24" localSheetId="3">#REF!</definedName>
    <definedName name="REPORT_C24" localSheetId="0">#REF!</definedName>
    <definedName name="REPORT_C24">#REF!</definedName>
    <definedName name="REPORT_PLT_TRFS_BETWEEN_FGROUPS_BY_TAX_CLASS" localSheetId="2">#REF!</definedName>
    <definedName name="REPORT_PLT_TRFS_BETWEEN_FGROUPS_BY_TAX_CLASS" localSheetId="3">#REF!</definedName>
    <definedName name="REPORT_PLT_TRFS_BETWEEN_FGROUPS_BY_TAX_CLASS" localSheetId="0">#REF!</definedName>
    <definedName name="REPORT_PLT_TRFS_BETWEEN_FGROUPS_BY_TAX_CLASS">#REF!</definedName>
    <definedName name="RepPercent" localSheetId="2">#REF!</definedName>
    <definedName name="RepPercent" localSheetId="3">#REF!</definedName>
    <definedName name="RepPercent" localSheetId="0">#REF!</definedName>
    <definedName name="RepPercent">#REF!</definedName>
    <definedName name="REUOTH" localSheetId="2">#REF!</definedName>
    <definedName name="REUOTH" localSheetId="3">#REF!</definedName>
    <definedName name="REUOTH" localSheetId="0">#REF!</definedName>
    <definedName name="REUOTH">#REF!</definedName>
    <definedName name="REVENUERPT" localSheetId="2">'[19]FPSC TU'!#REF!</definedName>
    <definedName name="REVENUERPT" localSheetId="3">'[19]FPSC TU'!#REF!</definedName>
    <definedName name="REVENUERPT" localSheetId="0">'[19]FPSC TU'!#REF!</definedName>
    <definedName name="REVENUERPT">'[19]FPSC TU'!#REF!</definedName>
    <definedName name="RGE148900OTH" localSheetId="2">#REF!</definedName>
    <definedName name="RGE148900OTH" localSheetId="3">#REF!</definedName>
    <definedName name="RGE148900OTH" localSheetId="0">#REF!</definedName>
    <definedName name="RGE148900OTH">#REF!</definedName>
    <definedName name="RGE148931OTH" localSheetId="2">#REF!</definedName>
    <definedName name="RGE148931OTH" localSheetId="3">#REF!</definedName>
    <definedName name="RGE148931OTH" localSheetId="0">#REF!</definedName>
    <definedName name="RGE148931OTH">#REF!</definedName>
    <definedName name="RGE148950OTH" localSheetId="2">#REF!</definedName>
    <definedName name="RGE148950OTH" localSheetId="3">#REF!</definedName>
    <definedName name="RGE148950OTH" localSheetId="0">#REF!</definedName>
    <definedName name="RGE148950OTH">#REF!</definedName>
    <definedName name="RGE148951OTH" localSheetId="2">#REF!</definedName>
    <definedName name="RGE148951OTH" localSheetId="3">#REF!</definedName>
    <definedName name="RGE148951OTH" localSheetId="0">#REF!</definedName>
    <definedName name="RGE148951OTH">#REF!</definedName>
    <definedName name="RGEOTH" localSheetId="2">#REF!</definedName>
    <definedName name="RGEOTH" localSheetId="3">#REF!</definedName>
    <definedName name="RGEOTH" localSheetId="0">#REF!</definedName>
    <definedName name="RGEOTH">#REF!</definedName>
    <definedName name="RGOOTH" localSheetId="2">#REF!</definedName>
    <definedName name="RGOOTH" localSheetId="3">#REF!</definedName>
    <definedName name="RGOOTH" localSheetId="0">#REF!</definedName>
    <definedName name="RGOOTH">#REF!</definedName>
    <definedName name="RGUOTH" localSheetId="2">#REF!</definedName>
    <definedName name="RGUOTH" localSheetId="3">#REF!</definedName>
    <definedName name="RGUOTH" localSheetId="0">#REF!</definedName>
    <definedName name="RGUOTH">#REF!</definedName>
    <definedName name="right">OFFSET(!A1,0,1)</definedName>
    <definedName name="RLTD" localSheetId="2">'[6]data entry'!#REF!</definedName>
    <definedName name="RLTD" localSheetId="3">'[6]data entry'!#REF!</definedName>
    <definedName name="RLTD" localSheetId="0">'[6]data entry'!#REF!</definedName>
    <definedName name="RLTD">'[6]data entry'!#REF!</definedName>
    <definedName name="roasens1">'[22]Liabilities - Input - North'!$E$100</definedName>
    <definedName name="ROE" localSheetId="2">#REF!</definedName>
    <definedName name="ROE" localSheetId="3">#REF!</definedName>
    <definedName name="ROE" localSheetId="0">#REF!</definedName>
    <definedName name="ROE">#REF!</definedName>
    <definedName name="ROI">'[29]A-11'!$I$15</definedName>
    <definedName name="ROWS_C24" localSheetId="2">#REF!</definedName>
    <definedName name="ROWS_C24" localSheetId="3">#REF!</definedName>
    <definedName name="ROWS_C24" localSheetId="0">#REF!</definedName>
    <definedName name="ROWS_C24">#REF!</definedName>
    <definedName name="RTEOTH" localSheetId="2">#REF!</definedName>
    <definedName name="RTEOTH" localSheetId="3">#REF!</definedName>
    <definedName name="RTEOTH" localSheetId="0">#REF!</definedName>
    <definedName name="RTEOTH">#REF!</definedName>
    <definedName name="RTOOTH" localSheetId="2">#REF!</definedName>
    <definedName name="RTOOTH" localSheetId="3">#REF!</definedName>
    <definedName name="RTOOTH" localSheetId="0">#REF!</definedName>
    <definedName name="RTOOTH">#REF!</definedName>
    <definedName name="RTUOTH" localSheetId="2">#REF!</definedName>
    <definedName name="RTUOTH" localSheetId="3">#REF!</definedName>
    <definedName name="RTUOTH" localSheetId="0">#REF!</definedName>
    <definedName name="RTUOTH">#REF!</definedName>
    <definedName name="S" localSheetId="2">#REF!</definedName>
    <definedName name="S" localSheetId="3">#REF!</definedName>
    <definedName name="S" localSheetId="0">#REF!</definedName>
    <definedName name="S">#REF!</definedName>
    <definedName name="sada" hidden="1">{"summary",#N/A,FALSE,"PCR DIRECTORY"}</definedName>
    <definedName name="SALES" localSheetId="2">#REF!</definedName>
    <definedName name="SALES" localSheetId="3">#REF!</definedName>
    <definedName name="SALES" localSheetId="0">#REF!</definedName>
    <definedName name="SALES">#REF!</definedName>
    <definedName name="SAPBEXdnldView" hidden="1">"1XUJJFJ8R5QV7UA197R4V9JX3"</definedName>
    <definedName name="SAPBEXrevision" hidden="1">0</definedName>
    <definedName name="SAPBEXsysID" hidden="1">"GP1"</definedName>
    <definedName name="SAPBEXwbID" hidden="1">"4AFKCASG4W23WCCEKVGAHCKQ9"</definedName>
    <definedName name="SCH" localSheetId="2">#REF!</definedName>
    <definedName name="SCH" localSheetId="3">#REF!</definedName>
    <definedName name="SCH" localSheetId="0">#REF!</definedName>
    <definedName name="SCH">#REF!</definedName>
    <definedName name="SEC_1341_COLUMNS" localSheetId="2">#REF!</definedName>
    <definedName name="SEC_1341_COLUMNS" localSheetId="3">#REF!</definedName>
    <definedName name="SEC_1341_COLUMNS" localSheetId="0">#REF!</definedName>
    <definedName name="SEC_1341_COLUMNS">#REF!</definedName>
    <definedName name="SEC_1341_REPORT" localSheetId="2">#REF!</definedName>
    <definedName name="SEC_1341_REPORT" localSheetId="3">#REF!</definedName>
    <definedName name="SEC_1341_REPORT" localSheetId="0">#REF!</definedName>
    <definedName name="SEC_1341_REPORT">#REF!</definedName>
    <definedName name="SEC_1341_ROWS" localSheetId="2">#REF!</definedName>
    <definedName name="SEC_1341_ROWS" localSheetId="3">#REF!</definedName>
    <definedName name="SEC_1341_ROWS" localSheetId="0">#REF!</definedName>
    <definedName name="SEC_1341_ROWS">#REF!</definedName>
    <definedName name="SEPTAMT">[0]!amttable</definedName>
    <definedName name="SEPTDT">[0]!dttable</definedName>
    <definedName name="SEPTEMBERAMT">#N/A</definedName>
    <definedName name="SEPTEMBERDT">#N/A</definedName>
    <definedName name="SHARES" localSheetId="2">#REF!</definedName>
    <definedName name="SHARES" localSheetId="3">#REF!</definedName>
    <definedName name="SHARES" localSheetId="0">#REF!</definedName>
    <definedName name="SHARES">#REF!</definedName>
    <definedName name="SouthGeorgia">'[21]ADFIT Activity   {A}'!$I$60</definedName>
    <definedName name="sps">'[34]trial balance'!$A$1:$E$778</definedName>
    <definedName name="ST94AA" localSheetId="2">#REF!</definedName>
    <definedName name="ST94AA" localSheetId="3">#REF!</definedName>
    <definedName name="ST94AA" localSheetId="0">#REF!</definedName>
    <definedName name="ST94AA">#REF!</definedName>
    <definedName name="ST94AA1" localSheetId="2">#REF!</definedName>
    <definedName name="ST94AA1" localSheetId="3">#REF!</definedName>
    <definedName name="ST94AA1" localSheetId="0">#REF!</definedName>
    <definedName name="ST94AA1">#REF!</definedName>
    <definedName name="ST94AA2" localSheetId="2">#REF!</definedName>
    <definedName name="ST94AA2" localSheetId="3">#REF!</definedName>
    <definedName name="ST94AA2" localSheetId="0">#REF!</definedName>
    <definedName name="ST94AA2">#REF!</definedName>
    <definedName name="ST94AA3" localSheetId="2">#REF!</definedName>
    <definedName name="ST94AA3" localSheetId="3">#REF!</definedName>
    <definedName name="ST94AA3" localSheetId="0">#REF!</definedName>
    <definedName name="ST94AA3">#REF!</definedName>
    <definedName name="ST94AB" localSheetId="2">'[35]AA-Balance Sheet'!#REF!</definedName>
    <definedName name="ST94AB" localSheetId="3">'[35]AA-Balance Sheet'!#REF!</definedName>
    <definedName name="ST94AB" localSheetId="0">'[35]AA-Balance Sheet'!#REF!</definedName>
    <definedName name="ST94AB">'[35]AA-Balance Sheet'!#REF!</definedName>
    <definedName name="ST94AC" localSheetId="2">'[35]AA-Balance Sheet'!#REF!</definedName>
    <definedName name="ST94AC" localSheetId="3">'[35]AA-Balance Sheet'!#REF!</definedName>
    <definedName name="ST94AC" localSheetId="0">'[35]AA-Balance Sheet'!#REF!</definedName>
    <definedName name="ST94AC">'[35]AA-Balance Sheet'!#REF!</definedName>
    <definedName name="ST94AJ2" localSheetId="2">#REF!</definedName>
    <definedName name="ST94AJ2" localSheetId="3">#REF!</definedName>
    <definedName name="ST94AJ2" localSheetId="0">#REF!</definedName>
    <definedName name="ST94AJ2">#REF!</definedName>
    <definedName name="ST94AJ3" localSheetId="2">#REF!</definedName>
    <definedName name="ST94AJ3" localSheetId="3">#REF!</definedName>
    <definedName name="ST94AJ3" localSheetId="0">#REF!</definedName>
    <definedName name="ST94AJ3">#REF!</definedName>
    <definedName name="ST94AR">'[10]AR-FIT'!$A$1:$I$63</definedName>
    <definedName name="STAD3" localSheetId="2">'[20]AD,AF'!#REF!</definedName>
    <definedName name="STAD3" localSheetId="3">'[20]AD,AF'!#REF!</definedName>
    <definedName name="STAD3" localSheetId="0">'[20]AD,AF'!#REF!</definedName>
    <definedName name="STAD3">'[20]AD,AF'!#REF!</definedName>
    <definedName name="STAF1" localSheetId="2">'[20]AD,AF'!#REF!</definedName>
    <definedName name="STAF1" localSheetId="3">'[20]AD,AF'!#REF!</definedName>
    <definedName name="STAF1" localSheetId="0">'[20]AD,AF'!#REF!</definedName>
    <definedName name="STAF1">'[20]AD,AF'!#REF!</definedName>
    <definedName name="stagland" localSheetId="2">'[20]AD,AF'!#REF!</definedName>
    <definedName name="stagland" localSheetId="3">'[20]AD,AF'!#REF!</definedName>
    <definedName name="stagland" localSheetId="0">'[20]AD,AF'!#REF!</definedName>
    <definedName name="stagland">'[20]AD,AF'!#REF!</definedName>
    <definedName name="STATERATE" localSheetId="2">'[36]Prior Period'!#REF!</definedName>
    <definedName name="STATERATE" localSheetId="3">'[36]Prior Period'!#REF!</definedName>
    <definedName name="STATERATE" localSheetId="0">'[36]Prior Period'!#REF!</definedName>
    <definedName name="STATERATE">'[36]Prior Period'!#REF!</definedName>
    <definedName name="SUBSEQUENT_YEAR_DATE" localSheetId="2">#REF!</definedName>
    <definedName name="SUBSEQUENT_YEAR_DATE" localSheetId="3">#REF!</definedName>
    <definedName name="SUBSEQUENT_YEAR_DATE" localSheetId="0">#REF!</definedName>
    <definedName name="SUBSEQUENT_YEAR_DATE" localSheetId="5">#REF!</definedName>
    <definedName name="SUBSEQUENT_YEAR_DATE">#REF!</definedName>
    <definedName name="SUBSEQUENT_YEAR_X" localSheetId="2">#REF!</definedName>
    <definedName name="SUBSEQUENT_YEAR_X" localSheetId="3">#REF!</definedName>
    <definedName name="SUBSEQUENT_YEAR_X" localSheetId="0">#REF!</definedName>
    <definedName name="SUBSEQUENT_YEAR_X" localSheetId="5">#REF!</definedName>
    <definedName name="SUBSEQUENT_YEAR_X">#REF!</definedName>
    <definedName name="Swvu.DATABASE." localSheetId="2" hidden="1">[11]DATABASE!#REF!</definedName>
    <definedName name="Swvu.DATABASE." localSheetId="3" hidden="1">[11]DATABASE!#REF!</definedName>
    <definedName name="Swvu.DATABASE." localSheetId="0" hidden="1">[11]DATABASE!#REF!</definedName>
    <definedName name="Swvu.DATABASE." hidden="1">[11]DATABASE!#REF!</definedName>
    <definedName name="Swvu.OP." localSheetId="2" hidden="1">#REF!</definedName>
    <definedName name="Swvu.OP." localSheetId="3" hidden="1">#REF!</definedName>
    <definedName name="Swvu.OP." localSheetId="0" hidden="1">#REF!</definedName>
    <definedName name="Swvu.OP." hidden="1">#REF!</definedName>
    <definedName name="T" localSheetId="2">'[19]NFE 518 (Mo B)'!#REF!</definedName>
    <definedName name="T" localSheetId="3">'[19]NFE 518 (Mo B)'!#REF!</definedName>
    <definedName name="T" localSheetId="0">'[19]NFE 518 (Mo B)'!#REF!</definedName>
    <definedName name="T">'[19]NFE 518 (Mo B)'!#REF!</definedName>
    <definedName name="TAMI" hidden="1">{"summary",#N/A,FALSE,"PCR DIRECTORY"}</definedName>
    <definedName name="TAX_RETIRE_ANALYSIS2_REPORT" localSheetId="2">#REF!</definedName>
    <definedName name="TAX_RETIRE_ANALYSIS2_REPORT" localSheetId="3">#REF!</definedName>
    <definedName name="TAX_RETIRE_ANALYSIS2_REPORT" localSheetId="0">#REF!</definedName>
    <definedName name="TAX_RETIRE_ANALYSIS2_REPORT">#REF!</definedName>
    <definedName name="TAX_RETIRE_ANALYSIS2_ROWS" localSheetId="2">#REF!</definedName>
    <definedName name="TAX_RETIRE_ANALYSIS2_ROWS" localSheetId="3">#REF!</definedName>
    <definedName name="TAX_RETIRE_ANALYSIS2_ROWS" localSheetId="0">#REF!</definedName>
    <definedName name="TAX_RETIRE_ANALYSIS2_ROWS">#REF!</definedName>
    <definedName name="TAXRATE" localSheetId="2">'[36]Prior Period'!#REF!</definedName>
    <definedName name="TAXRATE" localSheetId="3">'[36]Prior Period'!#REF!</definedName>
    <definedName name="TAXRATE" localSheetId="0">'[36]Prior Period'!#REF!</definedName>
    <definedName name="TAXRATE">'[36]Prior Period'!#REF!</definedName>
    <definedName name="TCMNALOC_" localSheetId="2">'[6]data entry'!#REF!</definedName>
    <definedName name="TCMNALOC_" localSheetId="3">'[6]data entry'!#REF!</definedName>
    <definedName name="TCMNALOC_" localSheetId="0">'[6]data entry'!#REF!</definedName>
    <definedName name="TCMNALOC_">'[6]data entry'!#REF!</definedName>
    <definedName name="TDTR" localSheetId="2">'[6]data entry'!#REF!</definedName>
    <definedName name="TDTR" localSheetId="3">'[6]data entry'!#REF!</definedName>
    <definedName name="TDTR" localSheetId="0">'[6]data entry'!#REF!</definedName>
    <definedName name="TDTR">'[6]data entry'!#REF!</definedName>
    <definedName name="TEN" localSheetId="2">#REF!</definedName>
    <definedName name="TEN" localSheetId="3">#REF!</definedName>
    <definedName name="TEN" localSheetId="0">#REF!</definedName>
    <definedName name="TEN">#REF!</definedName>
    <definedName name="teset4" localSheetId="2">#REF!</definedName>
    <definedName name="teset4" localSheetId="3">#REF!</definedName>
    <definedName name="teset4" localSheetId="0">#REF!</definedName>
    <definedName name="teset4">#REF!</definedName>
    <definedName name="teset6" localSheetId="2">#REF!</definedName>
    <definedName name="teset6" localSheetId="3">#REF!</definedName>
    <definedName name="teset6" localSheetId="0">#REF!</definedName>
    <definedName name="teset6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_YEAR_DATE" localSheetId="2">#REF!</definedName>
    <definedName name="TEST_YEAR_DATE" localSheetId="3">#REF!</definedName>
    <definedName name="TEST_YEAR_DATE" localSheetId="0">#REF!</definedName>
    <definedName name="TEST_YEAR_DATE" localSheetId="5">#REF!</definedName>
    <definedName name="TEST_YEAR_DATE">#REF!</definedName>
    <definedName name="TEST_YEAR_X" localSheetId="2">#REF!</definedName>
    <definedName name="TEST_YEAR_X" localSheetId="3">#REF!</definedName>
    <definedName name="TEST_YEAR_X" localSheetId="0">#REF!</definedName>
    <definedName name="TEST_YEAR_X" localSheetId="5">#REF!</definedName>
    <definedName name="TEST_YEAR_X">#REF!</definedName>
    <definedName name="test2" localSheetId="2">'[26]Non-Statutory Deferred Taxes'!#REF!</definedName>
    <definedName name="test2" localSheetId="3">'[26]Non-Statutory Deferred Taxes'!#REF!</definedName>
    <definedName name="test2" localSheetId="0">'[26]Non-Statutory Deferred Taxes'!#REF!</definedName>
    <definedName name="test2">'[26]Non-Statutory Deferred Taxes'!#REF!</definedName>
    <definedName name="test5" localSheetId="2">#REF!</definedName>
    <definedName name="test5" localSheetId="3">#REF!</definedName>
    <definedName name="test5" localSheetId="0">#REF!</definedName>
    <definedName name="test5">#REF!</definedName>
    <definedName name="test7" localSheetId="2">#REF!</definedName>
    <definedName name="test7" localSheetId="3">#REF!</definedName>
    <definedName name="test7" localSheetId="0">#REF!</definedName>
    <definedName name="test7">#REF!</definedName>
    <definedName name="test8" localSheetId="2">#REF!</definedName>
    <definedName name="test8" localSheetId="3">#REF!</definedName>
    <definedName name="test8" localSheetId="0">#REF!</definedName>
    <definedName name="test8">#REF!</definedName>
    <definedName name="teste2" localSheetId="2">#REF!</definedName>
    <definedName name="teste2" localSheetId="3">#REF!</definedName>
    <definedName name="teste2" localSheetId="0">#REF!</definedName>
    <definedName name="teste2">#REF!</definedName>
    <definedName name="teste5" localSheetId="2">#REF!</definedName>
    <definedName name="teste5" localSheetId="3">#REF!</definedName>
    <definedName name="teste5" localSheetId="0">#REF!</definedName>
    <definedName name="teste5">#REF!</definedName>
    <definedName name="testing" hidden="1">{"detail305",#N/A,FALSE,"BI-305"}</definedName>
    <definedName name="TFUCA" localSheetId="2">'[6]data entry'!#REF!</definedName>
    <definedName name="TFUCA" localSheetId="3">'[6]data entry'!#REF!</definedName>
    <definedName name="TFUCA" localSheetId="0">'[6]data entry'!#REF!</definedName>
    <definedName name="TFUCA">'[6]data entry'!#REF!</definedName>
    <definedName name="Therm10A">[25]YTD!$AR$109,[25]YTD!$AR$105:$AR$106,[25]YTD!$AR$98:$AR$98,[25]YTD!$AR$15:$AR$93</definedName>
    <definedName name="Therm10DA">[25]YTD!$AR$217,[25]YTD!$AR$213,[25]YTD!$AR$122:$AR$207</definedName>
    <definedName name="Therm11A">[25]YTD!$AS$15:$AS$93,[25]YTD!$AS$98:$AS$98,[25]YTD!$AS$105:$AS$106,[25]YTD!$AS$109</definedName>
    <definedName name="Therm11DA">[25]YTD!$AS$122:$AS$207,[25]YTD!$AS$213,[25]YTD!$AS$217</definedName>
    <definedName name="Therm12A">[25]YTD!$AT$15:$AT$93,[25]YTD!$AT$98:$AT$98,[25]YTD!$AT$105:$AT$106,[25]YTD!$AT$109</definedName>
    <definedName name="Therm12DA">[25]YTD!$AT$122:$AT$207,[25]YTD!$AT$213,[25]YTD!$AT$217</definedName>
    <definedName name="Therm1A">[25]YTD!$AI$15:$AI$93,[25]YTD!$AI$98:$AI$98,[25]YTD!$AI$105:$AI$106,[25]YTD!$AI$109</definedName>
    <definedName name="Therm1DA">[25]YTD!$AI$122:$AI$207,[25]YTD!$AI$213,[25]YTD!$AI$217</definedName>
    <definedName name="Therm2A">[25]YTD!$AJ$109,[25]YTD!$AJ$105:$AJ$106,[25]YTD!$AJ$98:$AJ$98,[25]YTD!$AJ$15:$AJ$93</definedName>
    <definedName name="Therm2DA">[25]YTD!$AJ$217,[25]YTD!$AJ$213,[25]YTD!$AJ$122:$AJ$207</definedName>
    <definedName name="Therm3A">[25]YTD!$AK$15:$AK$93,[25]YTD!$AK$98:$AK$98,[25]YTD!$AK$105:$AK$106,[25]YTD!$AK$109</definedName>
    <definedName name="Therm3DA">[25]YTD!$AK$122:$AK$207,[25]YTD!$AK$213,[25]YTD!$AK$217</definedName>
    <definedName name="Therm4A">[25]YTD!$AL$109,[25]YTD!$AL$105:$AL$106,[25]YTD!$AL$98:$AL$98,[25]YTD!$AL$15:$AL$93</definedName>
    <definedName name="Therm4DA">[25]YTD!$AL$217,[25]YTD!$AL$213,[25]YTD!$AL$122:$AL$207</definedName>
    <definedName name="Therm5A">[25]YTD!$AM$15:$AM$93,[25]YTD!$AM$98:$AM$98,[25]YTD!$AM$105:$AM$106,[25]YTD!$AM$109</definedName>
    <definedName name="Therm5DA">[25]YTD!$AM$122:$AM$207,[25]YTD!$AM$213,[25]YTD!$AM$217</definedName>
    <definedName name="Therm6A">[25]YTD!$AN$109,[25]YTD!$AN$105:$AN$106,[25]YTD!$AN$98:$AN$98,[25]YTD!$AN$15:$AN$93</definedName>
    <definedName name="Therm6DA">[25]YTD!$AN$217,[25]YTD!$AN$213,[25]YTD!$AN$122:$AN$207</definedName>
    <definedName name="Therm7A">[25]YTD!$AO$15:$AO$93,[25]YTD!$AO$98:$AO$98,[25]YTD!$AO$105:$AO$106,[25]YTD!$AO$109</definedName>
    <definedName name="Therm7DA">[25]YTD!$AO$122:$AO$207,[25]YTD!$AO$213,[25]YTD!$AO$217</definedName>
    <definedName name="Therm8A">[25]YTD!$AP$109,[25]YTD!$AP$105:$AP$106,[25]YTD!$AP$98:$AP$98,[25]YTD!$AP$15:$AP$93</definedName>
    <definedName name="Therm8DA">[25]YTD!$AP$217,[25]YTD!$AP$213,[25]YTD!$AP$122:$AP$207</definedName>
    <definedName name="Therm9A">[25]YTD!$AQ$15:$AQ$93,[25]YTD!$AQ$98:$AQ$98,[25]YTD!$AQ$105:$AQ$106,[25]YTD!$AQ$109</definedName>
    <definedName name="Therm9DA">[25]YTD!$AQ$122:$AQ$207,[25]YTD!$AQ$213,[25]YTD!$AQ$217</definedName>
    <definedName name="ThermAprilA">[25]YTD!$AL$15:$AL$36,[25]YTD!$AL$38:$AL$93,[25]YTD!$AL$98:$AL$98,[25]YTD!$AL$105:$AL$106,[25]YTD!$AL$109</definedName>
    <definedName name="ThermAprilDA">[25]YTD!$AL$122:$AL$148,[25]YTD!$AL$150:$AL$207,[25]YTD!$AL$212:$AL$213,[25]YTD!$AL$216:$AL$217</definedName>
    <definedName name="ThermAugA">[25]YTD!$AP$15:$AP$36,[25]YTD!$AP$38:$AP$93,[25]YTD!$AP$98:$AP$98,[25]YTD!$AP$105:$AP$106,[25]YTD!$AP$109</definedName>
    <definedName name="ThermAugDA">[25]YTD!$AP$122:$AP$148,[25]YTD!$AP$150:$AP$207,[25]YTD!$AP$212:$AP$213,[25]YTD!$AP$216:$AP$217</definedName>
    <definedName name="ThermDecA">[25]YTD!$AT$15:$AT$36,[25]YTD!$AT$38:$AT$93,[25]YTD!$AT$98:$AT$98,[25]YTD!$AT$105:$AT$106,[25]YTD!$AT$109</definedName>
    <definedName name="ThermDecDA">[25]YTD!$AT$122:$AT$148,[25]YTD!$AT$150:$AT$207,[25]YTD!$AT$212:$AT$213,[25]YTD!$AT$216:$AT$217</definedName>
    <definedName name="ThermFebA">[25]YTD!$AJ$15:$AJ$36,[25]YTD!$AJ$38:$AJ$93,[25]YTD!$AJ$98:$AJ$98,[25]YTD!$AJ$105:$AJ$106,[25]YTD!$AJ$109</definedName>
    <definedName name="ThermFebDA">[25]YTD!$AJ$122:$AJ$148,[25]YTD!$AJ$150:$AJ$207,[25]YTD!$AJ$212:$AJ$213,[25]YTD!$AJ$216:$AJ$217</definedName>
    <definedName name="ThermJanA">[25]YTD!$AI$15:$AI$36,[25]YTD!$AI$38:$AI$93,[25]YTD!$AI$98:$AI$98,[25]YTD!$AI$105:$AI$106,[25]YTD!$AI$109</definedName>
    <definedName name="ThermJanDA">[25]YTD!$AI$122:$AI$148,[25]YTD!$AI$150:$AI$207,[25]YTD!$AI$212:$AI$213,[25]YTD!$AI$216:$AI$217</definedName>
    <definedName name="ThermJulyA">[25]YTD!$AO$15:$AO$36,[25]YTD!$AO$38:$AO$93,[25]YTD!$AO$98:$AO$98,[25]YTD!$AO$105:$AO$106,[25]YTD!$AO$109</definedName>
    <definedName name="ThermJulyDA">[25]YTD!$AO$122:$AO$148,[25]YTD!$AO$150:$AO$207,[25]YTD!$AO$212:$AO$213,[25]YTD!$AO$216:$AO$217</definedName>
    <definedName name="ThermJuneA">[25]YTD!$AN$15:$AN$36,[25]YTD!$AN$38:$AN$93,[25]YTD!$AN$98:$AN$98,[25]YTD!$AN$105:$AN$106,[25]YTD!$AN$109</definedName>
    <definedName name="ThermJuneDA">[25]YTD!$AN$122:$AN$148,[25]YTD!$AN$150:$AN$207,[25]YTD!$AN$213:$AN$213,[25]YTD!$AN$216:$AN$217</definedName>
    <definedName name="ThermMarchA">[25]YTD!$AK$15:$AK$36,[25]YTD!$AK$38:$AK$93,[25]YTD!$AK$98:$AK$98,[25]YTD!$AK$105:$AK$106,[25]YTD!$AK$109</definedName>
    <definedName name="ThermMarchDA">[25]YTD!$BM$121:$BM$148,[25]YTD!$BM$150:$BM$207,[25]YTD!$BM$212:$BM$213,[25]YTD!$BM$216:$BM$217</definedName>
    <definedName name="ThermMayA">[25]YTD!$AM$15:$AM$36,[25]YTD!$AM$38:$AM$93,[25]YTD!$AM$98:$AM$98,[25]YTD!$AM$105:$AM$106,[25]YTD!$AM$109</definedName>
    <definedName name="ThermMayDa">[25]YTD!$AM$122:$AM$148,[25]YTD!$AM$150:$AM$207,[25]YTD!$AM$212:$AM$213,[25]YTD!$AM$216:$AM$217</definedName>
    <definedName name="ThermNovA">[25]YTD!$AS$15:$AS$36,[25]YTD!$AS$38:$AS$93,[25]YTD!$AS$98:$AS$98,[25]YTD!$AS$105:$AS$106,[25]YTD!$AS$109</definedName>
    <definedName name="ThermNovDA">[25]YTD!$AS$122:$AS$148,[25]YTD!$AS$150:$AS$207,[25]YTD!$AS$212:$AS$213,[25]YTD!$AS$216:$AS$217</definedName>
    <definedName name="ThermOctA">[25]YTD!$AR$15:$AR$36,[25]YTD!$AR$38:$AR$93,[25]YTD!$AR$98,[25]YTD!$AR$98:$AR$98,[25]YTD!$AR$105:$AR$106,[25]YTD!$AR$109</definedName>
    <definedName name="ThermOctDA">[25]YTD!$AR$122:$AR$148,[25]YTD!$AR$150:$AR$207,[25]YTD!$AR$212:$AR$213,[25]YTD!$AR$216:$AR$217</definedName>
    <definedName name="ThermSeptA">[25]YTD!$AQ$15:$AQ$36,[25]YTD!$AQ$38:$AQ$93,[25]YTD!$AQ$98:$AQ$98,[25]YTD!$AQ$105:$AQ$106,[25]YTD!$AQ$109</definedName>
    <definedName name="ThermSeptDA">[25]YTD!$AQ$122:$AQ$148,[25]YTD!$AQ$150:$AQ$207,[25]YTD!$AQ$212:$AQ$213,[25]YTD!$AQ$216:$AQ$217</definedName>
    <definedName name="TINTALLOC" localSheetId="2">'[6]data entry'!#REF!</definedName>
    <definedName name="TINTALLOC" localSheetId="3">'[6]data entry'!#REF!</definedName>
    <definedName name="TINTALLOC" localSheetId="0">'[6]data entry'!#REF!</definedName>
    <definedName name="TINTALLOC">'[6]data entry'!#REF!</definedName>
    <definedName name="Total10A">[25]YTD!$BT$15:$BT$93,[25]YTD!$BT$98:$BT$99,[25]YTD!$BT$105:$BT$106,[25]YTD!$BT$109</definedName>
    <definedName name="Total10DA">[25]YTD!$BT$217,[25]YTD!$BT$213,[25]YTD!$BT$122:$BT$207</definedName>
    <definedName name="Total11DA">[25]YTD!$BU$122:$BU$207,[25]YTD!$BU$213,[25]YTD!$BU$217</definedName>
    <definedName name="Total12A">[25]YTD!$BV$98:$BV$98,[25]YTD!$BV$105:$BV$106,[25]YTD!$BV$109,[25]YTD!$BV$15:$BV$93</definedName>
    <definedName name="Total12DA">[25]YTD!$BV$122:$BV$207,[25]YTD!$BV$213,[25]YTD!$BV$217</definedName>
    <definedName name="Total1A">[25]YTD!$BK$15:$BK$93,[25]YTD!$BK$98:$BK$98,[25]YTD!$BK$105:$BK$106,[25]YTD!$BK$109</definedName>
    <definedName name="Total1DA">[25]YTD!$BK$122:$BK$207,[25]YTD!$BK$213,[25]YTD!$BK$217</definedName>
    <definedName name="Total2A">[25]YTD!$BL$15:$BL$93,[25]YTD!$BL$98:$BL$98,[25]YTD!$BL$105:$BL$106,[25]YTD!$BL$109</definedName>
    <definedName name="Total2DA">[25]YTD!$BL$217,[25]YTD!$BL$213,[25]YTD!$BL$122:$BL$207</definedName>
    <definedName name="Total3A">[25]YTD!$BM$109,[25]YTD!$BM$105:$BM$106,[25]YTD!$BM$98:$BM$98,[25]YTD!$BM$15:$BM$93</definedName>
    <definedName name="Total3DA">[25]YTD!$BM$122:$BM$207,[25]YTD!$BM$213,[25]YTD!$BM$217</definedName>
    <definedName name="Total4A">[25]YTD!$BN$15:$BN$93,[25]YTD!$BN$98:$BN$98,[25]YTD!$BN$105:$BN$106,[25]YTD!$BN$109</definedName>
    <definedName name="Total4DA">[25]YTD!$BN$217,[25]YTD!$BN$213,[25]YTD!$BN$122:$BN$207</definedName>
    <definedName name="Total5A">[25]YTD!$BO$109,[25]YTD!$BO$105:$BO$106,[25]YTD!$BO$98:$BO$98,[25]YTD!$BO$15:$BO$93</definedName>
    <definedName name="Total5DA">[25]YTD!$BO$122:$BO$207,[25]YTD!$BO$213,[25]YTD!$BO$217</definedName>
    <definedName name="Total6A">[25]YTD!$BP$15:$BP$93,[25]YTD!$BP$98:$BP$98,[25]YTD!$BP$105:$BP$106,[25]YTD!$BP$109</definedName>
    <definedName name="Total6DA">[25]YTD!$BP$217,[25]YTD!$BP$213,[25]YTD!$BP$122:$BP$207</definedName>
    <definedName name="Total7A">[25]YTD!$BQ$105:$BQ$106,[25]YTD!$BQ$109,[25]YTD!$BQ$98:$BQ$98,[25]YTD!$BQ$15:$BQ$93</definedName>
    <definedName name="Total7DA">[25]YTD!$BQ$122:$BQ$207,[25]YTD!$BQ$213,[25]YTD!$BQ$217</definedName>
    <definedName name="Total8A">[25]YTD!$BR$15:$BR$93,[25]YTD!$BR$98:$BR$98,[25]YTD!$BR$105:$BR$106,[25]YTD!$BR$109</definedName>
    <definedName name="Total8DA">[25]YTD!$BR$217,[25]YTD!$BR$213,[25]YTD!$BR$122:$BR$207</definedName>
    <definedName name="Total9A">[25]YTD!$BS$109,[25]YTD!$BS$105:$BS$106,[25]YTD!$BS$98:$BS$98,[25]YTD!$BS$15:$BS$93</definedName>
    <definedName name="Total9DA">[25]YTD!$BS$122:$BS$207,[25]YTD!$BS$213,[25]YTD!$BS$217</definedName>
    <definedName name="TotalAprilA">[14]YTD!$AZ$56,[14]YTD!$AZ$51:$AZ$52,[14]YTD!$AZ$31:$AZ$40,[14]YTD!$AZ$15:$AZ$29</definedName>
    <definedName name="TotalAprilDA">[14]YTD!$AZ$70:$AZ$87,[14]YTD!$AZ$89:$AZ$101,[14]YTD!$AZ$105:$AZ$106,[14]YTD!$AZ$110</definedName>
    <definedName name="TotalAugA">[14]YTD!$BD$15:$BD$29,[14]YTD!$BD$31:$BD$40,[14]YTD!$BD$51:$BD$52,[14]YTD!$BD$56</definedName>
    <definedName name="TotalAugDA">[14]YTD!$BD$70:$BD$87,[14]YTD!$BD$89:$BD$101,[14]YTD!$BD$105:$BD$106,[14]YTD!$BD$110</definedName>
    <definedName name="TotalDecA">[14]YTD!$BH$15:$BH$29,[14]YTD!$BH$31:$BH$40,[14]YTD!$BH$51:$BH$52,[14]YTD!$BH$56</definedName>
    <definedName name="TotalDecDA">[14]YTD!$BH$70:$BH$87,[14]YTD!$BH$89:$BH$101,[14]YTD!$BH$105:$BH$106,[14]YTD!$BH$110</definedName>
    <definedName name="TotalFebA">[14]YTD!$AX$56,[14]YTD!$AX$51:$AX$52,[14]YTD!$AX$31:$AX$40,[14]YTD!$AX$15:$AX$29</definedName>
    <definedName name="TotalFebDA">[14]YTD!$AX$70:$AX$87,[14]YTD!$AX$89:$AX$101,[14]YTD!$AX$105:$AX$106,[14]YTD!$AX$110</definedName>
    <definedName name="TotalJanA">[25]YTD!$BK$15:$BK$36,[25]YTD!$BK$38:$BK$93,[25]YTD!$BK$98:$BK$98,[25]YTD!$BK$105:$BK$106,[25]YTD!$BK$109</definedName>
    <definedName name="TotalJanDA">[14]YTD!$AW$70:$AW$87,[14]YTD!$AW$89:$AW$101,[14]YTD!$AW$105:$AW$106,[14]YTD!$AW$110</definedName>
    <definedName name="TotalJulyA">[14]YTD!$BC$56,[14]YTD!$BC$51:$BC$52,[14]YTD!$BC$31:$BC$40,[14]YTD!$BC$15:$BC$29</definedName>
    <definedName name="TotalJulyDA">[14]YTD!$BC$70:$BC$87,[14]YTD!$BC$89:$BC$101,[14]YTD!$BC$105:$BC$106,[14]YTD!$BC$110</definedName>
    <definedName name="TotalJuneA">[14]YTD!$BB$15:$BB$29,[14]YTD!$BB$31:$BB$40,[14]YTD!$BB$51:$BB$52,[14]YTD!$BB$56</definedName>
    <definedName name="TotalJuneDA">[14]YTD!$BB$110,[14]YTD!$BB$105:$BB$106,[14]YTD!$BB$89:$BB$101,[14]YTD!$BB$70:$BB$87</definedName>
    <definedName name="TotalMarchA">[14]YTD!$AY$15:$AY$29,[14]YTD!$AY$31:$AY$40,[14]YTD!$AY$51:$AY$52,[14]YTD!$AY$56</definedName>
    <definedName name="TotalMarchDA">[14]YTD!$AY$70:$AY$87,[14]YTD!$AY$89:$AY$101,[14]YTD!$AY$105:$AY$106,[14]YTD!$AY$110</definedName>
    <definedName name="TotalMayA">[14]YTD!$BA$15:$BA$29,[14]YTD!$BA$31:$BA$40,[14]YTD!$BA$51:$BA$52,[14]YTD!$BA$56</definedName>
    <definedName name="TotalMayDA">[14]YTD!$BA$70:$BA$87,[14]YTD!$BA$89:$BA$101,[14]YTD!$BA$105:$BA$106,[14]YTD!$BA$110</definedName>
    <definedName name="TotalNovA">[14]YTD!$BF$15:$BF$29,[14]YTD!$BF$31:$BF$40,[14]YTD!$BF$51:$BF$52,[14]YTD!$BF$56</definedName>
    <definedName name="TotalNovDA">[14]YTD!$BF$70:$BF$87,[14]YTD!$BF$89:$BF$101,[14]YTD!$BF$105:$BF$106,[14]YTD!$BF$110</definedName>
    <definedName name="TotalOctA">[14]YTD!$BE$15:$BE$29,[14]YTD!$BE$31:$BE$40,[14]YTD!$BE$51:$BE$52,[14]YTD!$BE$56</definedName>
    <definedName name="TotalOctDA">[14]YTD!$BE$70:$BE$87,[14]YTD!$BE$89:$BE$101,[14]YTD!$BE$105:$BE$106,[14]YTD!$BE$110</definedName>
    <definedName name="TOTALSEPT" localSheetId="2">[14]YTD!#REF!</definedName>
    <definedName name="TOTALSEPT" localSheetId="3">[14]YTD!#REF!</definedName>
    <definedName name="TOTALSEPT" localSheetId="0">[14]YTD!#REF!</definedName>
    <definedName name="TOTALSEPT">[14]YTD!#REF!</definedName>
    <definedName name="TotalSeptA" localSheetId="2">[14]YTD!#REF!,[14]YTD!#REF!,[14]YTD!#REF!,[14]YTD!#REF!</definedName>
    <definedName name="TotalSeptA" localSheetId="3">[14]YTD!#REF!,[14]YTD!#REF!,[14]YTD!#REF!,[14]YTD!#REF!</definedName>
    <definedName name="TotalSeptA" localSheetId="0">[14]YTD!#REF!,[14]YTD!#REF!,[14]YTD!#REF!,[14]YTD!#REF!</definedName>
    <definedName name="TotalSeptA">[14]YTD!#REF!,[14]YTD!#REF!,[14]YTD!#REF!,[14]YTD!#REF!</definedName>
    <definedName name="TotalSeptD" localSheetId="2">[14]YTD!#REF!</definedName>
    <definedName name="TotalSeptD" localSheetId="3">[14]YTD!#REF!</definedName>
    <definedName name="TotalSeptD" localSheetId="0">[14]YTD!#REF!</definedName>
    <definedName name="TotalSeptD">[14]YTD!#REF!</definedName>
    <definedName name="TotalSeptDA" localSheetId="2">[14]YTD!#REF!,[14]YTD!#REF!,[14]YTD!#REF!,[14]YTD!#REF!,[14]YTD!#REF!</definedName>
    <definedName name="TotalSeptDA" localSheetId="3">[14]YTD!#REF!,[14]YTD!#REF!,[14]YTD!#REF!,[14]YTD!#REF!,[14]YTD!#REF!</definedName>
    <definedName name="TotalSeptDA" localSheetId="0">[14]YTD!#REF!,[14]YTD!#REF!,[14]YTD!#REF!,[14]YTD!#REF!,[14]YTD!#REF!</definedName>
    <definedName name="TotalSeptDA">[14]YTD!#REF!,[14]YTD!#REF!,[14]YTD!#REF!,[14]YTD!#REF!,[14]YTD!#REF!</definedName>
    <definedName name="TOTIADJ" localSheetId="2">#REF!</definedName>
    <definedName name="TOTIADJ" localSheetId="3">#REF!</definedName>
    <definedName name="TOTIADJ" localSheetId="0">#REF!</definedName>
    <definedName name="TOTIADJ">#REF!</definedName>
    <definedName name="Transfer_of_Tiffany_Assets_Report" localSheetId="2">#REF!</definedName>
    <definedName name="Transfer_of_Tiffany_Assets_Report" localSheetId="3">#REF!</definedName>
    <definedName name="Transfer_of_Tiffany_Assets_Report" localSheetId="0">#REF!</definedName>
    <definedName name="Transfer_of_Tiffany_Assets_Report">#REF!</definedName>
    <definedName name="transmission.fixed.charge.rate">0.1525</definedName>
    <definedName name="TRUPCALC" localSheetId="2">#REF!</definedName>
    <definedName name="TRUPCALC" localSheetId="3">#REF!</definedName>
    <definedName name="TRUPCALC" localSheetId="0">#REF!</definedName>
    <definedName name="TRUPCALC">#REF!</definedName>
    <definedName name="TRUPVAR" localSheetId="2">#REF!</definedName>
    <definedName name="TRUPVAR" localSheetId="3">#REF!</definedName>
    <definedName name="TRUPVAR" localSheetId="0">#REF!</definedName>
    <definedName name="TRUPVAR">#REF!</definedName>
    <definedName name="TTOTAUTO" localSheetId="2">'[6]data entry'!#REF!</definedName>
    <definedName name="TTOTAUTO" localSheetId="3">'[6]data entry'!#REF!</definedName>
    <definedName name="TTOTAUTO" localSheetId="0">'[6]data entry'!#REF!</definedName>
    <definedName name="TTOTAUTO">'[6]data entry'!#REF!</definedName>
    <definedName name="TTOTCPUC" localSheetId="2">'[6]data entry'!#REF!</definedName>
    <definedName name="TTOTCPUC" localSheetId="3">'[6]data entry'!#REF!</definedName>
    <definedName name="TTOTCPUC" localSheetId="0">'[6]data entry'!#REF!</definedName>
    <definedName name="TTOTCPUC">'[6]data entry'!#REF!</definedName>
    <definedName name="TTOTENVR" localSheetId="2">'[6]data entry'!#REF!</definedName>
    <definedName name="TTOTENVR" localSheetId="3">'[6]data entry'!#REF!</definedName>
    <definedName name="TTOTENVR" localSheetId="0">'[6]data entry'!#REF!</definedName>
    <definedName name="TTOTENVR">'[6]data entry'!#REF!</definedName>
    <definedName name="TTOTFICA" localSheetId="2">'[6]data entry'!#REF!</definedName>
    <definedName name="TTOTFICA" localSheetId="3">'[6]data entry'!#REF!</definedName>
    <definedName name="TTOTFICA" localSheetId="0">'[6]data entry'!#REF!</definedName>
    <definedName name="TTOTFICA">'[6]data entry'!#REF!</definedName>
    <definedName name="TTOTFRAN" localSheetId="2">'[6]data entry'!#REF!</definedName>
    <definedName name="TTOTFRAN" localSheetId="3">'[6]data entry'!#REF!</definedName>
    <definedName name="TTOTFRAN" localSheetId="0">'[6]data entry'!#REF!</definedName>
    <definedName name="TTOTFRAN">'[6]data entry'!#REF!</definedName>
    <definedName name="TTOTFUTA" localSheetId="2">'[6]data entry'!#REF!</definedName>
    <definedName name="TTOTFUTA" localSheetId="3">'[6]data entry'!#REF!</definedName>
    <definedName name="TTOTFUTA" localSheetId="0">'[6]data entry'!#REF!</definedName>
    <definedName name="TTOTFUTA">'[6]data entry'!#REF!</definedName>
    <definedName name="TTOTMJMD" localSheetId="2">'[6]data entry'!#REF!</definedName>
    <definedName name="TTOTMJMD" localSheetId="3">'[6]data entry'!#REF!</definedName>
    <definedName name="TTOTMJMD" localSheetId="0">'[6]data entry'!#REF!</definedName>
    <definedName name="TTOTMJMD">'[6]data entry'!#REF!</definedName>
    <definedName name="TTOTOCUP" localSheetId="2">'[6]data entry'!#REF!</definedName>
    <definedName name="TTOTOCUP" localSheetId="3">'[6]data entry'!#REF!</definedName>
    <definedName name="TTOTOCUP" localSheetId="0">'[6]data entry'!#REF!</definedName>
    <definedName name="TTOTOCUP">'[6]data entry'!#REF!</definedName>
    <definedName name="TTOTOTHR" localSheetId="2">'[6]data entry'!#REF!</definedName>
    <definedName name="TTOTOTHR" localSheetId="3">'[6]data entry'!#REF!</definedName>
    <definedName name="TTOTOTHR" localSheetId="0">'[6]data entry'!#REF!</definedName>
    <definedName name="TTOTOTHR">'[6]data entry'!#REF!</definedName>
    <definedName name="TTOTPTAX" localSheetId="2">'[6]data entry'!#REF!</definedName>
    <definedName name="TTOTPTAX" localSheetId="3">'[6]data entry'!#REF!</definedName>
    <definedName name="TTOTPTAX" localSheetId="0">'[6]data entry'!#REF!</definedName>
    <definedName name="TTOTPTAX">'[6]data entry'!#REF!</definedName>
    <definedName name="TTOTRTD" localSheetId="2">'[6]data entry'!#REF!</definedName>
    <definedName name="TTOTRTD" localSheetId="3">'[6]data entry'!#REF!</definedName>
    <definedName name="TTOTRTD" localSheetId="0">'[6]data entry'!#REF!</definedName>
    <definedName name="TTOTRTD">'[6]data entry'!#REF!</definedName>
    <definedName name="TTOTSALE" localSheetId="2">'[6]data entry'!#REF!</definedName>
    <definedName name="TTOTSALE" localSheetId="3">'[6]data entry'!#REF!</definedName>
    <definedName name="TTOTSALE" localSheetId="0">'[6]data entry'!#REF!</definedName>
    <definedName name="TTOTSALE">'[6]data entry'!#REF!</definedName>
    <definedName name="TTOTSESA" localSheetId="2">'[6]data entry'!#REF!</definedName>
    <definedName name="TTOTSESA" localSheetId="3">'[6]data entry'!#REF!</definedName>
    <definedName name="TTOTSESA" localSheetId="0">'[6]data entry'!#REF!</definedName>
    <definedName name="TTOTSESA">'[6]data entry'!#REF!</definedName>
    <definedName name="Ttt" localSheetId="2">#REF!,#REF!,#REF!</definedName>
    <definedName name="Ttt" localSheetId="3">#REF!,#REF!,#REF!</definedName>
    <definedName name="Ttt" localSheetId="0">#REF!,#REF!,#REF!</definedName>
    <definedName name="Ttt">#REF!,#REF!,#REF!</definedName>
    <definedName name="TUTILINTALLOC" localSheetId="2">'[6]data entry'!#REF!</definedName>
    <definedName name="TUTILINTALLOC" localSheetId="3">'[6]data entry'!#REF!</definedName>
    <definedName name="TUTILINTALLOC" localSheetId="0">'[6]data entry'!#REF!</definedName>
    <definedName name="TUTILINTALLOC">'[6]data entry'!#REF!</definedName>
    <definedName name="TWO" localSheetId="2">#REF!</definedName>
    <definedName name="TWO" localSheetId="3">#REF!</definedName>
    <definedName name="TWO" localSheetId="0">#REF!</definedName>
    <definedName name="TWO">#REF!</definedName>
    <definedName name="uaadjfuncfactorstx" localSheetId="2">#REF!</definedName>
    <definedName name="uaadjfuncfactorstx" localSheetId="3">#REF!</definedName>
    <definedName name="uaadjfuncfactorstx" localSheetId="0">#REF!</definedName>
    <definedName name="uaadjfuncfactorstx">#REF!</definedName>
    <definedName name="UnadjFuncFactors">[13]Sheet1!$B$3:$S$21</definedName>
    <definedName name="unadjfuncfactorstx" localSheetId="2">#REF!</definedName>
    <definedName name="unadjfuncfactorstx" localSheetId="3">#REF!</definedName>
    <definedName name="unadjfuncfactorstx" localSheetId="0">#REF!</definedName>
    <definedName name="unadjfuncfactorstx">#REF!</definedName>
    <definedName name="unadjustfactors" localSheetId="2">#REF!</definedName>
    <definedName name="unadjustfactors" localSheetId="3">#REF!</definedName>
    <definedName name="unadjustfactors" localSheetId="0">#REF!</definedName>
    <definedName name="unadjustfactors">#REF!</definedName>
    <definedName name="v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aldate">'[22]Liabilities - Input - North'!$C$5</definedName>
    <definedName name="w" hidden="1">{"MATALL",#N/A,FALSE,"Sheet4";"matclass",#N/A,FALSE,"Sheet4"}</definedName>
    <definedName name="WE_RES" localSheetId="2">#REF!</definedName>
    <definedName name="WE_RES" localSheetId="3">#REF!</definedName>
    <definedName name="WE_RES" localSheetId="0">#REF!</definedName>
    <definedName name="WE_RES">#REF!</definedName>
    <definedName name="WEL_DCAS" localSheetId="2">#REF!</definedName>
    <definedName name="WEL_DCAS" localSheetId="3">#REF!</definedName>
    <definedName name="WEL_DCAS" localSheetId="0">#REF!</definedName>
    <definedName name="WEL_DCAS">#REF!</definedName>
    <definedName name="WEL_DCAS_COLUMNS" localSheetId="2">#REF!</definedName>
    <definedName name="WEL_DCAS_COLUMNS" localSheetId="3">#REF!</definedName>
    <definedName name="WEL_DCAS_COLUMNS" localSheetId="0">#REF!</definedName>
    <definedName name="WEL_DCAS_COLUMNS">#REF!</definedName>
    <definedName name="WEL_DCAS_PG1" localSheetId="2">#REF!</definedName>
    <definedName name="WEL_DCAS_PG1" localSheetId="3">#REF!</definedName>
    <definedName name="WEL_DCAS_PG1" localSheetId="0">#REF!</definedName>
    <definedName name="WEL_DCAS_PG1">#REF!</definedName>
    <definedName name="WEL_DCAS_PG2" localSheetId="2">#REF!</definedName>
    <definedName name="WEL_DCAS_PG2" localSheetId="3">#REF!</definedName>
    <definedName name="WEL_DCAS_PG2" localSheetId="0">#REF!</definedName>
    <definedName name="WEL_DCAS_PG2">#REF!</definedName>
    <definedName name="WEL_DCAS_ROWS" localSheetId="2">#REF!</definedName>
    <definedName name="WEL_DCAS_ROWS" localSheetId="3">#REF!</definedName>
    <definedName name="WEL_DCAS_ROWS" localSheetId="0">#REF!</definedName>
    <definedName name="WEL_DCAS_ROWS">#REF!</definedName>
    <definedName name="WEL_GAINS_LOSSES_REPORT" localSheetId="2">#REF!</definedName>
    <definedName name="WEL_GAINS_LOSSES_REPORT" localSheetId="3">#REF!</definedName>
    <definedName name="WEL_GAINS_LOSSES_REPORT" localSheetId="0">#REF!</definedName>
    <definedName name="WEL_GAINS_LOSSES_REPORT">#REF!</definedName>
    <definedName name="WEL_GAINS_LOSSES_ROWS" localSheetId="2">#REF!</definedName>
    <definedName name="WEL_GAINS_LOSSES_ROWS" localSheetId="3">#REF!</definedName>
    <definedName name="WEL_GAINS_LOSSES_ROWS" localSheetId="0">#REF!</definedName>
    <definedName name="WEL_GAINS_LOSSES_ROWS">#REF!</definedName>
    <definedName name="WEL_HOB_RETIRE_ANAL" localSheetId="2">#REF!</definedName>
    <definedName name="WEL_HOB_RETIRE_ANAL" localSheetId="3">#REF!</definedName>
    <definedName name="WEL_HOB_RETIRE_ANAL" localSheetId="0">#REF!</definedName>
    <definedName name="WEL_HOB_RETIRE_ANAL">#REF!</definedName>
    <definedName name="WEL_PPE" localSheetId="2">#REF!</definedName>
    <definedName name="WEL_PPE" localSheetId="3">#REF!</definedName>
    <definedName name="WEL_PPE" localSheetId="0">#REF!</definedName>
    <definedName name="WEL_PPE">#REF!</definedName>
    <definedName name="WEL_RES" localSheetId="2">#REF!</definedName>
    <definedName name="WEL_RES" localSheetId="3">#REF!</definedName>
    <definedName name="WEL_RES" localSheetId="0">#REF!</definedName>
    <definedName name="WEL_RES">#REF!</definedName>
    <definedName name="WEL_TRFS_ANALYSIS_COLUMNS" localSheetId="2">#REF!</definedName>
    <definedName name="WEL_TRFS_ANALYSIS_COLUMNS" localSheetId="3">#REF!</definedName>
    <definedName name="WEL_TRFS_ANALYSIS_COLUMNS" localSheetId="0">#REF!</definedName>
    <definedName name="WEL_TRFS_ANALYSIS_COLUMNS">#REF!</definedName>
    <definedName name="WEL_TRFS_ANALYSIS_REPORT" localSheetId="2">#REF!</definedName>
    <definedName name="WEL_TRFS_ANALYSIS_REPORT" localSheetId="3">#REF!</definedName>
    <definedName name="WEL_TRFS_ANALYSIS_REPORT" localSheetId="0">#REF!</definedName>
    <definedName name="WEL_TRFS_ANALYSIS_REPORT">#REF!</definedName>
    <definedName name="WEL_TRFS_ANALYSIS_ROWS" localSheetId="2">#REF!</definedName>
    <definedName name="WEL_TRFS_ANALYSIS_ROWS" localSheetId="3">#REF!</definedName>
    <definedName name="WEL_TRFS_ANALYSIS_ROWS" localSheetId="0">#REF!</definedName>
    <definedName name="WEL_TRFS_ANALYSIS_ROWS">#REF!</definedName>
    <definedName name="WestGas_Supply_Retire" localSheetId="2">#REF!</definedName>
    <definedName name="WestGas_Supply_Retire" localSheetId="3">#REF!</definedName>
    <definedName name="WestGas_Supply_Retire" localSheetId="0">#REF!</definedName>
    <definedName name="WestGas_Supply_Retire">#REF!</definedName>
    <definedName name="WestGas_Supply_Transfers" localSheetId="2">#REF!</definedName>
    <definedName name="WestGas_Supply_Transfers" localSheetId="3">#REF!</definedName>
    <definedName name="WestGas_Supply_Transfers" localSheetId="0">#REF!</definedName>
    <definedName name="WestGas_Supply_Transfers">#REF!</definedName>
    <definedName name="WFC" localSheetId="2" hidden="1">#REF!</definedName>
    <definedName name="WFC" localSheetId="3" hidden="1">#REF!</definedName>
    <definedName name="WFC" localSheetId="0" hidden="1">#REF!</definedName>
    <definedName name="WFC" hidden="1">#REF!</definedName>
    <definedName name="WGasSupply_Retire_Reconcile" localSheetId="2">#REF!</definedName>
    <definedName name="WGasSupply_Retire_Reconcile" localSheetId="3">#REF!</definedName>
    <definedName name="WGasSupply_Retire_Reconcile" localSheetId="0">#REF!</definedName>
    <definedName name="WGasSupply_Retire_Reconcile">#REF!</definedName>
    <definedName name="WGasSupply_Retire_Summary" localSheetId="2">#REF!</definedName>
    <definedName name="WGasSupply_Retire_Summary" localSheetId="3">#REF!</definedName>
    <definedName name="WGasSupply_Retire_Summary" localSheetId="0">#REF!</definedName>
    <definedName name="WGasSupply_Retire_Summary">#REF!</definedName>
    <definedName name="WGasSupply_Retire_Trfs_Columns" localSheetId="2">#REF!</definedName>
    <definedName name="WGasSupply_Retire_Trfs_Columns" localSheetId="3">#REF!</definedName>
    <definedName name="WGasSupply_Retire_Trfs_Columns" localSheetId="0">#REF!</definedName>
    <definedName name="WGasSupply_Retire_Trfs_Columns">#REF!</definedName>
    <definedName name="WGasSupply_Retire_Trfs_Rows" localSheetId="2">#REF!</definedName>
    <definedName name="WGasSupply_Retire_Trfs_Rows" localSheetId="3">#REF!</definedName>
    <definedName name="WGasSupply_Retire_Trfs_Rows" localSheetId="0">#REF!</definedName>
    <definedName name="WGasSupply_Retire_Trfs_Rows">#REF!</definedName>
    <definedName name="WGG_ASSET_VALUE_SCHI" localSheetId="2">#REF!</definedName>
    <definedName name="WGG_ASSET_VALUE_SCHI" localSheetId="3">#REF!</definedName>
    <definedName name="WGG_ASSET_VALUE_SCHI" localSheetId="0">#REF!</definedName>
    <definedName name="WGG_ASSET_VALUE_SCHI">#REF!</definedName>
    <definedName name="WGG_ASSET_VALUE_SCHII_COLUMNS" localSheetId="2">#REF!</definedName>
    <definedName name="WGG_ASSET_VALUE_SCHII_COLUMNS" localSheetId="3">#REF!</definedName>
    <definedName name="WGG_ASSET_VALUE_SCHII_COLUMNS" localSheetId="0">#REF!</definedName>
    <definedName name="WGG_ASSET_VALUE_SCHII_COLUMNS">#REF!</definedName>
    <definedName name="WGG_ASSET_VALUE_SCHII_PG1" localSheetId="2">#REF!</definedName>
    <definedName name="WGG_ASSET_VALUE_SCHII_PG1" localSheetId="3">#REF!</definedName>
    <definedName name="WGG_ASSET_VALUE_SCHII_PG1" localSheetId="0">#REF!</definedName>
    <definedName name="WGG_ASSET_VALUE_SCHII_PG1">#REF!</definedName>
    <definedName name="WGG_ASSET_VALUE_SCHII_PG2" localSheetId="2">#REF!</definedName>
    <definedName name="WGG_ASSET_VALUE_SCHII_PG2" localSheetId="3">#REF!</definedName>
    <definedName name="WGG_ASSET_VALUE_SCHII_PG2" localSheetId="0">#REF!</definedName>
    <definedName name="WGG_ASSET_VALUE_SCHII_PG2">#REF!</definedName>
    <definedName name="WGG_ASSET_VALUE_SCHII_ROWS" localSheetId="2">#REF!</definedName>
    <definedName name="WGG_ASSET_VALUE_SCHII_ROWS" localSheetId="3">#REF!</definedName>
    <definedName name="WGG_ASSET_VALUE_SCHII_ROWS" localSheetId="0">#REF!</definedName>
    <definedName name="WGG_ASSET_VALUE_SCHII_ROWS">#REF!</definedName>
    <definedName name="WGG_ASSET_VALUE_TRANS1_REPORT" localSheetId="2">#REF!</definedName>
    <definedName name="WGG_ASSET_VALUE_TRANS1_REPORT" localSheetId="3">#REF!</definedName>
    <definedName name="WGG_ASSET_VALUE_TRANS1_REPORT" localSheetId="0">#REF!</definedName>
    <definedName name="WGG_ASSET_VALUE_TRANS1_REPORT">#REF!</definedName>
    <definedName name="WGG_DCAS_COLUMNS" localSheetId="2">#REF!</definedName>
    <definedName name="WGG_DCAS_COLUMNS" localSheetId="3">#REF!</definedName>
    <definedName name="WGG_DCAS_COLUMNS" localSheetId="0">#REF!</definedName>
    <definedName name="WGG_DCAS_COLUMNS">#REF!</definedName>
    <definedName name="WGG_DCAS_REPORT" localSheetId="2">#REF!</definedName>
    <definedName name="WGG_DCAS_REPORT" localSheetId="3">#REF!</definedName>
    <definedName name="WGG_DCAS_REPORT" localSheetId="0">#REF!</definedName>
    <definedName name="WGG_DCAS_REPORT">#REF!</definedName>
    <definedName name="WGG_DCAS_ROWS" localSheetId="2">#REF!</definedName>
    <definedName name="WGG_DCAS_ROWS" localSheetId="3">#REF!</definedName>
    <definedName name="WGG_DCAS_ROWS" localSheetId="0">#REF!</definedName>
    <definedName name="WGG_DCAS_ROWS">#REF!</definedName>
    <definedName name="WGG_TAX_RETIRE_REPORT" localSheetId="2">#REF!</definedName>
    <definedName name="WGG_TAX_RETIRE_REPORT" localSheetId="3">#REF!</definedName>
    <definedName name="WGG_TAX_RETIRE_REPORT" localSheetId="0">#REF!</definedName>
    <definedName name="WGG_TAX_RETIRE_REPORT">#REF!</definedName>
    <definedName name="WGG_TAX_RETIRE_SEP_VINTAGES_REPORT" localSheetId="2">#REF!</definedName>
    <definedName name="WGG_TAX_RETIRE_SEP_VINTAGES_REPORT" localSheetId="3">#REF!</definedName>
    <definedName name="WGG_TAX_RETIRE_SEP_VINTAGES_REPORT" localSheetId="0">#REF!</definedName>
    <definedName name="WGG_TAX_RETIRE_SEP_VINTAGES_REPORT">#REF!</definedName>
    <definedName name="WGI_DCAS" localSheetId="2">#REF!</definedName>
    <definedName name="WGI_DCAS" localSheetId="3">#REF!</definedName>
    <definedName name="WGI_DCAS" localSheetId="0">#REF!</definedName>
    <definedName name="WGI_DCAS">#REF!</definedName>
    <definedName name="WGI_RES" localSheetId="2">#REF!</definedName>
    <definedName name="WGI_RES" localSheetId="3">#REF!</definedName>
    <definedName name="WGI_RES" localSheetId="0">#REF!</definedName>
    <definedName name="WGI_RES">#REF!</definedName>
    <definedName name="WGS_UNGND_STORAGE" localSheetId="2">#REF!</definedName>
    <definedName name="WGS_UNGND_STORAGE" localSheetId="3">#REF!</definedName>
    <definedName name="WGS_UNGND_STORAGE" localSheetId="0">#REF!</definedName>
    <definedName name="WGS_UNGND_STORAGE">#REF!</definedName>
    <definedName name="WKSH" localSheetId="2">#REF!</definedName>
    <definedName name="WKSH" localSheetId="3">#REF!</definedName>
    <definedName name="WKSH" localSheetId="0">#REF!</definedName>
    <definedName name="WKSH">#REF!</definedName>
    <definedName name="WORKCAPa" hidden="1">{"WCCWCLL",#N/A,FALSE,"Sheet3";"PP",#N/A,FALSE,"Sheet3";"MAT1",#N/A,FALSE,"Sheet3";"MAT2",#N/A,FALSE,"Sheet3"}</definedName>
    <definedName name="wrn.95cap." hidden="1">{#N/A,#N/A,FALSE,"95CAPGRY"}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cwip." hidden="1">{"CWIP2",#N/A,FALSE,"CWIP";"CWIP3",#N/A,FALSE,"CWIP"}</definedName>
    <definedName name="wrn.cwipa" hidden="1">{"CWIP2",#N/A,FALSE,"CWIP";"CWIP3",#N/A,FALSE,"CWIP"}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Budget.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etter." hidden="1">{#N/A,#N/A,FALSE,"Page 1 of 4";#N/A,#N/A,FALSE,"Page 2 of 4";#N/A,#N/A,FALSE,"Page 3 of 4";#N/A,#N/A,FALSE,"Page 4 of 4"}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PJOURNAL._.ENTRY." hidden="1">{"PPDEFERREDBAL",#N/A,FALSE,"PRIOR PERIOD ADJMT";#N/A,#N/A,FALSE,"PRIOR PERIOD ADJMT";"PPJOURNALENTRY",#N/A,FALSE,"PRIOR PERIOD ADJMT"}</definedName>
    <definedName name="wrn.PRELIMINARY._.ALL._.PAGES." hidden="1">{"PRELIMINARY",#N/A,FALSE,"MAR95_OU"}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RU._.CONDENSER." hidden="1">{#N/A,#N/A,FALSE,"HXSheet1";#N/A,#N/A,FALSE,"Sheet2";#N/A,#N/A,FALSE,"Sheet3";#N/A,#N/A,FALSE,"Sheet4"}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Transmission." hidden="1">{"Transmission",#N/A,FALSE,"Electric O&amp;M Functionalization"}</definedName>
    <definedName name="wrn.UTIL." hidden="1">{"Twelve Mo Ended Pg 2",#N/A,TRUE,"Utility";"YTD Adj _ Pg 1",#N/A,TRUE,"Utility"}</definedName>
    <definedName name="wrn.WORKCAP." hidden="1">{"WCCWCLL",#N/A,FALSE,"Sheet3";"PP",#N/A,FALSE,"Sheet3";"MAT1",#N/A,FALSE,"Sheet3";"MAT2",#N/A,FALSE,"Sheet3"}</definedName>
    <definedName name="Wtd.Equity">'[29]A-11'!$I$14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 localSheetId="2">'[37]Data Entry and Forecaster'!#REF!</definedName>
    <definedName name="Xcel" localSheetId="3">'[37]Data Entry and Forecaster'!#REF!</definedName>
    <definedName name="Xcel" localSheetId="0">'[37]Data Entry and Forecaster'!#REF!</definedName>
    <definedName name="Xcel">'[37]Data Entry and Forecaster'!#REF!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YEAR" localSheetId="2">[2]ISFPLSUB!#REF!</definedName>
    <definedName name="YEAR" localSheetId="3">[2]ISFPLSUB!#REF!</definedName>
    <definedName name="YEAR" localSheetId="0">[2]ISFPLSUB!#REF!</definedName>
    <definedName name="YEAR">[2]ISFPLSUB!#REF!</definedName>
    <definedName name="yearend" localSheetId="2">#REF!</definedName>
    <definedName name="yearend" localSheetId="3">#REF!</definedName>
    <definedName name="yearend" localSheetId="0">#REF!</definedName>
    <definedName name="yearend">#REF!</definedName>
    <definedName name="YTDA" localSheetId="2">[2]ISFPLSUB!#REF!</definedName>
    <definedName name="YTDA" localSheetId="3">[2]ISFPLSUB!#REF!</definedName>
    <definedName name="YTDA" localSheetId="0">[2]ISFPLSUB!#REF!</definedName>
    <definedName name="YTDA">[2]ISFPLSUB!#REF!</definedName>
    <definedName name="YTDAMT">[0]!amttable</definedName>
    <definedName name="YTDDT">[0]!dttable</definedName>
    <definedName name="YTDREPORT" localSheetId="2">[14]!YTDREPORT</definedName>
    <definedName name="YTDREPORT" localSheetId="3">[14]!YTDREPORT</definedName>
    <definedName name="YTDREPORT" localSheetId="0">[14]!YTDREPORT</definedName>
    <definedName name="YTDREPORT">[14]!YTDREPORT</definedName>
    <definedName name="Yyyy" localSheetId="2">#REF!,#REF!,#REF!,#REF!</definedName>
    <definedName name="Yyyy" localSheetId="3">#REF!,#REF!,#REF!,#REF!</definedName>
    <definedName name="Yyyy" localSheetId="0">#REF!,#REF!,#REF!,#REF!</definedName>
    <definedName name="Yyyy">#REF!,#REF!,#REF!,#REF!</definedName>
    <definedName name="zzz" localSheetId="2">'[38]Final Fuel Sch 2001'!#REF!</definedName>
    <definedName name="zzz" localSheetId="3">'[38]Final Fuel Sch 2001'!#REF!</definedName>
    <definedName name="zzz" localSheetId="0">'[38]Final Fuel Sch 2001'!#REF!</definedName>
    <definedName name="zzz">'[38]Final Fuel Sch 2001'!#REF!</definedName>
  </definedNames>
  <calcPr calcId="145621"/>
</workbook>
</file>

<file path=xl/calcChain.xml><?xml version="1.0" encoding="utf-8"?>
<calcChain xmlns="http://schemas.openxmlformats.org/spreadsheetml/2006/main">
  <c r="S6" i="8" l="1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S5" i="8"/>
  <c r="P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5" i="8"/>
  <c r="F144" i="12" l="1"/>
  <c r="H144" i="12" s="1"/>
  <c r="J144" i="12" s="1"/>
  <c r="D144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F93" i="12"/>
  <c r="H93" i="12" s="1"/>
  <c r="J93" i="12" s="1"/>
  <c r="D93" i="12"/>
  <c r="M91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F42" i="12"/>
  <c r="H42" i="12" s="1"/>
  <c r="J42" i="12" s="1"/>
  <c r="D42" i="12"/>
  <c r="M40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142" i="12" l="1"/>
  <c r="D146" i="12" s="1"/>
  <c r="D91" i="12"/>
  <c r="D40" i="12"/>
  <c r="D44" i="12" s="1"/>
  <c r="N40" i="12"/>
  <c r="N91" i="12"/>
  <c r="D95" i="12"/>
  <c r="C5" i="8"/>
  <c r="F5" i="8"/>
  <c r="I5" i="8"/>
  <c r="P40" i="12" l="1"/>
  <c r="P91" i="12"/>
  <c r="I22" i="8" l="1"/>
  <c r="F140" i="12" s="1"/>
  <c r="H140" i="12" s="1"/>
  <c r="J140" i="12" s="1"/>
  <c r="I21" i="8"/>
  <c r="F139" i="12" s="1"/>
  <c r="H139" i="12" s="1"/>
  <c r="J139" i="12" s="1"/>
  <c r="I20" i="8"/>
  <c r="F137" i="12" s="1"/>
  <c r="H137" i="12" s="1"/>
  <c r="J137" i="12" s="1"/>
  <c r="I19" i="8"/>
  <c r="F135" i="12" s="1"/>
  <c r="H135" i="12" s="1"/>
  <c r="J135" i="12" s="1"/>
  <c r="I18" i="8"/>
  <c r="F124" i="12" s="1"/>
  <c r="I17" i="8"/>
  <c r="F136" i="12" s="1"/>
  <c r="H136" i="12" s="1"/>
  <c r="J136" i="12" s="1"/>
  <c r="I16" i="8"/>
  <c r="F134" i="12" s="1"/>
  <c r="H134" i="12" s="1"/>
  <c r="J134" i="12" s="1"/>
  <c r="I15" i="8"/>
  <c r="F138" i="12" s="1"/>
  <c r="H138" i="12" s="1"/>
  <c r="J138" i="12" s="1"/>
  <c r="I14" i="8"/>
  <c r="F128" i="12" s="1"/>
  <c r="H128" i="12" s="1"/>
  <c r="J128" i="12" s="1"/>
  <c r="I13" i="8"/>
  <c r="F127" i="12" s="1"/>
  <c r="H127" i="12" s="1"/>
  <c r="J127" i="12" s="1"/>
  <c r="I12" i="8"/>
  <c r="F126" i="12" s="1"/>
  <c r="H126" i="12" s="1"/>
  <c r="J126" i="12" s="1"/>
  <c r="I11" i="8"/>
  <c r="F125" i="12" s="1"/>
  <c r="H125" i="12" s="1"/>
  <c r="J125" i="12" s="1"/>
  <c r="I10" i="8"/>
  <c r="F129" i="12" s="1"/>
  <c r="H129" i="12" s="1"/>
  <c r="J129" i="12" s="1"/>
  <c r="I9" i="8"/>
  <c r="F130" i="12" s="1"/>
  <c r="H130" i="12" s="1"/>
  <c r="J130" i="12" s="1"/>
  <c r="I8" i="8"/>
  <c r="F133" i="12" s="1"/>
  <c r="H133" i="12" s="1"/>
  <c r="J133" i="12" s="1"/>
  <c r="I7" i="8"/>
  <c r="F132" i="12" s="1"/>
  <c r="H132" i="12" s="1"/>
  <c r="J132" i="12" s="1"/>
  <c r="I6" i="8"/>
  <c r="F131" i="12" s="1"/>
  <c r="H131" i="12" s="1"/>
  <c r="J131" i="12" s="1"/>
  <c r="H124" i="12" l="1"/>
  <c r="F142" i="12"/>
  <c r="F146" i="12" s="1"/>
  <c r="F22" i="8"/>
  <c r="F89" i="12" s="1"/>
  <c r="H89" i="12" s="1"/>
  <c r="J89" i="12" s="1"/>
  <c r="F21" i="8"/>
  <c r="F88" i="12" s="1"/>
  <c r="H88" i="12" s="1"/>
  <c r="J88" i="12" s="1"/>
  <c r="F20" i="8"/>
  <c r="F86" i="12" s="1"/>
  <c r="H86" i="12" s="1"/>
  <c r="J86" i="12" s="1"/>
  <c r="F19" i="8"/>
  <c r="F84" i="12" s="1"/>
  <c r="H84" i="12" s="1"/>
  <c r="J84" i="12" s="1"/>
  <c r="F18" i="8"/>
  <c r="F73" i="12" s="1"/>
  <c r="F17" i="8"/>
  <c r="F85" i="12" s="1"/>
  <c r="H85" i="12" s="1"/>
  <c r="J85" i="12" s="1"/>
  <c r="F16" i="8"/>
  <c r="F83" i="12" s="1"/>
  <c r="H83" i="12" s="1"/>
  <c r="J83" i="12" s="1"/>
  <c r="F15" i="8"/>
  <c r="F87" i="12" s="1"/>
  <c r="H87" i="12" s="1"/>
  <c r="J87" i="12" s="1"/>
  <c r="F14" i="8"/>
  <c r="F77" i="12" s="1"/>
  <c r="H77" i="12" s="1"/>
  <c r="J77" i="12" s="1"/>
  <c r="F13" i="8"/>
  <c r="F76" i="12" s="1"/>
  <c r="H76" i="12" s="1"/>
  <c r="J76" i="12" s="1"/>
  <c r="F12" i="8"/>
  <c r="F75" i="12" s="1"/>
  <c r="H75" i="12" s="1"/>
  <c r="J75" i="12" s="1"/>
  <c r="F11" i="8"/>
  <c r="F74" i="12" s="1"/>
  <c r="H74" i="12" s="1"/>
  <c r="J74" i="12" s="1"/>
  <c r="F10" i="8"/>
  <c r="F78" i="12" s="1"/>
  <c r="H78" i="12" s="1"/>
  <c r="J78" i="12" s="1"/>
  <c r="F9" i="8"/>
  <c r="F79" i="12" s="1"/>
  <c r="H79" i="12" s="1"/>
  <c r="J79" i="12" s="1"/>
  <c r="F8" i="8"/>
  <c r="F82" i="12" s="1"/>
  <c r="H82" i="12" s="1"/>
  <c r="J82" i="12" s="1"/>
  <c r="F7" i="8"/>
  <c r="F81" i="12" s="1"/>
  <c r="H81" i="12" s="1"/>
  <c r="J81" i="12" s="1"/>
  <c r="F6" i="8"/>
  <c r="F80" i="12" s="1"/>
  <c r="H80" i="12" s="1"/>
  <c r="J80" i="12" s="1"/>
  <c r="J124" i="12" l="1"/>
  <c r="H142" i="12"/>
  <c r="H73" i="12"/>
  <c r="F91" i="12"/>
  <c r="C6" i="8"/>
  <c r="F29" i="12" s="1"/>
  <c r="H29" i="12" s="1"/>
  <c r="J29" i="12" s="1"/>
  <c r="C7" i="8"/>
  <c r="F30" i="12" s="1"/>
  <c r="H30" i="12" s="1"/>
  <c r="J30" i="12" s="1"/>
  <c r="C8" i="8"/>
  <c r="F31" i="12" s="1"/>
  <c r="H31" i="12" s="1"/>
  <c r="J31" i="12" s="1"/>
  <c r="C9" i="8"/>
  <c r="F28" i="12" s="1"/>
  <c r="H28" i="12" s="1"/>
  <c r="J28" i="12" s="1"/>
  <c r="C10" i="8"/>
  <c r="F27" i="12" s="1"/>
  <c r="H27" i="12" s="1"/>
  <c r="J27" i="12" s="1"/>
  <c r="C11" i="8"/>
  <c r="F23" i="12" s="1"/>
  <c r="H23" i="12" s="1"/>
  <c r="J23" i="12" s="1"/>
  <c r="C12" i="8"/>
  <c r="F24" i="12" s="1"/>
  <c r="H24" i="12" s="1"/>
  <c r="J24" i="12" s="1"/>
  <c r="C13" i="8"/>
  <c r="F25" i="12" s="1"/>
  <c r="H25" i="12" s="1"/>
  <c r="J25" i="12" s="1"/>
  <c r="C14" i="8"/>
  <c r="F26" i="12" s="1"/>
  <c r="H26" i="12" s="1"/>
  <c r="J26" i="12" s="1"/>
  <c r="C15" i="8"/>
  <c r="F36" i="12" s="1"/>
  <c r="H36" i="12" s="1"/>
  <c r="J36" i="12" s="1"/>
  <c r="C16" i="8"/>
  <c r="F32" i="12" s="1"/>
  <c r="H32" i="12" s="1"/>
  <c r="J32" i="12" s="1"/>
  <c r="C17" i="8"/>
  <c r="F34" i="12" s="1"/>
  <c r="H34" i="12" s="1"/>
  <c r="J34" i="12" s="1"/>
  <c r="C18" i="8"/>
  <c r="F22" i="12" s="1"/>
  <c r="C19" i="8"/>
  <c r="F33" i="12" s="1"/>
  <c r="H33" i="12" s="1"/>
  <c r="J33" i="12" s="1"/>
  <c r="C20" i="8"/>
  <c r="F35" i="12" s="1"/>
  <c r="H35" i="12" s="1"/>
  <c r="J35" i="12" s="1"/>
  <c r="C21" i="8"/>
  <c r="F37" i="12" s="1"/>
  <c r="H37" i="12" s="1"/>
  <c r="J37" i="12" s="1"/>
  <c r="C22" i="8"/>
  <c r="F38" i="12" s="1"/>
  <c r="H38" i="12" s="1"/>
  <c r="J38" i="12" s="1"/>
  <c r="H146" i="12" l="1"/>
  <c r="J146" i="12" s="1"/>
  <c r="J142" i="12"/>
  <c r="F95" i="12"/>
  <c r="Q91" i="12"/>
  <c r="J73" i="12"/>
  <c r="H91" i="12"/>
  <c r="H22" i="12"/>
  <c r="F40" i="12"/>
  <c r="J91" i="12" l="1"/>
  <c r="H95" i="12"/>
  <c r="J95" i="12" s="1"/>
  <c r="F44" i="12"/>
  <c r="Q40" i="12"/>
  <c r="H40" i="12"/>
  <c r="J22" i="12"/>
  <c r="H44" i="12" l="1"/>
  <c r="J44" i="12" s="1"/>
  <c r="J40" i="12"/>
</calcChain>
</file>

<file path=xl/sharedStrings.xml><?xml version="1.0" encoding="utf-8"?>
<sst xmlns="http://schemas.openxmlformats.org/spreadsheetml/2006/main" count="588" uniqueCount="165">
  <si>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</si>
  <si>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</si>
  <si>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</si>
  <si>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</si>
  <si>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</si>
  <si>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</si>
  <si>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</si>
  <si>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</si>
  <si>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</si>
  <si>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</si>
  <si>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</si>
  <si>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</si>
  <si>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</si>
  <si>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</si>
  <si>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</si>
  <si>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</si>
  <si>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</si>
  <si>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on Rate Class Revenue Requirements</t>
  </si>
  <si>
    <t>($ Millions)</t>
  </si>
  <si>
    <t>(1)</t>
  </si>
  <si>
    <t>(2)</t>
  </si>
  <si>
    <t>(3)</t>
  </si>
  <si>
    <t>(4)</t>
  </si>
  <si>
    <t>(5)</t>
  </si>
  <si>
    <t>As Filed</t>
  </si>
  <si>
    <t>Increase</t>
  </si>
  <si>
    <t>Target</t>
  </si>
  <si>
    <t>(Decrease)</t>
  </si>
  <si>
    <t>Percent</t>
  </si>
  <si>
    <t>Rate</t>
  </si>
  <si>
    <t>Revenue</t>
  </si>
  <si>
    <t>in Revenue</t>
  </si>
  <si>
    <t>Class</t>
  </si>
  <si>
    <r>
      <t>Requirements</t>
    </r>
    <r>
      <rPr>
        <b/>
        <vertAlign val="superscript"/>
        <sz val="10"/>
        <rFont val="Arial"/>
        <family val="2"/>
      </rPr>
      <t xml:space="preserve"> (1)</t>
    </r>
  </si>
  <si>
    <r>
      <t>Requirements</t>
    </r>
    <r>
      <rPr>
        <b/>
        <vertAlign val="superscript"/>
        <sz val="10"/>
        <rFont val="Arial"/>
        <family val="2"/>
      </rPr>
      <t xml:space="preserve"> </t>
    </r>
  </si>
  <si>
    <t>Requirements</t>
  </si>
  <si>
    <t>(3) - (2)</t>
  </si>
  <si>
    <t>(4) / (2)</t>
  </si>
  <si>
    <t>Total Revenues from Sales</t>
  </si>
  <si>
    <t>Other Operating Revenues</t>
  </si>
  <si>
    <t>Total Operating Revenues</t>
  </si>
  <si>
    <t>Notes:</t>
  </si>
  <si>
    <t xml:space="preserve">         Totals may not add due to rounding.  </t>
  </si>
  <si>
    <t xml:space="preserve">                  Docket No. 160021-EI</t>
  </si>
  <si>
    <t>Comparison of FPL Cost of Service Methodologies</t>
  </si>
  <si>
    <t xml:space="preserve">                  Exhibit RBD-6, Page 1 of 2</t>
  </si>
  <si>
    <t>For the Test Year 2017</t>
  </si>
  <si>
    <t>12CP 25%</t>
  </si>
  <si>
    <t>12CP 1/13th</t>
  </si>
  <si>
    <r>
      <t xml:space="preserve">Requirements </t>
    </r>
    <r>
      <rPr>
        <b/>
        <vertAlign val="superscript"/>
        <sz val="10"/>
        <rFont val="Times New Roman"/>
        <family val="1"/>
      </rPr>
      <t>(1)</t>
    </r>
  </si>
  <si>
    <t>(2) - (3)</t>
  </si>
  <si>
    <t>(4) / (3)</t>
  </si>
  <si>
    <t>SDTR-1Scen A</t>
  </si>
  <si>
    <t>SDTR-1Scen B</t>
  </si>
  <si>
    <t>CILC-1DScen A</t>
  </si>
  <si>
    <t>CILC-1DScen B</t>
  </si>
  <si>
    <t>SL-1Scen A</t>
  </si>
  <si>
    <t>SL-1Scen B</t>
  </si>
  <si>
    <t>GSLD(T)-1Scen A</t>
  </si>
  <si>
    <t>GSLD(T)-1Scen B</t>
  </si>
  <si>
    <t>RS(T)-1Scen A</t>
  </si>
  <si>
    <t>RS(T)-1Scen B</t>
  </si>
  <si>
    <t>HLFT-1Scen A</t>
  </si>
  <si>
    <t>HLFT-1Scen B</t>
  </si>
  <si>
    <t>CILC-1GScen A</t>
  </si>
  <si>
    <t>CILC-1GScen B</t>
  </si>
  <si>
    <t>GS(T)-1Scen A</t>
  </si>
  <si>
    <t>GS(T)-1Scen B</t>
  </si>
  <si>
    <t>GSLD(T)-2Scen A</t>
  </si>
  <si>
    <t>GSLD(T)-2Scen B</t>
  </si>
  <si>
    <t>CILC-1TScen A</t>
  </si>
  <si>
    <t>CILC-1TScen B</t>
  </si>
  <si>
    <t>HLFT-3Scen A</t>
  </si>
  <si>
    <t>HLFT-3Scen B</t>
  </si>
  <si>
    <t>GSD(T)-1Scen A</t>
  </si>
  <si>
    <t>GSD(T)-1Scen B</t>
  </si>
  <si>
    <t>HLFT-2Scen A</t>
  </si>
  <si>
    <t>HLFT-2Scen B</t>
  </si>
  <si>
    <t>GSCU-1Scen A</t>
  </si>
  <si>
    <t>GSCU-1Scen B</t>
  </si>
  <si>
    <t>SDTR-2Scen A</t>
  </si>
  <si>
    <t>SDTR-2Scen B</t>
  </si>
  <si>
    <t>CS(T)-1Scen A</t>
  </si>
  <si>
    <t>CS(T)-1Scen B</t>
  </si>
  <si>
    <t>CS(T)-2Scen A</t>
  </si>
  <si>
    <t>CS(T)-2Scen B</t>
  </si>
  <si>
    <t>Misc. Service Charges</t>
  </si>
  <si>
    <t>(1)  Provided on E-1, Attachment 1 and 2</t>
  </si>
  <si>
    <t xml:space="preserve">Totals may not add due to rounding.  </t>
  </si>
  <si>
    <t xml:space="preserve">                  Exhibit RBD-6, Page 2 of 2</t>
  </si>
  <si>
    <t>For the Subsequent Year 2018</t>
  </si>
  <si>
    <t>CHECKER</t>
  </si>
  <si>
    <t>MFR E-1 - COST OF SERVICE STUDY</t>
  </si>
  <si>
    <t>EQUALIZED AT PROPOSED RETAIL ROR - December 2017</t>
  </si>
  <si>
    <t>($000 WHERE APPLICABLE)</t>
  </si>
  <si>
    <t/>
  </si>
  <si>
    <t>TOTAL RETAIL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</si>
  <si>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</si>
  <si>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</si>
  <si>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</si>
  <si>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</si>
  <si>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</si>
  <si>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</si>
  <si>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</si>
  <si>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</si>
  <si>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</si>
  <si>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</si>
  <si>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</si>
  <si>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Total Rate Base</t>
  </si>
  <si>
    <t>TARGET REVENUE REQUIREMENTS (EQUALIZED) -</t>
  </si>
  <si>
    <t>Equalized Base Revenue Requirements</t>
  </si>
  <si>
    <t>Total Target Revenue Requirements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</si>
  <si>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</si>
  <si>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</si>
  <si>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</si>
  <si>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</si>
  <si>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</si>
  <si>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</si>
  <si>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Total Operating Expenses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</si>
  <si>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</si>
  <si>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</si>
  <si>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</si>
  <si>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</si>
  <si>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</si>
  <si>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</si>
  <si>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</si>
  <si>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Net Operating Income (NOI)</t>
  </si>
  <si>
    <t>Equalized Rate of Return (ROR)</t>
  </si>
  <si>
    <t>Base Revenue Requirements</t>
  </si>
  <si>
    <t>Other Operating Revenues - Misc Service Charges</t>
  </si>
  <si>
    <t>Target Revenue Requirements Deficiency</t>
  </si>
  <si>
    <t xml:space="preserve">   Total Revenues at present rates from Attachment # 1.</t>
  </si>
  <si>
    <t xml:space="preserve">   divided by Target Revenue Requirements.</t>
  </si>
  <si>
    <t>Note: Totals may not add due to rounding.</t>
  </si>
  <si>
    <t>($000s)</t>
  </si>
  <si>
    <t>MDS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</si>
  <si>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As provided in the direct testimony of Renae B. Deaton in Exhibit RBD-6, Column (2)</t>
    </r>
  </si>
  <si>
    <t>Rate Case Revenue Requirements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</si>
  <si>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</si>
  <si>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</si>
  <si>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</si>
  <si>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</si>
  <si>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Impact of 4CP on Rate Case</t>
  </si>
  <si>
    <t>Revenue Requirements</t>
  </si>
  <si>
    <t>4CP</t>
  </si>
  <si>
    <t>Exhibit RBD-9, Page 1 of 3</t>
  </si>
  <si>
    <t>on Rate Case Revenue Requirements</t>
  </si>
  <si>
    <t>Impact of 4CP and 1CP Winter on</t>
  </si>
  <si>
    <t>Exhibit RBD-9, Page 2 of 3</t>
  </si>
  <si>
    <t>4CP &amp; 1CP Winter</t>
  </si>
  <si>
    <t>4CP and 1CP Winter</t>
  </si>
  <si>
    <t>Exhibit RBD-9, Page 3 of 3</t>
  </si>
  <si>
    <t>Impact of Average &amp; Excess Demand</t>
  </si>
  <si>
    <t>Average &amp; Excess Demand</t>
  </si>
  <si>
    <t>A&amp;E Demand</t>
  </si>
  <si>
    <t>Impact of 4CP on Rate Class</t>
  </si>
  <si>
    <t>Rate Class Revenue Requirements</t>
  </si>
  <si>
    <t>PRIOR VERSION</t>
  </si>
  <si>
    <t>SFHHA 010363</t>
  </si>
  <si>
    <t>FPL RC-16</t>
  </si>
  <si>
    <t>SFHHA 010364</t>
  </si>
  <si>
    <t>SFHHA 010365</t>
  </si>
  <si>
    <t>SFHHA 010366</t>
  </si>
  <si>
    <t>SFHHA 010367</t>
  </si>
  <si>
    <t>SFHHA 010368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</si>
</sst>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_);\(&quot;$&quot;#,##0.0\)"/>
    <numFmt numFmtId="166" formatCode="0.0%"/>
    <numFmt numFmtId="167" formatCode="&quot;$&quot;#,##0.0"/>
    <numFmt numFmtId="168" formatCode="#,##0.0_);\(#,##0.0\)"/>
    <numFmt numFmtId="169" formatCode="&quot;$&quot;#,##0.0000_);\(&quot;$&quot;#,##0.0000\)"/>
    <numFmt numFmtId="170" formatCode="&quot;$&quot;#,##0.0000000_);\(&quot;$&quot;#,##0.0000000\)"/>
    <numFmt numFmtId="171" formatCode="0.000000"/>
    <numFmt numFmtId="172" formatCode="m\-d\-yy"/>
    <numFmt numFmtId="173" formatCode="&quot;£&quot;#,##0_);[Red]\(&quot;£&quot;#,##0\)"/>
    <numFmt numFmtId="174" formatCode=";;;\(@\)"/>
    <numFmt numFmtId="175" formatCode="0.000_)"/>
    <numFmt numFmtId="176" formatCode="#,##0."/>
    <numFmt numFmtId="177" formatCode="&quot; &quot;&quot;$&quot;* #,##0.00&quot;/kw  &quot;"/>
    <numFmt numFmtId="178" formatCode="_(&quot;$&quot;* #,##0.00_);_(&quot;$&quot;* \(\ #,##0.00\ \);_(&quot;$&quot;* &quot;-&quot;??_);_(\ @_ \)"/>
    <numFmt numFmtId="179" formatCode="&quot;$&quot;#."/>
    <numFmt numFmtId="180" formatCode="0."/>
    <numFmt numFmtId="181" formatCode="_-* #,##0.0_-;\-* #,##0.0_-;_-* &quot;-&quot;??_-;_-@_-"/>
    <numFmt numFmtId="182" formatCode="#.00"/>
    <numFmt numFmtId="183" formatCode="#,##0.00;\(#,##0.00\)"/>
    <numFmt numFmtId="184" formatCode="&quot;$&quot;#,##0.00;\(&quot;$&quot;#,##0.00\)"/>
    <numFmt numFmtId="185" formatCode="###0.0%;\(###0.0%\)"/>
    <numFmt numFmtId="186" formatCode="#,##0.00&quot; $&quot;;\-#,##0.00&quot; $&quot;"/>
    <numFmt numFmtId="187" formatCode="* #,##0&quot;  &quot;\ "/>
    <numFmt numFmtId="188" formatCode="0.00_)"/>
    <numFmt numFmtId="189" formatCode="_(* #,##0_);_(* \(#,##0\);_(* &quot;&quot;_);_(@_)"/>
    <numFmt numFmtId="190" formatCode="#,###.0000"/>
    <numFmt numFmtId="191" formatCode="_(* #,##0,_);_(* \(#,##0,\);_(* &quot;-   &quot;_);_(@_)"/>
    <numFmt numFmtId="192" formatCode="_(* #,##0.0,_);_(* \(#,##0.0,\);_(* &quot;-   &quot;_);_(@_)"/>
    <numFmt numFmtId="193" formatCode="_(&quot;$&quot;* #,##0.0_);_(&quot;$&quot;* \(#,##0.0\);_(&quot;$&quot;* &quot;-&quot;?_);_(@_)"/>
    <numFmt numFmtId="194" formatCode="_(* #,##0.0_);_(* \(#,##0.0\);_(* &quot;-&quot;?_);_(@_)"/>
    <numFmt numFmtId="195" formatCode="#,##0.00%_);[Red]\(#,##0.00%\);&quot; &quot;"/>
    <numFmt numFmtId="196" formatCode="#,##0.0%_);[Red]\(#,##0.0%\);&quot; &quot;"/>
    <numFmt numFmtId="197" formatCode="_(* #,##0.0_);_(* \(#,##0.0\);_(* &quot;-&quot;??_);_(@_)"/>
  </numFmts>
  <fonts count="8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u/>
      <sz val="8.4"/>
      <color indexed="12"/>
      <name val="Arial"/>
      <family val="2"/>
    </font>
    <font>
      <sz val="10"/>
      <name val="MS Sans Serif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b/>
      <sz val="10"/>
      <color indexed="64"/>
      <name val="Arial"/>
      <family val="2"/>
    </font>
    <font>
      <sz val="8"/>
      <name val="Courier New"/>
      <family val="3"/>
    </font>
    <font>
      <sz val="10"/>
      <color indexed="8"/>
      <name val="Arial"/>
      <family val="2"/>
    </font>
    <font>
      <sz val="10"/>
      <name val="Arial Narrow"/>
      <family val="2"/>
    </font>
    <font>
      <sz val="8"/>
      <color indexed="72"/>
      <name val="Courier New"/>
      <family val="3"/>
    </font>
    <font>
      <sz val="10"/>
      <name val="Courier New"/>
      <family val="3"/>
    </font>
    <font>
      <sz val="1"/>
      <color indexed="8"/>
      <name val="Courier"/>
      <family val="3"/>
    </font>
    <font>
      <sz val="10"/>
      <name val="MS Serif"/>
      <family val="1"/>
    </font>
    <font>
      <sz val="12"/>
      <name val="Arial"/>
      <family val="2"/>
    </font>
    <font>
      <sz val="10"/>
      <name val="Segoe UI"/>
      <family val="2"/>
    </font>
    <font>
      <sz val="11"/>
      <name val="??"/>
      <family val="3"/>
      <charset val="129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64"/>
      <name val="Arial"/>
      <family val="2"/>
    </font>
    <font>
      <sz val="10"/>
      <color theme="1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4"/>
      <name val="B Times Bold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Arial"/>
      <family val="2"/>
    </font>
    <font>
      <b/>
      <u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0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>
      <alignment horizontal="left" wrapText="1"/>
    </xf>
    <xf numFmtId="0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3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3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3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172" fontId="4" fillId="17" borderId="7">
      <alignment horizontal="center" vertical="center"/>
    </xf>
    <xf numFmtId="0" fontId="4" fillId="0" borderId="0">
      <alignment horizontal="left"/>
    </xf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3" fontId="5" fillId="0" borderId="0" applyFill="0" applyBorder="0" applyAlignment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174" fontId="20" fillId="0" borderId="0">
      <alignment horizontal="center" wrapText="1"/>
    </xf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0" fontId="14" fillId="0" borderId="0"/>
    <xf numFmtId="39" fontId="14" fillId="0" borderId="0"/>
    <xf numFmtId="0" fontId="14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 wrapText="1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 applyAlignment="0">
      <alignment vertical="top"/>
      <protection locked="0"/>
    </xf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top" wrapText="1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4" fillId="0" borderId="0" applyFont="0" applyFill="0" applyBorder="0" applyAlignment="0" applyProtection="0">
      <alignment vertical="top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0" fontId="5" fillId="0" borderId="10"/>
    <xf numFmtId="0" fontId="29" fillId="0" borderId="0" applyNumberFormat="0" applyAlignment="0">
      <alignment horizontal="left"/>
    </xf>
    <xf numFmtId="177" fontId="30" fillId="0" borderId="0">
      <protection locked="0"/>
    </xf>
    <xf numFmtId="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3" fillId="0" borderId="0" applyFont="0" applyFill="0" applyBorder="0" applyAlignment="0" applyProtection="0"/>
    <xf numFmtId="5" fontId="24" fillId="0" borderId="0" applyFont="0" applyFill="0" applyBorder="0" applyAlignment="0" applyProtection="0">
      <alignment vertical="top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6" fontId="32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80" fontId="6" fillId="0" borderId="0"/>
    <xf numFmtId="0" fontId="33" fillId="0" borderId="0" applyNumberFormat="0" applyAlignment="0">
      <alignment horizontal="left"/>
    </xf>
    <xf numFmtId="0" fontId="1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81" fontId="5" fillId="0" borderId="0">
      <protection locked="0"/>
    </xf>
    <xf numFmtId="182" fontId="28" fillId="0" borderId="0">
      <protection locked="0"/>
    </xf>
    <xf numFmtId="182" fontId="28" fillId="0" borderId="0">
      <protection locked="0"/>
    </xf>
    <xf numFmtId="182" fontId="28" fillId="0" borderId="0">
      <protection locked="0"/>
    </xf>
    <xf numFmtId="182" fontId="28" fillId="0" borderId="0">
      <protection locked="0"/>
    </xf>
    <xf numFmtId="182" fontId="28" fillId="0" borderId="0">
      <protection locked="0"/>
    </xf>
    <xf numFmtId="182" fontId="28" fillId="0" borderId="0">
      <protection locked="0"/>
    </xf>
    <xf numFmtId="183" fontId="35" fillId="0" borderId="0"/>
    <xf numFmtId="183" fontId="35" fillId="0" borderId="0"/>
    <xf numFmtId="184" fontId="35" fillId="0" borderId="0"/>
    <xf numFmtId="185" fontId="35" fillId="0" borderId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38" fontId="37" fillId="21" borderId="0" applyNumberFormat="0" applyBorder="0" applyAlignment="0" applyProtection="0"/>
    <xf numFmtId="0" fontId="38" fillId="0" borderId="0" applyNumberFormat="0" applyFill="0" applyBorder="0" applyAlignment="0" applyProtection="0"/>
    <xf numFmtId="0" fontId="8" fillId="0" borderId="11" applyNumberFormat="0" applyAlignment="0" applyProtection="0">
      <alignment horizontal="left" vertical="center"/>
    </xf>
    <xf numFmtId="0" fontId="8" fillId="0" borderId="5">
      <alignment horizontal="left" vertical="center"/>
    </xf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9" fillId="0" borderId="12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0" borderId="13" applyNumberForma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6" fontId="5" fillId="0" borderId="0">
      <protection locked="0"/>
    </xf>
    <xf numFmtId="186" fontId="5" fillId="0" borderId="0">
      <protection locked="0"/>
    </xf>
    <xf numFmtId="0" fontId="14" fillId="0" borderId="0"/>
    <xf numFmtId="0" fontId="42" fillId="0" borderId="15" applyNumberFormat="0" applyFill="0" applyAlignment="0" applyProtection="0"/>
    <xf numFmtId="10" fontId="37" fillId="22" borderId="16" applyNumberFormat="0" applyBorder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0" fontId="43" fillId="9" borderId="8" applyNumberFormat="0" applyAlignment="0" applyProtection="0"/>
    <xf numFmtId="187" fontId="30" fillId="0" borderId="0">
      <alignment horizontal="center"/>
      <protection locked="0"/>
    </xf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14" fontId="14" fillId="0" borderId="0">
      <alignment horizontal="center"/>
    </xf>
    <xf numFmtId="0" fontId="14" fillId="0" borderId="16">
      <alignment horizontal="right"/>
    </xf>
    <xf numFmtId="0" fontId="14" fillId="0" borderId="0">
      <alignment horizontal="center"/>
    </xf>
    <xf numFmtId="0" fontId="14" fillId="0" borderId="0">
      <alignment horizontal="center"/>
    </xf>
    <xf numFmtId="17" fontId="1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164" fontId="4" fillId="0" borderId="0">
      <alignment horizontal="center"/>
    </xf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37" fontId="46" fillId="0" borderId="0"/>
    <xf numFmtId="188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171" fontId="5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23" fillId="0" borderId="0" applyAlignment="0">
      <alignment vertical="top" wrapText="1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15" fillId="2" borderId="4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1" fillId="2" borderId="4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0" fontId="5" fillId="5" borderId="18" applyNumberFormat="0" applyFont="0" applyAlignment="0" applyProtection="0"/>
    <xf numFmtId="189" fontId="5" fillId="0" borderId="0"/>
    <xf numFmtId="190" fontId="37" fillId="0" borderId="0"/>
    <xf numFmtId="0" fontId="50" fillId="23" borderId="16" applyNumberFormat="0" applyFont="0" applyFill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1" fillId="19" borderId="19" applyNumberFormat="0" applyAlignment="0" applyProtection="0"/>
    <xf numFmtId="0" fontId="52" fillId="0" borderId="0">
      <alignment horizontal="centerContinuous"/>
    </xf>
    <xf numFmtId="0" fontId="14" fillId="0" borderId="0"/>
    <xf numFmtId="0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top" wrapText="1"/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5" fillId="0" borderId="0"/>
    <xf numFmtId="0" fontId="14" fillId="0" borderId="0"/>
    <xf numFmtId="0" fontId="14" fillId="0" borderId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53" fillId="0" borderId="20">
      <alignment horizontal="center"/>
    </xf>
    <xf numFmtId="3" fontId="13" fillId="0" borderId="0" applyFont="0" applyFill="0" applyBorder="0" applyAlignment="0" applyProtection="0"/>
    <xf numFmtId="0" fontId="13" fillId="24" borderId="0" applyNumberFormat="0" applyFont="0" applyBorder="0" applyAlignment="0" applyProtection="0"/>
    <xf numFmtId="0" fontId="54" fillId="0" borderId="21"/>
    <xf numFmtId="14" fontId="55" fillId="0" borderId="0" applyNumberFormat="0" applyFill="0" applyBorder="0" applyAlignment="0" applyProtection="0">
      <alignment horizontal="left"/>
    </xf>
    <xf numFmtId="4" fontId="24" fillId="25" borderId="19" applyNumberFormat="0" applyProtection="0">
      <alignment vertical="center"/>
    </xf>
    <xf numFmtId="4" fontId="56" fillId="25" borderId="19" applyNumberFormat="0" applyProtection="0">
      <alignment vertical="center"/>
    </xf>
    <xf numFmtId="4" fontId="24" fillId="25" borderId="19" applyNumberFormat="0" applyProtection="0">
      <alignment horizontal="left" vertical="center" indent="1"/>
    </xf>
    <xf numFmtId="4" fontId="24" fillId="25" borderId="19" applyNumberFormat="0" applyProtection="0">
      <alignment horizontal="left" vertical="center" indent="1"/>
    </xf>
    <xf numFmtId="0" fontId="57" fillId="0" borderId="19" applyNumberFormat="0" applyProtection="0">
      <alignment horizontal="left" vertical="center" indent="1"/>
    </xf>
    <xf numFmtId="4" fontId="24" fillId="26" borderId="19" applyNumberFormat="0" applyProtection="0">
      <alignment horizontal="right" vertical="center"/>
    </xf>
    <xf numFmtId="4" fontId="24" fillId="27" borderId="19" applyNumberFormat="0" applyProtection="0">
      <alignment horizontal="right" vertical="center"/>
    </xf>
    <xf numFmtId="4" fontId="24" fillId="28" borderId="19" applyNumberFormat="0" applyProtection="0">
      <alignment horizontal="right" vertical="center"/>
    </xf>
    <xf numFmtId="4" fontId="24" fillId="29" borderId="19" applyNumberFormat="0" applyProtection="0">
      <alignment horizontal="right" vertical="center"/>
    </xf>
    <xf numFmtId="4" fontId="24" fillId="30" borderId="19" applyNumberFormat="0" applyProtection="0">
      <alignment horizontal="right" vertical="center"/>
    </xf>
    <xf numFmtId="4" fontId="24" fillId="31" borderId="19" applyNumberFormat="0" applyProtection="0">
      <alignment horizontal="right" vertical="center"/>
    </xf>
    <xf numFmtId="4" fontId="24" fillId="32" borderId="19" applyNumberFormat="0" applyProtection="0">
      <alignment horizontal="right" vertical="center"/>
    </xf>
    <xf numFmtId="4" fontId="24" fillId="33" borderId="19" applyNumberFormat="0" applyProtection="0">
      <alignment horizontal="right" vertical="center"/>
    </xf>
    <xf numFmtId="4" fontId="24" fillId="34" borderId="19" applyNumberFormat="0" applyProtection="0">
      <alignment horizontal="right" vertical="center"/>
    </xf>
    <xf numFmtId="4" fontId="11" fillId="35" borderId="19" applyNumberFormat="0" applyProtection="0">
      <alignment horizontal="left" vertical="center" indent="1"/>
    </xf>
    <xf numFmtId="4" fontId="11" fillId="0" borderId="22" applyNumberFormat="0" applyProtection="0">
      <alignment horizontal="left" vertical="center" indent="1"/>
    </xf>
    <xf numFmtId="4" fontId="58" fillId="36" borderId="0" applyNumberFormat="0" applyProtection="0">
      <alignment horizontal="left" vertical="center" indent="1"/>
    </xf>
    <xf numFmtId="0" fontId="5" fillId="37" borderId="19" applyNumberFormat="0" applyProtection="0">
      <alignment horizontal="left" vertical="center" indent="1"/>
    </xf>
    <xf numFmtId="4" fontId="24" fillId="0" borderId="19" applyNumberFormat="0" applyProtection="0">
      <alignment horizontal="left" vertical="center" indent="1"/>
    </xf>
    <xf numFmtId="4" fontId="11" fillId="0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8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9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21" borderId="19" applyNumberFormat="0" applyProtection="0">
      <alignment horizontal="left" vertical="center" indent="1"/>
    </xf>
    <xf numFmtId="0" fontId="5" fillId="0" borderId="19" applyNumberFormat="0" applyProtection="0">
      <alignment horizontal="left" vertical="center" indent="1"/>
    </xf>
    <xf numFmtId="0" fontId="5" fillId="37" borderId="19" applyNumberFormat="0" applyProtection="0">
      <alignment horizontal="left" vertical="center" indent="1"/>
    </xf>
    <xf numFmtId="4" fontId="24" fillId="22" borderId="19" applyNumberFormat="0" applyProtection="0">
      <alignment vertical="center"/>
    </xf>
    <xf numFmtId="4" fontId="56" fillId="22" borderId="19" applyNumberFormat="0" applyProtection="0">
      <alignment vertical="center"/>
    </xf>
    <xf numFmtId="4" fontId="24" fillId="22" borderId="19" applyNumberFormat="0" applyProtection="0">
      <alignment horizontal="left" vertical="center" indent="1"/>
    </xf>
    <xf numFmtId="4" fontId="24" fillId="22" borderId="19" applyNumberFormat="0" applyProtection="0">
      <alignment horizontal="left" vertical="center" indent="1"/>
    </xf>
    <xf numFmtId="4" fontId="24" fillId="0" borderId="19" applyNumberFormat="0" applyProtection="0">
      <alignment horizontal="right" vertical="center"/>
    </xf>
    <xf numFmtId="4" fontId="56" fillId="40" borderId="19" applyNumberFormat="0" applyProtection="0">
      <alignment horizontal="right" vertical="center"/>
    </xf>
    <xf numFmtId="0" fontId="5" fillId="37" borderId="19" applyNumberFormat="0" applyProtection="0">
      <alignment horizontal="left" vertical="center" indent="1"/>
    </xf>
    <xf numFmtId="0" fontId="4" fillId="0" borderId="19" applyNumberFormat="0" applyProtection="0">
      <alignment horizontal="left" vertical="center" indent="1"/>
    </xf>
    <xf numFmtId="0" fontId="59" fillId="0" borderId="0"/>
    <xf numFmtId="4" fontId="60" fillId="40" borderId="19" applyNumberFormat="0" applyProtection="0">
      <alignment horizontal="right" vertical="center"/>
    </xf>
    <xf numFmtId="0" fontId="7" fillId="41" borderId="0"/>
    <xf numFmtId="0" fontId="61" fillId="0" borderId="0"/>
    <xf numFmtId="0" fontId="62" fillId="0" borderId="0"/>
    <xf numFmtId="0" fontId="63" fillId="42" borderId="0"/>
    <xf numFmtId="0" fontId="64" fillId="42" borderId="0"/>
    <xf numFmtId="0" fontId="65" fillId="42" borderId="23"/>
    <xf numFmtId="0" fontId="65" fillId="42" borderId="0"/>
    <xf numFmtId="0" fontId="63" fillId="43" borderId="23">
      <protection locked="0"/>
    </xf>
    <xf numFmtId="0" fontId="63" fillId="42" borderId="0"/>
    <xf numFmtId="0" fontId="66" fillId="44" borderId="0"/>
    <xf numFmtId="0" fontId="66" fillId="29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35" fillId="0" borderId="0"/>
    <xf numFmtId="0" fontId="67" fillId="0" borderId="24"/>
    <xf numFmtId="40" fontId="68" fillId="0" borderId="0" applyBorder="0">
      <alignment horizontal="right"/>
    </xf>
    <xf numFmtId="0" fontId="5" fillId="21" borderId="10" applyNumberFormat="0" applyFont="0" applyAlignment="0"/>
    <xf numFmtId="0" fontId="5" fillId="0" borderId="0"/>
    <xf numFmtId="191" fontId="5" fillId="0" borderId="0">
      <alignment wrapText="1"/>
    </xf>
    <xf numFmtId="192" fontId="5" fillId="0" borderId="0">
      <alignment wrapText="1"/>
    </xf>
    <xf numFmtId="4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28" fillId="0" borderId="26">
      <protection locked="0"/>
    </xf>
    <xf numFmtId="0" fontId="28" fillId="0" borderId="26">
      <protection locked="0"/>
    </xf>
    <xf numFmtId="0" fontId="28" fillId="0" borderId="26">
      <protection locked="0"/>
    </xf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28" fillId="0" borderId="26">
      <protection locked="0"/>
    </xf>
    <xf numFmtId="0" fontId="28" fillId="0" borderId="26">
      <protection locked="0"/>
    </xf>
    <xf numFmtId="0" fontId="28" fillId="0" borderId="26">
      <protection locked="0"/>
    </xf>
    <xf numFmtId="0" fontId="71" fillId="0" borderId="25" applyNumberFormat="0" applyFill="0" applyAlignment="0" applyProtection="0"/>
    <xf numFmtId="0" fontId="28" fillId="0" borderId="26">
      <protection locked="0"/>
    </xf>
    <xf numFmtId="0" fontId="28" fillId="0" borderId="26">
      <protection locked="0"/>
    </xf>
    <xf numFmtId="0" fontId="28" fillId="0" borderId="26">
      <protection locked="0"/>
    </xf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37" fontId="37" fillId="25" borderId="0" applyNumberFormat="0" applyBorder="0" applyAlignment="0" applyProtection="0"/>
    <xf numFmtId="37" fontId="37" fillId="0" borderId="0"/>
    <xf numFmtId="37" fontId="37" fillId="25" borderId="0" applyNumberFormat="0" applyBorder="0" applyAlignment="0" applyProtection="0"/>
    <xf numFmtId="3" fontId="72" fillId="0" borderId="15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>
      <alignment horizontal="center"/>
    </xf>
    <xf numFmtId="0" fontId="1" fillId="0" borderId="0"/>
    <xf numFmtId="0" fontId="3" fillId="0" borderId="0"/>
    <xf numFmtId="9" fontId="1" fillId="0" borderId="0" applyFont="0" applyFill="0" applyBorder="0" applyAlignment="0" applyProtection="0"/>
    <xf numFmtId="4" fontId="24" fillId="10" borderId="27" applyNumberFormat="0" applyProtection="0">
      <alignment horizontal="right" vertical="center"/>
    </xf>
    <xf numFmtId="4" fontId="24" fillId="4" borderId="27" applyNumberFormat="0" applyProtection="0">
      <alignment horizontal="right" vertical="center"/>
    </xf>
    <xf numFmtId="4" fontId="24" fillId="16" borderId="27" applyNumberFormat="0" applyProtection="0">
      <alignment horizontal="right" vertical="center"/>
    </xf>
    <xf numFmtId="4" fontId="24" fillId="12" borderId="27" applyNumberFormat="0" applyProtection="0">
      <alignment horizontal="right" vertical="center"/>
    </xf>
    <xf numFmtId="4" fontId="24" fillId="46" borderId="27" applyNumberFormat="0" applyProtection="0">
      <alignment horizontal="right" vertical="center"/>
    </xf>
    <xf numFmtId="4" fontId="24" fillId="11" borderId="27" applyNumberFormat="0" applyProtection="0">
      <alignment horizontal="right" vertical="center"/>
    </xf>
    <xf numFmtId="4" fontId="24" fillId="47" borderId="27" applyNumberFormat="0" applyProtection="0">
      <alignment horizontal="right" vertical="center"/>
    </xf>
    <xf numFmtId="4" fontId="24" fillId="48" borderId="27" applyNumberFormat="0" applyProtection="0">
      <alignment horizontal="right" vertical="center"/>
    </xf>
    <xf numFmtId="4" fontId="24" fillId="49" borderId="27" applyNumberFormat="0" applyProtection="0">
      <alignment horizontal="right" vertical="center"/>
    </xf>
    <xf numFmtId="4" fontId="11" fillId="0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50" borderId="27" applyNumberFormat="0" applyProtection="0">
      <alignment horizontal="right" vertical="center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0" fontId="79" fillId="0" borderId="0" applyNumberFormat="0" applyProtection="0">
      <alignment horizontal="left" vertical="center" indent="1"/>
    </xf>
    <xf numFmtId="0" fontId="79" fillId="0" borderId="0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17" borderId="27" applyNumberFormat="0" applyProtection="0">
      <alignment horizontal="left" vertical="center" indent="1"/>
    </xf>
    <xf numFmtId="0" fontId="5" fillId="0" borderId="0" applyNumberFormat="0" applyProtection="0">
      <alignment horizontal="left" vertical="center" indent="1"/>
    </xf>
    <xf numFmtId="0" fontId="5" fillId="0" borderId="0"/>
    <xf numFmtId="4" fontId="24" fillId="22" borderId="27" applyNumberFormat="0" applyProtection="0">
      <alignment vertical="center"/>
    </xf>
    <xf numFmtId="4" fontId="24" fillId="22" borderId="27" applyNumberFormat="0" applyProtection="0">
      <alignment horizontal="left" vertical="center" indent="1"/>
    </xf>
    <xf numFmtId="0" fontId="24" fillId="22" borderId="27" applyNumberFormat="0" applyProtection="0">
      <alignment horizontal="left" vertical="top" indent="1"/>
    </xf>
    <xf numFmtId="4" fontId="24" fillId="0" borderId="0" applyNumberFormat="0" applyProtection="0">
      <alignment horizontal="right" vertical="justify"/>
    </xf>
    <xf numFmtId="4" fontId="24" fillId="0" borderId="0" applyNumberFormat="0" applyProtection="0">
      <alignment horizontal="right"/>
    </xf>
    <xf numFmtId="4" fontId="24" fillId="0" borderId="0" applyNumberFormat="0" applyProtection="0">
      <alignment horizontal="right" vertical="justify"/>
    </xf>
    <xf numFmtId="4" fontId="60" fillId="0" borderId="0" applyNumberFormat="0" applyProtection="0">
      <alignment horizontal="right"/>
    </xf>
  </cellStyleXfs>
  <cellXfs count="105">
    <xf numFmtId="0" fontId="0" fillId="0" borderId="0" xfId="0"/>
    <xf numFmtId="164" fontId="0" fillId="0" borderId="0" xfId="1" applyNumberFormat="1" applyFont="1"/>
    <xf numFmtId="0" fontId="5" fillId="0" borderId="0" xfId="22"/>
    <xf numFmtId="0" fontId="6" fillId="0" borderId="0" xfId="22" applyFont="1" applyAlignment="1">
      <alignment horizontal="right"/>
    </xf>
    <xf numFmtId="0" fontId="4" fillId="0" borderId="3" xfId="22" applyFont="1" applyBorder="1" applyAlignment="1">
      <alignment horizontal="center"/>
    </xf>
    <xf numFmtId="0" fontId="8" fillId="0" borderId="3" xfId="22" applyFont="1" applyBorder="1" applyAlignment="1">
      <alignment horizontal="center"/>
    </xf>
    <xf numFmtId="0" fontId="4" fillId="0" borderId="0" xfId="22" applyFont="1" applyAlignment="1">
      <alignment horizontal="center"/>
    </xf>
    <xf numFmtId="0" fontId="4" fillId="0" borderId="0" xfId="22" quotePrefix="1" applyFont="1" applyBorder="1" applyAlignment="1">
      <alignment horizontal="center"/>
    </xf>
    <xf numFmtId="0" fontId="4" fillId="0" borderId="0" xfId="22" applyFont="1" applyBorder="1" applyAlignment="1">
      <alignment horizontal="center"/>
    </xf>
    <xf numFmtId="0" fontId="4" fillId="0" borderId="0" xfId="22" applyFont="1" applyFill="1" applyBorder="1" applyAlignment="1">
      <alignment horizontal="center"/>
    </xf>
    <xf numFmtId="0" fontId="5" fillId="0" borderId="0" xfId="22" applyFill="1"/>
    <xf numFmtId="0" fontId="5" fillId="0" borderId="0" xfId="22" applyFont="1" applyAlignment="1">
      <alignment horizontal="left" indent="1"/>
    </xf>
    <xf numFmtId="0" fontId="4" fillId="0" borderId="0" xfId="22" applyFont="1"/>
    <xf numFmtId="0" fontId="5" fillId="0" borderId="0" xfId="22" quotePrefix="1" applyFont="1" applyAlignment="1">
      <alignment horizontal="left" indent="1"/>
    </xf>
    <xf numFmtId="0" fontId="5" fillId="0" borderId="0" xfId="22" applyFont="1" applyAlignment="1">
      <alignment horizontal="left"/>
    </xf>
    <xf numFmtId="0" fontId="73" fillId="45" borderId="0" xfId="1148" applyFont="1" applyFill="1"/>
    <xf numFmtId="0" fontId="73" fillId="45" borderId="0" xfId="1148" applyFont="1" applyFill="1" applyAlignment="1">
      <alignment horizontal="right"/>
    </xf>
    <xf numFmtId="0" fontId="73" fillId="45" borderId="0" xfId="1105" applyFont="1" applyFill="1"/>
    <xf numFmtId="0" fontId="73" fillId="45" borderId="0" xfId="1148" applyFont="1" applyFill="1" applyAlignment="1">
      <alignment horizontal="left"/>
    </xf>
    <xf numFmtId="0" fontId="74" fillId="45" borderId="0" xfId="1105" applyFont="1" applyFill="1" applyAlignment="1">
      <alignment horizontal="centerContinuous"/>
    </xf>
    <xf numFmtId="0" fontId="75" fillId="45" borderId="0" xfId="1105" applyFont="1" applyFill="1" applyAlignment="1">
      <alignment horizontal="centerContinuous"/>
    </xf>
    <xf numFmtId="0" fontId="76" fillId="45" borderId="0" xfId="1105" applyFont="1" applyFill="1" applyAlignment="1">
      <alignment horizontal="center"/>
    </xf>
    <xf numFmtId="0" fontId="76" fillId="45" borderId="3" xfId="1105" applyFont="1" applyFill="1" applyBorder="1" applyAlignment="1">
      <alignment horizontal="center"/>
    </xf>
    <xf numFmtId="0" fontId="76" fillId="45" borderId="0" xfId="1105" quotePrefix="1" applyFont="1" applyFill="1" applyBorder="1" applyAlignment="1">
      <alignment horizontal="center"/>
    </xf>
    <xf numFmtId="0" fontId="76" fillId="45" borderId="0" xfId="1105" applyFont="1" applyFill="1" applyBorder="1" applyAlignment="1">
      <alignment horizontal="center"/>
    </xf>
    <xf numFmtId="165" fontId="73" fillId="45" borderId="0" xfId="23" applyNumberFormat="1" applyFont="1" applyFill="1"/>
    <xf numFmtId="166" fontId="73" fillId="45" borderId="0" xfId="24" applyNumberFormat="1" applyFont="1" applyFill="1"/>
    <xf numFmtId="164" fontId="73" fillId="45" borderId="0" xfId="716" applyNumberFormat="1" applyFont="1" applyFill="1"/>
    <xf numFmtId="193" fontId="73" fillId="45" borderId="0" xfId="1105" applyNumberFormat="1" applyFont="1" applyFill="1"/>
    <xf numFmtId="168" fontId="73" fillId="45" borderId="0" xfId="716" applyNumberFormat="1" applyFont="1" applyFill="1"/>
    <xf numFmtId="0" fontId="73" fillId="45" borderId="0" xfId="1105" applyFont="1" applyFill="1" applyAlignment="1">
      <alignment horizontal="left" indent="1"/>
    </xf>
    <xf numFmtId="167" fontId="73" fillId="45" borderId="0" xfId="1105" applyNumberFormat="1" applyFont="1" applyFill="1"/>
    <xf numFmtId="165" fontId="76" fillId="45" borderId="5" xfId="23" applyNumberFormat="1" applyFont="1" applyFill="1" applyBorder="1"/>
    <xf numFmtId="166" fontId="76" fillId="45" borderId="5" xfId="24" applyNumberFormat="1" applyFont="1" applyFill="1" applyBorder="1"/>
    <xf numFmtId="194" fontId="73" fillId="45" borderId="0" xfId="716" applyNumberFormat="1" applyFont="1" applyFill="1"/>
    <xf numFmtId="165" fontId="76" fillId="45" borderId="6" xfId="1105" applyNumberFormat="1" applyFont="1" applyFill="1" applyBorder="1"/>
    <xf numFmtId="0" fontId="78" fillId="45" borderId="0" xfId="1105" quotePrefix="1" applyFont="1" applyFill="1"/>
    <xf numFmtId="166" fontId="76" fillId="45" borderId="6" xfId="24" applyNumberFormat="1" applyFont="1" applyFill="1" applyBorder="1"/>
    <xf numFmtId="0" fontId="73" fillId="0" borderId="0" xfId="1105" quotePrefix="1" applyFont="1" applyAlignment="1">
      <alignment horizontal="left" indent="1"/>
    </xf>
    <xf numFmtId="168" fontId="73" fillId="45" borderId="0" xfId="1105" applyNumberFormat="1" applyFont="1" applyFill="1"/>
    <xf numFmtId="169" fontId="73" fillId="45" borderId="0" xfId="1105" applyNumberFormat="1" applyFont="1" applyFill="1"/>
    <xf numFmtId="193" fontId="73" fillId="45" borderId="0" xfId="23" applyNumberFormat="1" applyFont="1" applyFill="1"/>
    <xf numFmtId="44" fontId="73" fillId="45" borderId="0" xfId="1105" applyNumberFormat="1" applyFont="1" applyFill="1"/>
    <xf numFmtId="165" fontId="5" fillId="0" borderId="0" xfId="22" applyNumberFormat="1"/>
    <xf numFmtId="0" fontId="80" fillId="0" borderId="0" xfId="22" applyFont="1" applyFill="1"/>
    <xf numFmtId="0" fontId="4" fillId="0" borderId="0" xfId="2" applyFont="1" applyAlignment="1">
      <alignment horizontal="center" vertical="top" wrapText="1"/>
    </xf>
    <xf numFmtId="197" fontId="0" fillId="0" borderId="0" xfId="1" applyNumberFormat="1" applyFont="1"/>
    <xf numFmtId="166" fontId="4" fillId="0" borderId="5" xfId="24" applyNumberFormat="1" applyFont="1" applyFill="1" applyBorder="1"/>
    <xf numFmtId="0" fontId="0" fillId="0" borderId="0" xfId="0"/>
    <xf numFmtId="0" fontId="0" fillId="0" borderId="1" xfId="0" applyBorder="1"/>
    <xf numFmtId="0" fontId="4" fillId="0" borderId="0" xfId="22" applyFont="1" applyFill="1" applyBorder="1" applyAlignment="1">
      <alignment horizontal="center" vertical="top" wrapText="1"/>
    </xf>
    <xf numFmtId="0" fontId="81" fillId="0" borderId="0" xfId="0" applyFont="1" applyAlignment="1">
      <alignment horizontal="center" vertical="top"/>
    </xf>
    <xf numFmtId="0" fontId="4" fillId="0" borderId="0" xfId="22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37" fontId="5" fillId="0" borderId="28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37" fontId="5" fillId="0" borderId="29" xfId="0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195" fontId="5" fillId="0" borderId="0" xfId="0" applyNumberFormat="1" applyFont="1" applyAlignment="1">
      <alignment horizontal="right"/>
    </xf>
    <xf numFmtId="19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37" fontId="5" fillId="52" borderId="0" xfId="0" applyNumberFormat="1" applyFont="1" applyFill="1" applyAlignment="1">
      <alignment horizontal="right"/>
    </xf>
    <xf numFmtId="0" fontId="4" fillId="0" borderId="0" xfId="22" applyFont="1" applyAlignment="1">
      <alignment horizontal="center"/>
    </xf>
    <xf numFmtId="0" fontId="0" fillId="53" borderId="0" xfId="0" applyFill="1"/>
    <xf numFmtId="0" fontId="5" fillId="0" borderId="0" xfId="22" applyFont="1"/>
    <xf numFmtId="0" fontId="5" fillId="0" borderId="0" xfId="22" applyFont="1" applyProtection="1">
      <protection hidden="1"/>
    </xf>
    <xf numFmtId="0" fontId="5" fillId="0" borderId="0" xfId="22" applyFont="1" applyFill="1" applyAlignment="1">
      <alignment horizontal="left" indent="1"/>
    </xf>
    <xf numFmtId="0" fontId="5" fillId="0" borderId="0" xfId="22" applyFont="1" applyFill="1"/>
    <xf numFmtId="166" fontId="5" fillId="0" borderId="0" xfId="24" applyNumberFormat="1" applyFont="1" applyFill="1"/>
    <xf numFmtId="167" fontId="5" fillId="0" borderId="0" xfId="22" applyNumberFormat="1" applyFont="1"/>
    <xf numFmtId="166" fontId="5" fillId="0" borderId="0" xfId="24" applyNumberFormat="1" applyFont="1" applyFill="1" applyBorder="1"/>
    <xf numFmtId="166" fontId="5" fillId="0" borderId="6" xfId="24" applyNumberFormat="1" applyFont="1" applyFill="1" applyBorder="1"/>
    <xf numFmtId="168" fontId="5" fillId="0" borderId="0" xfId="22" applyNumberFormat="1" applyFont="1"/>
    <xf numFmtId="169" fontId="5" fillId="0" borderId="0" xfId="22" applyNumberFormat="1" applyFont="1"/>
    <xf numFmtId="170" fontId="5" fillId="0" borderId="0" xfId="22" applyNumberFormat="1" applyFont="1"/>
    <xf numFmtId="0" fontId="5" fillId="0" borderId="0" xfId="22" applyFont="1" applyAlignment="1">
      <alignment horizontal="left" indent="3"/>
    </xf>
    <xf numFmtId="197" fontId="5" fillId="0" borderId="0" xfId="1" applyNumberFormat="1" applyFont="1" applyFill="1"/>
    <xf numFmtId="197" fontId="5" fillId="0" borderId="0" xfId="1" applyNumberFormat="1" applyFont="1"/>
    <xf numFmtId="197" fontId="4" fillId="0" borderId="5" xfId="1" applyNumberFormat="1" applyFont="1" applyBorder="1"/>
    <xf numFmtId="197" fontId="4" fillId="0" borderId="0" xfId="1" applyNumberFormat="1" applyFont="1"/>
    <xf numFmtId="197" fontId="5" fillId="0" borderId="6" xfId="1" applyNumberFormat="1" applyFont="1" applyBorder="1"/>
    <xf numFmtId="197" fontId="10" fillId="0" borderId="0" xfId="1" quotePrefix="1" applyNumberFormat="1" applyFont="1"/>
    <xf numFmtId="197" fontId="5" fillId="0" borderId="0" xfId="23" applyNumberFormat="1" applyFont="1" applyFill="1"/>
    <xf numFmtId="197" fontId="5" fillId="0" borderId="0" xfId="22" applyNumberFormat="1" applyFont="1" applyFill="1"/>
    <xf numFmtId="197" fontId="5" fillId="0" borderId="0" xfId="22" applyNumberFormat="1" applyFont="1"/>
    <xf numFmtId="197" fontId="4" fillId="0" borderId="5" xfId="23" applyNumberFormat="1" applyFont="1" applyBorder="1"/>
    <xf numFmtId="197" fontId="4" fillId="0" borderId="0" xfId="22" applyNumberFormat="1" applyFont="1"/>
    <xf numFmtId="197" fontId="5" fillId="0" borderId="6" xfId="22" applyNumberFormat="1" applyFont="1" applyBorder="1"/>
    <xf numFmtId="197" fontId="10" fillId="0" borderId="0" xfId="22" quotePrefix="1" applyNumberFormat="1" applyFont="1"/>
    <xf numFmtId="0" fontId="76" fillId="45" borderId="0" xfId="1148" applyFont="1" applyFill="1"/>
    <xf numFmtId="0" fontId="84" fillId="0" borderId="0" xfId="0" applyFont="1"/>
    <xf numFmtId="0" fontId="84" fillId="0" borderId="1" xfId="0" applyFont="1" applyBorder="1"/>
    <xf numFmtId="0" fontId="5" fillId="0" borderId="0" xfId="22" quotePrefix="1" applyFont="1" applyAlignment="1">
      <alignment horizontal="left" vertical="top" wrapText="1" indent="1"/>
    </xf>
    <xf numFmtId="0" fontId="83" fillId="0" borderId="0" xfId="0" applyFont="1" applyAlignment="1">
      <alignment horizontal="left" vertical="top" wrapText="1" indent="1"/>
    </xf>
    <xf numFmtId="0" fontId="7" fillId="0" borderId="0" xfId="22" applyFont="1" applyAlignment="1">
      <alignment horizontal="center" wrapText="1"/>
    </xf>
    <xf numFmtId="0" fontId="7" fillId="0" borderId="0" xfId="22" applyFont="1" applyAlignment="1">
      <alignment horizontal="center"/>
    </xf>
    <xf numFmtId="0" fontId="4" fillId="0" borderId="0" xfId="22" applyFont="1" applyAlignment="1">
      <alignment horizontal="center"/>
    </xf>
    <xf numFmtId="0" fontId="82" fillId="0" borderId="30" xfId="0" applyFont="1" applyBorder="1" applyAlignment="1">
      <alignment horizontal="center" vertical="top"/>
    </xf>
    <xf numFmtId="0" fontId="82" fillId="0" borderId="11" xfId="0" applyFont="1" applyBorder="1" applyAlignment="1">
      <alignment horizontal="center" vertical="top"/>
    </xf>
    <xf numFmtId="0" fontId="82" fillId="0" borderId="31" xfId="0" applyFont="1" applyBorder="1" applyAlignment="1">
      <alignment horizontal="center" vertical="top"/>
    </xf>
  </cellXfs>
  <cellStyles count="1806">
    <cellStyle name=" 1" xfId="25"/>
    <cellStyle name="?? [0]_VERA" xfId="26"/>
    <cellStyle name="?????_VERA" xfId="27"/>
    <cellStyle name="??_VERA" xfId="28"/>
    <cellStyle name="__Setup_" xfId="29"/>
    <cellStyle name="_2005" xfId="30"/>
    <cellStyle name="_2006" xfId="31"/>
    <cellStyle name="_2006 Detail" xfId="32"/>
    <cellStyle name="_2007" xfId="33"/>
    <cellStyle name="_2007-2010 Detail" xfId="34"/>
    <cellStyle name="_2008" xfId="35"/>
    <cellStyle name="_2009" xfId="36"/>
    <cellStyle name="_750 Infro to Nate" xfId="37"/>
    <cellStyle name="_Anhydrous NH3 Costs JVP 9-23-05" xfId="38"/>
    <cellStyle name="_Aqueous NH3 Costs 5-14-07" xfId="39"/>
    <cellStyle name="_Basis" xfId="40"/>
    <cellStyle name="_Blythe [S] BSWPS" xfId="41"/>
    <cellStyle name="_Blythe[S] BSWPS" xfId="42"/>
    <cellStyle name="_Book3" xfId="43"/>
    <cellStyle name="_BSWPS[P]" xfId="44"/>
    <cellStyle name="_CAPP" xfId="45"/>
    <cellStyle name="_CC Oil" xfId="46"/>
    <cellStyle name="_CC Oil_DEC" xfId="47"/>
    <cellStyle name="_Changes since previous run" xfId="48"/>
    <cellStyle name="_detail" xfId="49"/>
    <cellStyle name="_DSO Oil" xfId="50"/>
    <cellStyle name="_DSO Oil_DEC" xfId="51"/>
    <cellStyle name="_EFOR" xfId="52"/>
    <cellStyle name="_ERCOT N" xfId="53"/>
    <cellStyle name="_ERCOT NE" xfId="54"/>
    <cellStyle name="_Excluded Fuel Deals" xfId="55"/>
    <cellStyle name="_FLCC Oil" xfId="56"/>
    <cellStyle name="_FLCC Oil_DEC" xfId="57"/>
    <cellStyle name="_FLPEGT Oil" xfId="58"/>
    <cellStyle name="_FLPEGT Oil_DEC" xfId="59"/>
    <cellStyle name="_FMCT Oil" xfId="60"/>
    <cellStyle name="_FMCT Oil_DEC" xfId="61"/>
    <cellStyle name="_Forney [P] BSWPS" xfId="62"/>
    <cellStyle name="_Forney [P] BSWPS-MidC" xfId="63"/>
    <cellStyle name="_Forney[P] BSWPS" xfId="64"/>
    <cellStyle name="_Forney[P] BSWPS-MidC" xfId="65"/>
    <cellStyle name="_Forney[P] BSWPS-Texok" xfId="66"/>
    <cellStyle name="_Forney[S] BSWPS-Texok" xfId="67"/>
    <cellStyle name="_Forney-MidC[P] BSWPS" xfId="68"/>
    <cellStyle name="_Forney-MidC[S] BSWPS" xfId="69"/>
    <cellStyle name="_Forney-Tex[P] BSWPS" xfId="70"/>
    <cellStyle name="_Forney-Tex[S] BSWPS" xfId="71"/>
    <cellStyle name="_Greenville 501G Maj Maint(24K Parts)_5-16-07" xfId="72"/>
    <cellStyle name="_Greenville GE 7FA MM Model 1-11-06" xfId="73"/>
    <cellStyle name="_GTDW_DataTemplate" xfId="74"/>
    <cellStyle name="_GTDW_DataTemplate_DEC" xfId="75"/>
    <cellStyle name="_Gulfstream Gas" xfId="76"/>
    <cellStyle name="_Gulfstream Gas_DEC" xfId="77"/>
    <cellStyle name="_High Impact Low Probability 2004" xfId="78"/>
    <cellStyle name="_Hydro Gen Forecasts 2005 Budget" xfId="79"/>
    <cellStyle name="_Lamar[P] BSWPS" xfId="80"/>
    <cellStyle name="_MH 50 040611 Report" xfId="81"/>
    <cellStyle name="_MH 50 Data" xfId="82"/>
    <cellStyle name="_MH 50 Data 040507" xfId="83"/>
    <cellStyle name="_MH 750 Data" xfId="84"/>
    <cellStyle name="_MH 750 Data 04049" xfId="85"/>
    <cellStyle name="_MH 750 Data 040507" xfId="86"/>
    <cellStyle name="_MH750 Unsold" xfId="87"/>
    <cellStyle name="_MR .7 Oil" xfId="88"/>
    <cellStyle name="_MR .7 Oil_DEC" xfId="89"/>
    <cellStyle name="_MR 1 Oil" xfId="90"/>
    <cellStyle name="_MR 1 Oil_DEC" xfId="91"/>
    <cellStyle name="_MRCT Oil" xfId="92"/>
    <cellStyle name="_MRCT Oil_DEC" xfId="93"/>
    <cellStyle name="_MT Gulfstream Gas" xfId="94"/>
    <cellStyle name="_MT Gulfstream Gas_DEC" xfId="95"/>
    <cellStyle name="_MT Oil" xfId="96"/>
    <cellStyle name="_MT Oil_DEC" xfId="97"/>
    <cellStyle name="_NCM Breakout" xfId="98"/>
    <cellStyle name="_NCM Comparison" xfId="99"/>
    <cellStyle name="_New Design Sheet" xfId="100"/>
    <cellStyle name="_OLCT Oil" xfId="101"/>
    <cellStyle name="_OLCT Oil_DEC" xfId="102"/>
    <cellStyle name="_PE Oil" xfId="103"/>
    <cellStyle name="_PE Oil_DEC" xfId="104"/>
    <cellStyle name="_PJM-MH750" xfId="105"/>
    <cellStyle name="_PN Oil" xfId="106"/>
    <cellStyle name="_PN Oil_DEC" xfId="107"/>
    <cellStyle name="_Repowering_Template_COD2012" xfId="108"/>
    <cellStyle name="_RISE Unsold" xfId="109"/>
    <cellStyle name="_RV Oil" xfId="110"/>
    <cellStyle name="_RV Oil_DEC" xfId="111"/>
    <cellStyle name="_Sayreville 050630 GM 2 Report" xfId="112"/>
    <cellStyle name="_Sayreville Data 050729 GM 0" xfId="113"/>
    <cellStyle name="_SHCT Oil" xfId="114"/>
    <cellStyle name="_SHCT Oil_DEC" xfId="115"/>
    <cellStyle name="_Sheet1" xfId="116"/>
    <cellStyle name="_Sheet1_1" xfId="117"/>
    <cellStyle name="_Sheet3" xfId="118"/>
    <cellStyle name="_SN Oil" xfId="119"/>
    <cellStyle name="_SN Oil_DEC" xfId="120"/>
    <cellStyle name="_Solar Field Design_E&amp;C" xfId="121"/>
    <cellStyle name="_Solar Field Design_EC" xfId="122"/>
    <cellStyle name="_SS" xfId="123"/>
    <cellStyle name="_Summary" xfId="124"/>
    <cellStyle name="_Tesla 2008 O&amp;M Model 2x2x1 - 12-04 RFO - 250 starts (02-18-05)" xfId="125"/>
    <cellStyle name="_Tesla 2008 O&amp;M Model 2x2x1 - 12-04 RFO - 250 starts (03-11-05)" xfId="126"/>
    <cellStyle name="_Total UCAP" xfId="127"/>
    <cellStyle name="_TP Oil" xfId="128"/>
    <cellStyle name="_TP Oil_DEC" xfId="129"/>
    <cellStyle name="_UCAP 050131" xfId="130"/>
    <cellStyle name="_WCMA" xfId="131"/>
    <cellStyle name="_West County Unit3_Summary Nov2007 Clean" xfId="132"/>
    <cellStyle name="_WestCountyProductionTeam - Priore Staffing &amp; Budget Projection 2006-2013" xfId="133"/>
    <cellStyle name="~Capacity (0)" xfId="134"/>
    <cellStyle name="~Capacity (1)" xfId="135"/>
    <cellStyle name="~Escalation" xfId="136"/>
    <cellStyle name="~Gas (0)" xfId="137"/>
    <cellStyle name="~Gas Price" xfId="138"/>
    <cellStyle name="~Power (0)" xfId="139"/>
    <cellStyle name="~Power Price" xfId="140"/>
    <cellStyle name="=C:\WINNT35\SYSTEM32\COMMAND.COM" xfId="141"/>
    <cellStyle name="20% - Accent1 10" xfId="142"/>
    <cellStyle name="20% - Accent1 11" xfId="143"/>
    <cellStyle name="20% - Accent1 12" xfId="144"/>
    <cellStyle name="20% - Accent1 13" xfId="145"/>
    <cellStyle name="20% - Accent1 14" xfId="146"/>
    <cellStyle name="20% - Accent1 15" xfId="147"/>
    <cellStyle name="20% - Accent1 16" xfId="148"/>
    <cellStyle name="20% - Accent1 17" xfId="149"/>
    <cellStyle name="20% - Accent1 18" xfId="150"/>
    <cellStyle name="20% - Accent1 19" xfId="151"/>
    <cellStyle name="20% - Accent1 2" xfId="152"/>
    <cellStyle name="20% - Accent1 20" xfId="153"/>
    <cellStyle name="20% - Accent1 21" xfId="154"/>
    <cellStyle name="20% - Accent1 3" xfId="155"/>
    <cellStyle name="20% - Accent1 4" xfId="156"/>
    <cellStyle name="20% - Accent1 5" xfId="157"/>
    <cellStyle name="20% - Accent1 6" xfId="158"/>
    <cellStyle name="20% - Accent1 7" xfId="159"/>
    <cellStyle name="20% - Accent1 8" xfId="160"/>
    <cellStyle name="20% - Accent1 9" xfId="161"/>
    <cellStyle name="20% - Accent2 10" xfId="162"/>
    <cellStyle name="20% - Accent2 11" xfId="163"/>
    <cellStyle name="20% - Accent2 12" xfId="164"/>
    <cellStyle name="20% - Accent2 13" xfId="165"/>
    <cellStyle name="20% - Accent2 14" xfId="166"/>
    <cellStyle name="20% - Accent2 15" xfId="167"/>
    <cellStyle name="20% - Accent2 16" xfId="168"/>
    <cellStyle name="20% - Accent2 17" xfId="169"/>
    <cellStyle name="20% - Accent2 18" xfId="170"/>
    <cellStyle name="20% - Accent2 19" xfId="171"/>
    <cellStyle name="20% - Accent2 2" xfId="172"/>
    <cellStyle name="20% - Accent2 20" xfId="173"/>
    <cellStyle name="20% - Accent2 21" xfId="174"/>
    <cellStyle name="20% - Accent2 3" xfId="175"/>
    <cellStyle name="20% - Accent2 4" xfId="176"/>
    <cellStyle name="20% - Accent2 5" xfId="177"/>
    <cellStyle name="20% - Accent2 6" xfId="178"/>
    <cellStyle name="20% - Accent2 7" xfId="179"/>
    <cellStyle name="20% - Accent2 8" xfId="180"/>
    <cellStyle name="20% - Accent2 9" xfId="181"/>
    <cellStyle name="20% - Accent3 10" xfId="182"/>
    <cellStyle name="20% - Accent3 11" xfId="183"/>
    <cellStyle name="20% - Accent3 12" xfId="184"/>
    <cellStyle name="20% - Accent3 13" xfId="185"/>
    <cellStyle name="20% - Accent3 14" xfId="186"/>
    <cellStyle name="20% - Accent3 15" xfId="187"/>
    <cellStyle name="20% - Accent3 16" xfId="188"/>
    <cellStyle name="20% - Accent3 17" xfId="189"/>
    <cellStyle name="20% - Accent3 18" xfId="190"/>
    <cellStyle name="20% - Accent3 19" xfId="191"/>
    <cellStyle name="20% - Accent3 2" xfId="192"/>
    <cellStyle name="20% - Accent3 20" xfId="193"/>
    <cellStyle name="20% - Accent3 21" xfId="194"/>
    <cellStyle name="20% - Accent3 3" xfId="195"/>
    <cellStyle name="20% - Accent3 4" xfId="196"/>
    <cellStyle name="20% - Accent3 5" xfId="197"/>
    <cellStyle name="20% - Accent3 6" xfId="198"/>
    <cellStyle name="20% - Accent3 7" xfId="199"/>
    <cellStyle name="20% - Accent3 8" xfId="200"/>
    <cellStyle name="20% - Accent3 9" xfId="201"/>
    <cellStyle name="20% - Accent4 10" xfId="202"/>
    <cellStyle name="20% - Accent4 11" xfId="203"/>
    <cellStyle name="20% - Accent4 12" xfId="204"/>
    <cellStyle name="20% - Accent4 13" xfId="205"/>
    <cellStyle name="20% - Accent4 14" xfId="206"/>
    <cellStyle name="20% - Accent4 15" xfId="207"/>
    <cellStyle name="20% - Accent4 16" xfId="208"/>
    <cellStyle name="20% - Accent4 17" xfId="209"/>
    <cellStyle name="20% - Accent4 18" xfId="210"/>
    <cellStyle name="20% - Accent4 19" xfId="211"/>
    <cellStyle name="20% - Accent4 2" xfId="212"/>
    <cellStyle name="20% - Accent4 20" xfId="213"/>
    <cellStyle name="20% - Accent4 21" xfId="214"/>
    <cellStyle name="20% - Accent4 3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17" xfId="229"/>
    <cellStyle name="20% - Accent5 18" xfId="230"/>
    <cellStyle name="20% - Accent5 19" xfId="231"/>
    <cellStyle name="20% - Accent5 2" xfId="232"/>
    <cellStyle name="20% - Accent5 20" xfId="233"/>
    <cellStyle name="20% - Accent5 21" xfId="234"/>
    <cellStyle name="20% - Accent5 3" xfId="235"/>
    <cellStyle name="20% - Accent5 4" xfId="236"/>
    <cellStyle name="20% - Accent5 5" xfId="237"/>
    <cellStyle name="20% - Accent5 6" xfId="238"/>
    <cellStyle name="20% - Accent5 7" xfId="239"/>
    <cellStyle name="20% - Accent5 8" xfId="240"/>
    <cellStyle name="20% - Accent5 9" xfId="241"/>
    <cellStyle name="20% - Accent6 10" xfId="242"/>
    <cellStyle name="20% - Accent6 11" xfId="243"/>
    <cellStyle name="20% - Accent6 12" xfId="244"/>
    <cellStyle name="20% - Accent6 13" xfId="245"/>
    <cellStyle name="20% - Accent6 14" xfId="246"/>
    <cellStyle name="20% - Accent6 15" xfId="247"/>
    <cellStyle name="20% - Accent6 16" xfId="248"/>
    <cellStyle name="20% - Accent6 17" xfId="249"/>
    <cellStyle name="20% - Accent6 18" xfId="250"/>
    <cellStyle name="20% - Accent6 19" xfId="251"/>
    <cellStyle name="20% - Accent6 2" xfId="252"/>
    <cellStyle name="20% - Accent6 20" xfId="253"/>
    <cellStyle name="20% - Accent6 21" xfId="254"/>
    <cellStyle name="20% - Accent6 3" xfId="255"/>
    <cellStyle name="20% - Accent6 4" xfId="256"/>
    <cellStyle name="20% - Accent6 5" xfId="257"/>
    <cellStyle name="20% - Accent6 6" xfId="258"/>
    <cellStyle name="20% - Accent6 7" xfId="259"/>
    <cellStyle name="20% - Accent6 8" xfId="260"/>
    <cellStyle name="20% - Accent6 9" xfId="261"/>
    <cellStyle name="40% - Accent1 10" xfId="262"/>
    <cellStyle name="40% - Accent1 11" xfId="263"/>
    <cellStyle name="40% - Accent1 12" xfId="264"/>
    <cellStyle name="40% - Accent1 13" xfId="265"/>
    <cellStyle name="40% - Accent1 14" xfId="266"/>
    <cellStyle name="40% - Accent1 15" xfId="267"/>
    <cellStyle name="40% - Accent1 16" xfId="268"/>
    <cellStyle name="40% - Accent1 17" xfId="269"/>
    <cellStyle name="40% - Accent1 18" xfId="270"/>
    <cellStyle name="40% - Accent1 19" xfId="271"/>
    <cellStyle name="40% - Accent1 2" xfId="272"/>
    <cellStyle name="40% - Accent1 20" xfId="273"/>
    <cellStyle name="40% - Accent1 21" xfId="274"/>
    <cellStyle name="40% - Accent1 3" xfId="275"/>
    <cellStyle name="40% - Accent1 4" xfId="276"/>
    <cellStyle name="40% - Accent1 5" xfId="277"/>
    <cellStyle name="40% - Accent1 6" xfId="278"/>
    <cellStyle name="40% - Accent1 7" xfId="279"/>
    <cellStyle name="40% - Accent1 8" xfId="280"/>
    <cellStyle name="40% - Accent1 9" xfId="281"/>
    <cellStyle name="40% - Accent2 10" xfId="282"/>
    <cellStyle name="40% - Accent2 11" xfId="283"/>
    <cellStyle name="40% - Accent2 12" xfId="284"/>
    <cellStyle name="40% - Accent2 13" xfId="285"/>
    <cellStyle name="40% - Accent2 14" xfId="286"/>
    <cellStyle name="40% - Accent2 15" xfId="287"/>
    <cellStyle name="40% - Accent2 16" xfId="288"/>
    <cellStyle name="40% - Accent2 17" xfId="289"/>
    <cellStyle name="40% - Accent2 18" xfId="290"/>
    <cellStyle name="40% - Accent2 19" xfId="291"/>
    <cellStyle name="40% - Accent2 2" xfId="292"/>
    <cellStyle name="40% - Accent2 20" xfId="293"/>
    <cellStyle name="40% - Accent2 21" xfId="294"/>
    <cellStyle name="40% - Accent2 3" xfId="295"/>
    <cellStyle name="40% - Accent2 4" xfId="296"/>
    <cellStyle name="40% - Accent2 5" xfId="297"/>
    <cellStyle name="40% - Accent2 6" xfId="298"/>
    <cellStyle name="40% - Accent2 7" xfId="299"/>
    <cellStyle name="40% - Accent2 8" xfId="300"/>
    <cellStyle name="40% - Accent2 9" xfId="301"/>
    <cellStyle name="40% - Accent3 10" xfId="302"/>
    <cellStyle name="40% - Accent3 11" xfId="303"/>
    <cellStyle name="40% - Accent3 12" xfId="304"/>
    <cellStyle name="40% - Accent3 13" xfId="305"/>
    <cellStyle name="40% - Accent3 14" xfId="306"/>
    <cellStyle name="40% - Accent3 15" xfId="307"/>
    <cellStyle name="40% - Accent3 16" xfId="308"/>
    <cellStyle name="40% - Accent3 17" xfId="309"/>
    <cellStyle name="40% - Accent3 18" xfId="310"/>
    <cellStyle name="40% - Accent3 19" xfId="311"/>
    <cellStyle name="40% - Accent3 2" xfId="312"/>
    <cellStyle name="40% - Accent3 20" xfId="313"/>
    <cellStyle name="40% - Accent3 21" xfId="314"/>
    <cellStyle name="40% - Accent3 3" xfId="315"/>
    <cellStyle name="40% - Accent3 4" xfId="316"/>
    <cellStyle name="40% - Accent3 5" xfId="317"/>
    <cellStyle name="40% - Accent3 6" xfId="318"/>
    <cellStyle name="40% - Accent3 7" xfId="319"/>
    <cellStyle name="40% - Accent3 8" xfId="320"/>
    <cellStyle name="40% - Accent3 9" xfId="321"/>
    <cellStyle name="40% - Accent4 10" xfId="322"/>
    <cellStyle name="40% - Accent4 11" xfId="323"/>
    <cellStyle name="40% - Accent4 12" xfId="324"/>
    <cellStyle name="40% - Accent4 13" xfId="325"/>
    <cellStyle name="40% - Accent4 14" xfId="326"/>
    <cellStyle name="40% - Accent4 15" xfId="327"/>
    <cellStyle name="40% - Accent4 16" xfId="328"/>
    <cellStyle name="40% - Accent4 17" xfId="329"/>
    <cellStyle name="40% - Accent4 18" xfId="330"/>
    <cellStyle name="40% - Accent4 19" xfId="331"/>
    <cellStyle name="40% - Accent4 2" xfId="332"/>
    <cellStyle name="40% - Accent4 20" xfId="333"/>
    <cellStyle name="40% - Accent4 21" xfId="334"/>
    <cellStyle name="40% - Accent4 3" xfId="335"/>
    <cellStyle name="40% - Accent4 4" xfId="336"/>
    <cellStyle name="40% - Accent4 5" xfId="337"/>
    <cellStyle name="40% - Accent4 6" xfId="338"/>
    <cellStyle name="40% - Accent4 7" xfId="339"/>
    <cellStyle name="40% - Accent4 8" xfId="340"/>
    <cellStyle name="40% - Accent4 9" xfId="341"/>
    <cellStyle name="40% - Accent5 10" xfId="342"/>
    <cellStyle name="40% - Accent5 11" xfId="343"/>
    <cellStyle name="40% - Accent5 12" xfId="344"/>
    <cellStyle name="40% - Accent5 13" xfId="345"/>
    <cellStyle name="40% - Accent5 14" xfId="346"/>
    <cellStyle name="40% - Accent5 15" xfId="347"/>
    <cellStyle name="40% - Accent5 16" xfId="348"/>
    <cellStyle name="40% - Accent5 17" xfId="349"/>
    <cellStyle name="40% - Accent5 18" xfId="350"/>
    <cellStyle name="40% - Accent5 19" xfId="351"/>
    <cellStyle name="40% - Accent5 2" xfId="352"/>
    <cellStyle name="40% - Accent5 20" xfId="353"/>
    <cellStyle name="40% - Accent5 21" xfId="354"/>
    <cellStyle name="40% - Accent5 3" xfId="355"/>
    <cellStyle name="40% - Accent5 4" xfId="356"/>
    <cellStyle name="40% - Accent5 5" xfId="357"/>
    <cellStyle name="40% - Accent5 6" xfId="358"/>
    <cellStyle name="40% - Accent5 7" xfId="359"/>
    <cellStyle name="40% - Accent5 8" xfId="360"/>
    <cellStyle name="40% - Accent5 9" xfId="361"/>
    <cellStyle name="40% - Accent6 10" xfId="362"/>
    <cellStyle name="40% - Accent6 11" xfId="363"/>
    <cellStyle name="40% - Accent6 12" xfId="364"/>
    <cellStyle name="40% - Accent6 13" xfId="365"/>
    <cellStyle name="40% - Accent6 14" xfId="366"/>
    <cellStyle name="40% - Accent6 15" xfId="367"/>
    <cellStyle name="40% - Accent6 16" xfId="368"/>
    <cellStyle name="40% - Accent6 17" xfId="369"/>
    <cellStyle name="40% - Accent6 18" xfId="370"/>
    <cellStyle name="40% - Accent6 19" xfId="371"/>
    <cellStyle name="40% - Accent6 2" xfId="372"/>
    <cellStyle name="40% - Accent6 20" xfId="373"/>
    <cellStyle name="40% - Accent6 21" xfId="374"/>
    <cellStyle name="40% - Accent6 3" xfId="375"/>
    <cellStyle name="40% - Accent6 4" xfId="376"/>
    <cellStyle name="40% - Accent6 5" xfId="377"/>
    <cellStyle name="40% - Accent6 6" xfId="378"/>
    <cellStyle name="40% - Accent6 7" xfId="379"/>
    <cellStyle name="40% - Accent6 8" xfId="380"/>
    <cellStyle name="40% - Accent6 9" xfId="381"/>
    <cellStyle name="60% - Accent1 10" xfId="382"/>
    <cellStyle name="60% - Accent1 11" xfId="383"/>
    <cellStyle name="60% - Accent1 12" xfId="384"/>
    <cellStyle name="60% - Accent1 13" xfId="385"/>
    <cellStyle name="60% - Accent1 14" xfId="386"/>
    <cellStyle name="60% - Accent1 15" xfId="387"/>
    <cellStyle name="60% - Accent1 16" xfId="388"/>
    <cellStyle name="60% - Accent1 17" xfId="389"/>
    <cellStyle name="60% - Accent1 18" xfId="390"/>
    <cellStyle name="60% - Accent1 19" xfId="391"/>
    <cellStyle name="60% - Accent1 2" xfId="392"/>
    <cellStyle name="60% - Accent1 20" xfId="393"/>
    <cellStyle name="60% - Accent1 21" xfId="394"/>
    <cellStyle name="60% - Accent1 3" xfId="395"/>
    <cellStyle name="60% - Accent1 4" xfId="396"/>
    <cellStyle name="60% - Accent1 5" xfId="397"/>
    <cellStyle name="60% - Accent1 6" xfId="398"/>
    <cellStyle name="60% - Accent1 7" xfId="399"/>
    <cellStyle name="60% - Accent1 8" xfId="400"/>
    <cellStyle name="60% - Accent1 9" xfId="401"/>
    <cellStyle name="60% - Accent2 10" xfId="402"/>
    <cellStyle name="60% - Accent2 11" xfId="403"/>
    <cellStyle name="60% - Accent2 12" xfId="404"/>
    <cellStyle name="60% - Accent2 13" xfId="405"/>
    <cellStyle name="60% - Accent2 14" xfId="406"/>
    <cellStyle name="60% - Accent2 15" xfId="407"/>
    <cellStyle name="60% - Accent2 16" xfId="408"/>
    <cellStyle name="60% - Accent2 17" xfId="409"/>
    <cellStyle name="60% - Accent2 18" xfId="410"/>
    <cellStyle name="60% - Accent2 19" xfId="411"/>
    <cellStyle name="60% - Accent2 2" xfId="412"/>
    <cellStyle name="60% - Accent2 20" xfId="413"/>
    <cellStyle name="60% - Accent2 21" xfId="414"/>
    <cellStyle name="60% - Accent2 3" xfId="415"/>
    <cellStyle name="60% - Accent2 4" xfId="416"/>
    <cellStyle name="60% - Accent2 5" xfId="417"/>
    <cellStyle name="60% - Accent2 6" xfId="418"/>
    <cellStyle name="60% - Accent2 7" xfId="419"/>
    <cellStyle name="60% - Accent2 8" xfId="420"/>
    <cellStyle name="60% - Accent2 9" xfId="421"/>
    <cellStyle name="60% - Accent3 10" xfId="422"/>
    <cellStyle name="60% - Accent3 11" xfId="423"/>
    <cellStyle name="60% - Accent3 12" xfId="424"/>
    <cellStyle name="60% - Accent3 13" xfId="425"/>
    <cellStyle name="60% - Accent3 14" xfId="426"/>
    <cellStyle name="60% - Accent3 15" xfId="427"/>
    <cellStyle name="60% - Accent3 16" xfId="428"/>
    <cellStyle name="60% - Accent3 17" xfId="429"/>
    <cellStyle name="60% - Accent3 18" xfId="430"/>
    <cellStyle name="60% - Accent3 19" xfId="431"/>
    <cellStyle name="60% - Accent3 2" xfId="432"/>
    <cellStyle name="60% - Accent3 20" xfId="433"/>
    <cellStyle name="60% - Accent3 21" xfId="434"/>
    <cellStyle name="60% - Accent3 3" xfId="435"/>
    <cellStyle name="60% - Accent3 4" xfId="436"/>
    <cellStyle name="60% - Accent3 5" xfId="437"/>
    <cellStyle name="60% - Accent3 6" xfId="438"/>
    <cellStyle name="60% - Accent3 7" xfId="439"/>
    <cellStyle name="60% - Accent3 8" xfId="440"/>
    <cellStyle name="60% - Accent3 9" xfId="441"/>
    <cellStyle name="60% - Accent4 10" xfId="442"/>
    <cellStyle name="60% - Accent4 11" xfId="443"/>
    <cellStyle name="60% - Accent4 12" xfId="444"/>
    <cellStyle name="60% - Accent4 13" xfId="445"/>
    <cellStyle name="60% - Accent4 14" xfId="446"/>
    <cellStyle name="60% - Accent4 15" xfId="447"/>
    <cellStyle name="60% - Accent4 16" xfId="448"/>
    <cellStyle name="60% - Accent4 17" xfId="449"/>
    <cellStyle name="60% - Accent4 18" xfId="450"/>
    <cellStyle name="60% - Accent4 19" xfId="451"/>
    <cellStyle name="60% - Accent4 2" xfId="452"/>
    <cellStyle name="60% - Accent4 20" xfId="453"/>
    <cellStyle name="60% - Accent4 21" xfId="454"/>
    <cellStyle name="60% - Accent4 3" xfId="455"/>
    <cellStyle name="60% - Accent4 4" xfId="456"/>
    <cellStyle name="60% - Accent4 5" xfId="457"/>
    <cellStyle name="60% - Accent4 6" xfId="458"/>
    <cellStyle name="60% - Accent4 7" xfId="459"/>
    <cellStyle name="60% - Accent4 8" xfId="460"/>
    <cellStyle name="60% - Accent4 9" xfId="461"/>
    <cellStyle name="60% - Accent5 10" xfId="462"/>
    <cellStyle name="60% - Accent5 11" xfId="463"/>
    <cellStyle name="60% - Accent5 12" xfId="464"/>
    <cellStyle name="60% - Accent5 13" xfId="465"/>
    <cellStyle name="60% - Accent5 14" xfId="466"/>
    <cellStyle name="60% - Accent5 15" xfId="467"/>
    <cellStyle name="60% - Accent5 16" xfId="468"/>
    <cellStyle name="60% - Accent5 17" xfId="469"/>
    <cellStyle name="60% - Accent5 18" xfId="470"/>
    <cellStyle name="60% - Accent5 19" xfId="471"/>
    <cellStyle name="60% - Accent5 2" xfId="472"/>
    <cellStyle name="60% - Accent5 20" xfId="473"/>
    <cellStyle name="60% - Accent5 21" xfId="474"/>
    <cellStyle name="60% - Accent5 3" xfId="475"/>
    <cellStyle name="60% - Accent5 4" xfId="476"/>
    <cellStyle name="60% - Accent5 5" xfId="477"/>
    <cellStyle name="60% - Accent5 6" xfId="478"/>
    <cellStyle name="60% - Accent5 7" xfId="479"/>
    <cellStyle name="60% - Accent5 8" xfId="480"/>
    <cellStyle name="60% - Accent5 9" xfId="481"/>
    <cellStyle name="60% - Accent6 10" xfId="482"/>
    <cellStyle name="60% - Accent6 11" xfId="483"/>
    <cellStyle name="60% - Accent6 12" xfId="484"/>
    <cellStyle name="60% - Accent6 13" xfId="485"/>
    <cellStyle name="60% - Accent6 14" xfId="486"/>
    <cellStyle name="60% - Accent6 15" xfId="487"/>
    <cellStyle name="60% - Accent6 16" xfId="488"/>
    <cellStyle name="60% - Accent6 17" xfId="489"/>
    <cellStyle name="60% - Accent6 18" xfId="490"/>
    <cellStyle name="60% - Accent6 19" xfId="491"/>
    <cellStyle name="60% - Accent6 2" xfId="492"/>
    <cellStyle name="60% - Accent6 20" xfId="493"/>
    <cellStyle name="60% - Accent6 21" xfId="494"/>
    <cellStyle name="60% - Accent6 3" xfId="495"/>
    <cellStyle name="60% - Accent6 4" xfId="496"/>
    <cellStyle name="60% - Accent6 5" xfId="497"/>
    <cellStyle name="60% - Accent6 6" xfId="498"/>
    <cellStyle name="60% - Accent6 7" xfId="499"/>
    <cellStyle name="60% - Accent6 8" xfId="500"/>
    <cellStyle name="60% - Accent6 9" xfId="501"/>
    <cellStyle name="Accent1 10" xfId="502"/>
    <cellStyle name="Accent1 11" xfId="503"/>
    <cellStyle name="Accent1 12" xfId="504"/>
    <cellStyle name="Accent1 13" xfId="505"/>
    <cellStyle name="Accent1 14" xfId="506"/>
    <cellStyle name="Accent1 15" xfId="507"/>
    <cellStyle name="Accent1 16" xfId="508"/>
    <cellStyle name="Accent1 17" xfId="509"/>
    <cellStyle name="Accent1 18" xfId="510"/>
    <cellStyle name="Accent1 19" xfId="511"/>
    <cellStyle name="Accent1 2" xfId="512"/>
    <cellStyle name="Accent1 20" xfId="513"/>
    <cellStyle name="Accent1 21" xfId="514"/>
    <cellStyle name="Accent1 3" xfId="515"/>
    <cellStyle name="Accent1 4" xfId="516"/>
    <cellStyle name="Accent1 5" xfId="517"/>
    <cellStyle name="Accent1 6" xfId="518"/>
    <cellStyle name="Accent1 7" xfId="519"/>
    <cellStyle name="Accent1 8" xfId="520"/>
    <cellStyle name="Accent1 9" xfId="521"/>
    <cellStyle name="Accent2 10" xfId="522"/>
    <cellStyle name="Accent2 11" xfId="523"/>
    <cellStyle name="Accent2 12" xfId="524"/>
    <cellStyle name="Accent2 13" xfId="525"/>
    <cellStyle name="Accent2 14" xfId="526"/>
    <cellStyle name="Accent2 15" xfId="527"/>
    <cellStyle name="Accent2 16" xfId="528"/>
    <cellStyle name="Accent2 17" xfId="529"/>
    <cellStyle name="Accent2 18" xfId="530"/>
    <cellStyle name="Accent2 19" xfId="531"/>
    <cellStyle name="Accent2 2" xfId="532"/>
    <cellStyle name="Accent2 20" xfId="533"/>
    <cellStyle name="Accent2 21" xfId="534"/>
    <cellStyle name="Accent2 3" xfId="535"/>
    <cellStyle name="Accent2 4" xfId="536"/>
    <cellStyle name="Accent2 5" xfId="537"/>
    <cellStyle name="Accent2 6" xfId="538"/>
    <cellStyle name="Accent2 7" xfId="539"/>
    <cellStyle name="Accent2 8" xfId="540"/>
    <cellStyle name="Accent2 9" xfId="541"/>
    <cellStyle name="Accent3 10" xfId="542"/>
    <cellStyle name="Accent3 11" xfId="543"/>
    <cellStyle name="Accent3 12" xfId="544"/>
    <cellStyle name="Accent3 13" xfId="545"/>
    <cellStyle name="Accent3 14" xfId="546"/>
    <cellStyle name="Accent3 15" xfId="547"/>
    <cellStyle name="Accent3 16" xfId="548"/>
    <cellStyle name="Accent3 17" xfId="549"/>
    <cellStyle name="Accent3 18" xfId="550"/>
    <cellStyle name="Accent3 19" xfId="551"/>
    <cellStyle name="Accent3 2" xfId="552"/>
    <cellStyle name="Accent3 20" xfId="553"/>
    <cellStyle name="Accent3 21" xfId="554"/>
    <cellStyle name="Accent3 3" xfId="555"/>
    <cellStyle name="Accent3 4" xfId="556"/>
    <cellStyle name="Accent3 5" xfId="557"/>
    <cellStyle name="Accent3 6" xfId="558"/>
    <cellStyle name="Accent3 7" xfId="559"/>
    <cellStyle name="Accent3 8" xfId="560"/>
    <cellStyle name="Accent3 9" xfId="561"/>
    <cellStyle name="Accent4 10" xfId="562"/>
    <cellStyle name="Accent4 11" xfId="563"/>
    <cellStyle name="Accent4 12" xfId="564"/>
    <cellStyle name="Accent4 13" xfId="565"/>
    <cellStyle name="Accent4 14" xfId="566"/>
    <cellStyle name="Accent4 15" xfId="567"/>
    <cellStyle name="Accent4 16" xfId="568"/>
    <cellStyle name="Accent4 17" xfId="569"/>
    <cellStyle name="Accent4 18" xfId="570"/>
    <cellStyle name="Accent4 19" xfId="571"/>
    <cellStyle name="Accent4 2" xfId="572"/>
    <cellStyle name="Accent4 20" xfId="573"/>
    <cellStyle name="Accent4 21" xfId="574"/>
    <cellStyle name="Accent4 3" xfId="575"/>
    <cellStyle name="Accent4 4" xfId="576"/>
    <cellStyle name="Accent4 5" xfId="577"/>
    <cellStyle name="Accent4 6" xfId="578"/>
    <cellStyle name="Accent4 7" xfId="579"/>
    <cellStyle name="Accent4 8" xfId="580"/>
    <cellStyle name="Accent4 9" xfId="581"/>
    <cellStyle name="Accent5 10" xfId="582"/>
    <cellStyle name="Accent5 11" xfId="583"/>
    <cellStyle name="Accent5 12" xfId="584"/>
    <cellStyle name="Accent5 13" xfId="585"/>
    <cellStyle name="Accent5 14" xfId="586"/>
    <cellStyle name="Accent5 15" xfId="587"/>
    <cellStyle name="Accent5 16" xfId="588"/>
    <cellStyle name="Accent5 17" xfId="589"/>
    <cellStyle name="Accent5 18" xfId="590"/>
    <cellStyle name="Accent5 19" xfId="591"/>
    <cellStyle name="Accent5 2" xfId="592"/>
    <cellStyle name="Accent5 20" xfId="593"/>
    <cellStyle name="Accent5 21" xfId="594"/>
    <cellStyle name="Accent5 3" xfId="595"/>
    <cellStyle name="Accent5 4" xfId="596"/>
    <cellStyle name="Accent5 5" xfId="597"/>
    <cellStyle name="Accent5 6" xfId="598"/>
    <cellStyle name="Accent5 7" xfId="599"/>
    <cellStyle name="Accent5 8" xfId="600"/>
    <cellStyle name="Accent5 9" xfId="601"/>
    <cellStyle name="Accent6 10" xfId="602"/>
    <cellStyle name="Accent6 11" xfId="603"/>
    <cellStyle name="Accent6 12" xfId="604"/>
    <cellStyle name="Accent6 13" xfId="605"/>
    <cellStyle name="Accent6 14" xfId="606"/>
    <cellStyle name="Accent6 15" xfId="607"/>
    <cellStyle name="Accent6 16" xfId="608"/>
    <cellStyle name="Accent6 17" xfId="609"/>
    <cellStyle name="Accent6 18" xfId="610"/>
    <cellStyle name="Accent6 19" xfId="611"/>
    <cellStyle name="Accent6 2" xfId="612"/>
    <cellStyle name="Accent6 20" xfId="613"/>
    <cellStyle name="Accent6 21" xfId="614"/>
    <cellStyle name="Accent6 3" xfId="615"/>
    <cellStyle name="Accent6 4" xfId="616"/>
    <cellStyle name="Accent6 5" xfId="617"/>
    <cellStyle name="Accent6 6" xfId="618"/>
    <cellStyle name="Accent6 7" xfId="619"/>
    <cellStyle name="Accent6 8" xfId="620"/>
    <cellStyle name="Accent6 9" xfId="621"/>
    <cellStyle name="Actual Date" xfId="622"/>
    <cellStyle name="ariel 7" xfId="623"/>
    <cellStyle name="Bad 10" xfId="624"/>
    <cellStyle name="Bad 11" xfId="625"/>
    <cellStyle name="Bad 12" xfId="626"/>
    <cellStyle name="Bad 13" xfId="627"/>
    <cellStyle name="Bad 14" xfId="628"/>
    <cellStyle name="Bad 15" xfId="629"/>
    <cellStyle name="Bad 16" xfId="630"/>
    <cellStyle name="Bad 17" xfId="631"/>
    <cellStyle name="Bad 18" xfId="632"/>
    <cellStyle name="Bad 19" xfId="633"/>
    <cellStyle name="Bad 2" xfId="634"/>
    <cellStyle name="Bad 20" xfId="635"/>
    <cellStyle name="Bad 21" xfId="636"/>
    <cellStyle name="Bad 3" xfId="637"/>
    <cellStyle name="Bad 4" xfId="638"/>
    <cellStyle name="Bad 5" xfId="639"/>
    <cellStyle name="Bad 6" xfId="640"/>
    <cellStyle name="Bad 7" xfId="641"/>
    <cellStyle name="Bad 8" xfId="642"/>
    <cellStyle name="Bad 9" xfId="643"/>
    <cellStyle name="Calc Currency (0)" xfId="644"/>
    <cellStyle name="Calculation 10" xfId="645"/>
    <cellStyle name="Calculation 11" xfId="646"/>
    <cellStyle name="Calculation 12" xfId="647"/>
    <cellStyle name="Calculation 13" xfId="648"/>
    <cellStyle name="Calculation 14" xfId="649"/>
    <cellStyle name="Calculation 15" xfId="650"/>
    <cellStyle name="Calculation 16" xfId="651"/>
    <cellStyle name="Calculation 17" xfId="652"/>
    <cellStyle name="Calculation 18" xfId="653"/>
    <cellStyle name="Calculation 19" xfId="654"/>
    <cellStyle name="Calculation 2" xfId="655"/>
    <cellStyle name="Calculation 20" xfId="656"/>
    <cellStyle name="Calculation 21" xfId="657"/>
    <cellStyle name="Calculation 3" xfId="658"/>
    <cellStyle name="Calculation 4" xfId="659"/>
    <cellStyle name="Calculation 5" xfId="660"/>
    <cellStyle name="Calculation 6" xfId="661"/>
    <cellStyle name="Calculation 7" xfId="662"/>
    <cellStyle name="Calculation 8" xfId="663"/>
    <cellStyle name="Calculation 9" xfId="664"/>
    <cellStyle name="Check Cell 10" xfId="665"/>
    <cellStyle name="Check Cell 11" xfId="666"/>
    <cellStyle name="Check Cell 12" xfId="667"/>
    <cellStyle name="Check Cell 13" xfId="668"/>
    <cellStyle name="Check Cell 14" xfId="669"/>
    <cellStyle name="Check Cell 15" xfId="670"/>
    <cellStyle name="Check Cell 16" xfId="671"/>
    <cellStyle name="Check Cell 17" xfId="672"/>
    <cellStyle name="Check Cell 18" xfId="673"/>
    <cellStyle name="Check Cell 19" xfId="674"/>
    <cellStyle name="Check Cell 2" xfId="675"/>
    <cellStyle name="Check Cell 20" xfId="676"/>
    <cellStyle name="Check Cell 21" xfId="677"/>
    <cellStyle name="Check Cell 3" xfId="678"/>
    <cellStyle name="Check Cell 4" xfId="679"/>
    <cellStyle name="Check Cell 5" xfId="680"/>
    <cellStyle name="Check Cell 6" xfId="681"/>
    <cellStyle name="Check Cell 7" xfId="682"/>
    <cellStyle name="Check Cell 8" xfId="683"/>
    <cellStyle name="Check Cell 9" xfId="684"/>
    <cellStyle name="Column.Head" xfId="685"/>
    <cellStyle name="Comma" xfId="1" builtinId="3"/>
    <cellStyle name="Comma  - Style1" xfId="686"/>
    <cellStyle name="Comma  - Style2" xfId="687"/>
    <cellStyle name="Comma  - Style3" xfId="688"/>
    <cellStyle name="Comma  - Style4" xfId="689"/>
    <cellStyle name="Comma  - Style5" xfId="690"/>
    <cellStyle name="Comma  - Style6" xfId="691"/>
    <cellStyle name="Comma  - Style7" xfId="692"/>
    <cellStyle name="Comma  - Style8" xfId="693"/>
    <cellStyle name="Comma [1]" xfId="694"/>
    <cellStyle name="Comma [2]" xfId="695"/>
    <cellStyle name="Comma [3]" xfId="696"/>
    <cellStyle name="Comma 10" xfId="697"/>
    <cellStyle name="Comma 100" xfId="698"/>
    <cellStyle name="Comma 101" xfId="699"/>
    <cellStyle name="Comma 102" xfId="700"/>
    <cellStyle name="Comma 11" xfId="701"/>
    <cellStyle name="Comma 12" xfId="702"/>
    <cellStyle name="Comma 13" xfId="703"/>
    <cellStyle name="Comma 14" xfId="704"/>
    <cellStyle name="Comma 15" xfId="705"/>
    <cellStyle name="Comma 16" xfId="706"/>
    <cellStyle name="Comma 17" xfId="707"/>
    <cellStyle name="Comma 18" xfId="708"/>
    <cellStyle name="Comma 19" xfId="709"/>
    <cellStyle name="Comma 2" xfId="4"/>
    <cellStyle name="Comma 2 10" xfId="710"/>
    <cellStyle name="Comma 2 11" xfId="711"/>
    <cellStyle name="Comma 2 12" xfId="712"/>
    <cellStyle name="Comma 2 12 2" xfId="713"/>
    <cellStyle name="Comma 2 13" xfId="714"/>
    <cellStyle name="Comma 2 14" xfId="715"/>
    <cellStyle name="Comma 2 15" xfId="716"/>
    <cellStyle name="Comma 2 2" xfId="717"/>
    <cellStyle name="Comma 2 2 2" xfId="718"/>
    <cellStyle name="Comma 2 3" xfId="719"/>
    <cellStyle name="Comma 2 4" xfId="720"/>
    <cellStyle name="Comma 2 5" xfId="721"/>
    <cellStyle name="Comma 2 6" xfId="722"/>
    <cellStyle name="Comma 2 7" xfId="723"/>
    <cellStyle name="Comma 2 8" xfId="724"/>
    <cellStyle name="Comma 2 9" xfId="725"/>
    <cellStyle name="Comma 20" xfId="726"/>
    <cellStyle name="Comma 21" xfId="727"/>
    <cellStyle name="Comma 22" xfId="728"/>
    <cellStyle name="Comma 23" xfId="729"/>
    <cellStyle name="Comma 24" xfId="730"/>
    <cellStyle name="Comma 25" xfId="731"/>
    <cellStyle name="Comma 26" xfId="732"/>
    <cellStyle name="Comma 27" xfId="733"/>
    <cellStyle name="Comma 28" xfId="734"/>
    <cellStyle name="Comma 29" xfId="735"/>
    <cellStyle name="Comma 3" xfId="736"/>
    <cellStyle name="Comma 3 2" xfId="737"/>
    <cellStyle name="Comma 30" xfId="738"/>
    <cellStyle name="Comma 31" xfId="739"/>
    <cellStyle name="Comma 32" xfId="740"/>
    <cellStyle name="Comma 33" xfId="741"/>
    <cellStyle name="Comma 34" xfId="742"/>
    <cellStyle name="Comma 35" xfId="743"/>
    <cellStyle name="Comma 36" xfId="744"/>
    <cellStyle name="Comma 37" xfId="745"/>
    <cellStyle name="Comma 38" xfId="746"/>
    <cellStyle name="Comma 39" xfId="747"/>
    <cellStyle name="Comma 4" xfId="748"/>
    <cellStyle name="Comma 40" xfId="749"/>
    <cellStyle name="Comma 41" xfId="750"/>
    <cellStyle name="Comma 42" xfId="751"/>
    <cellStyle name="Comma 43" xfId="752"/>
    <cellStyle name="Comma 44" xfId="753"/>
    <cellStyle name="Comma 45" xfId="754"/>
    <cellStyle name="Comma 46" xfId="755"/>
    <cellStyle name="Comma 47" xfId="756"/>
    <cellStyle name="Comma 48" xfId="757"/>
    <cellStyle name="Comma 49" xfId="758"/>
    <cellStyle name="Comma 5" xfId="759"/>
    <cellStyle name="Comma 50" xfId="760"/>
    <cellStyle name="Comma 51" xfId="761"/>
    <cellStyle name="Comma 52" xfId="762"/>
    <cellStyle name="Comma 53" xfId="763"/>
    <cellStyle name="Comma 54" xfId="764"/>
    <cellStyle name="Comma 55" xfId="765"/>
    <cellStyle name="Comma 56" xfId="766"/>
    <cellStyle name="Comma 57" xfId="767"/>
    <cellStyle name="Comma 58" xfId="768"/>
    <cellStyle name="Comma 59" xfId="769"/>
    <cellStyle name="Comma 6" xfId="770"/>
    <cellStyle name="Comma 60" xfId="771"/>
    <cellStyle name="Comma 61" xfId="772"/>
    <cellStyle name="Comma 62" xfId="773"/>
    <cellStyle name="Comma 63" xfId="774"/>
    <cellStyle name="Comma 64" xfId="775"/>
    <cellStyle name="Comma 65" xfId="776"/>
    <cellStyle name="Comma 66" xfId="777"/>
    <cellStyle name="Comma 67" xfId="778"/>
    <cellStyle name="Comma 68" xfId="779"/>
    <cellStyle name="Comma 69" xfId="780"/>
    <cellStyle name="Comma 7" xfId="781"/>
    <cellStyle name="Comma 70" xfId="782"/>
    <cellStyle name="Comma 71" xfId="783"/>
    <cellStyle name="Comma 72" xfId="784"/>
    <cellStyle name="Comma 73" xfId="785"/>
    <cellStyle name="Comma 74" xfId="786"/>
    <cellStyle name="Comma 75" xfId="787"/>
    <cellStyle name="Comma 76" xfId="788"/>
    <cellStyle name="Comma 77" xfId="789"/>
    <cellStyle name="Comma 78" xfId="790"/>
    <cellStyle name="Comma 79" xfId="791"/>
    <cellStyle name="Comma 8" xfId="792"/>
    <cellStyle name="Comma 80" xfId="793"/>
    <cellStyle name="Comma 81" xfId="794"/>
    <cellStyle name="Comma 82" xfId="795"/>
    <cellStyle name="Comma 83" xfId="796"/>
    <cellStyle name="Comma 84" xfId="797"/>
    <cellStyle name="Comma 85" xfId="798"/>
    <cellStyle name="Comma 86" xfId="799"/>
    <cellStyle name="Comma 87" xfId="800"/>
    <cellStyle name="Comma 88" xfId="801"/>
    <cellStyle name="Comma 89" xfId="802"/>
    <cellStyle name="Comma 9" xfId="803"/>
    <cellStyle name="Comma 90" xfId="804"/>
    <cellStyle name="Comma 91" xfId="805"/>
    <cellStyle name="Comma 92" xfId="806"/>
    <cellStyle name="Comma 93" xfId="807"/>
    <cellStyle name="Comma 94" xfId="808"/>
    <cellStyle name="Comma 95" xfId="809"/>
    <cellStyle name="Comma 96" xfId="810"/>
    <cellStyle name="Comma 97" xfId="811"/>
    <cellStyle name="Comma 98" xfId="812"/>
    <cellStyle name="Comma 99" xfId="813"/>
    <cellStyle name="comma, 0" xfId="814"/>
    <cellStyle name="Comma0" xfId="815"/>
    <cellStyle name="Comma0 2" xfId="816"/>
    <cellStyle name="Comma0 3" xfId="817"/>
    <cellStyle name="Comma0 4" xfId="818"/>
    <cellStyle name="Comma0 5" xfId="819"/>
    <cellStyle name="Comma0 6" xfId="820"/>
    <cellStyle name="Comma0 7" xfId="821"/>
    <cellStyle name="Config Data" xfId="822"/>
    <cellStyle name="Copied" xfId="823"/>
    <cellStyle name="cost_per_kw" xfId="824"/>
    <cellStyle name="Currency [2]" xfId="825"/>
    <cellStyle name="Currency [3]" xfId="826"/>
    <cellStyle name="Currency 10" xfId="827"/>
    <cellStyle name="Currency 11" xfId="828"/>
    <cellStyle name="Currency 2" xfId="23"/>
    <cellStyle name="Currency 2 10" xfId="829"/>
    <cellStyle name="Currency 2 11" xfId="830"/>
    <cellStyle name="Currency 2 2" xfId="831"/>
    <cellStyle name="Currency 2 3" xfId="832"/>
    <cellStyle name="Currency 2 4" xfId="833"/>
    <cellStyle name="Currency 2 5" xfId="834"/>
    <cellStyle name="Currency 2 6" xfId="835"/>
    <cellStyle name="Currency 2 7" xfId="836"/>
    <cellStyle name="Currency 2 8" xfId="837"/>
    <cellStyle name="Currency 2 9" xfId="838"/>
    <cellStyle name="Currency 3" xfId="839"/>
    <cellStyle name="Currency 4" xfId="840"/>
    <cellStyle name="Currency 4 2" xfId="841"/>
    <cellStyle name="Currency 5" xfId="842"/>
    <cellStyle name="Currency 6" xfId="843"/>
    <cellStyle name="Currency 7" xfId="844"/>
    <cellStyle name="Currency 8" xfId="845"/>
    <cellStyle name="Currency 9" xfId="846"/>
    <cellStyle name="Currency.oo" xfId="847"/>
    <cellStyle name="Currency0" xfId="848"/>
    <cellStyle name="Currency0 2" xfId="849"/>
    <cellStyle name="Currency0 3" xfId="850"/>
    <cellStyle name="Currency0 4" xfId="851"/>
    <cellStyle name="Currency0 5" xfId="852"/>
    <cellStyle name="Currency0 6" xfId="853"/>
    <cellStyle name="Currency0 7" xfId="854"/>
    <cellStyle name="Date" xfId="855"/>
    <cellStyle name="Date 2" xfId="856"/>
    <cellStyle name="Date 3" xfId="857"/>
    <cellStyle name="Date 4" xfId="858"/>
    <cellStyle name="Date 5" xfId="859"/>
    <cellStyle name="Date 6" xfId="860"/>
    <cellStyle name="Date 7" xfId="861"/>
    <cellStyle name="Dot" xfId="862"/>
    <cellStyle name="Entered" xfId="863"/>
    <cellStyle name="Escalation" xfId="864"/>
    <cellStyle name="Explanatory Text 10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0" xfId="876"/>
    <cellStyle name="Explanatory Text 21" xfId="877"/>
    <cellStyle name="Explanatory Text 3" xfId="878"/>
    <cellStyle name="Explanatory Text 4" xfId="879"/>
    <cellStyle name="Explanatory Text 5" xfId="880"/>
    <cellStyle name="Explanatory Text 6" xfId="881"/>
    <cellStyle name="Explanatory Text 7" xfId="882"/>
    <cellStyle name="Explanatory Text 8" xfId="883"/>
    <cellStyle name="Explanatory Text 9" xfId="884"/>
    <cellStyle name="Fixed" xfId="885"/>
    <cellStyle name="Fixed 2" xfId="886"/>
    <cellStyle name="Fixed 3" xfId="887"/>
    <cellStyle name="Fixed 4" xfId="888"/>
    <cellStyle name="Fixed 5" xfId="889"/>
    <cellStyle name="Fixed 6" xfId="890"/>
    <cellStyle name="Fixed 7" xfId="891"/>
    <cellStyle name="FRxAmtStyle" xfId="892"/>
    <cellStyle name="FRxAmtStyle 2" xfId="893"/>
    <cellStyle name="FRxCurrStyle" xfId="894"/>
    <cellStyle name="FRxPcntStyle" xfId="895"/>
    <cellStyle name="Good 10" xfId="896"/>
    <cellStyle name="Good 11" xfId="897"/>
    <cellStyle name="Good 12" xfId="898"/>
    <cellStyle name="Good 13" xfId="899"/>
    <cellStyle name="Good 14" xfId="900"/>
    <cellStyle name="Good 15" xfId="901"/>
    <cellStyle name="Good 16" xfId="902"/>
    <cellStyle name="Good 17" xfId="903"/>
    <cellStyle name="Good 18" xfId="904"/>
    <cellStyle name="Good 19" xfId="905"/>
    <cellStyle name="Good 2" xfId="906"/>
    <cellStyle name="Good 20" xfId="907"/>
    <cellStyle name="Good 21" xfId="908"/>
    <cellStyle name="Good 3" xfId="909"/>
    <cellStyle name="Good 4" xfId="910"/>
    <cellStyle name="Good 5" xfId="911"/>
    <cellStyle name="Good 6" xfId="912"/>
    <cellStyle name="Good 7" xfId="913"/>
    <cellStyle name="Good 8" xfId="914"/>
    <cellStyle name="Good 9" xfId="915"/>
    <cellStyle name="Grey" xfId="916"/>
    <cellStyle name="HEADER" xfId="917"/>
    <cellStyle name="Header1" xfId="918"/>
    <cellStyle name="Header2" xfId="919"/>
    <cellStyle name="Heading 1 10" xfId="920"/>
    <cellStyle name="Heading 1 11" xfId="921"/>
    <cellStyle name="Heading 1 12" xfId="922"/>
    <cellStyle name="Heading 1 13" xfId="923"/>
    <cellStyle name="Heading 1 14" xfId="924"/>
    <cellStyle name="Heading 1 15" xfId="925"/>
    <cellStyle name="Heading 1 16" xfId="926"/>
    <cellStyle name="Heading 1 17" xfId="927"/>
    <cellStyle name="Heading 1 18" xfId="928"/>
    <cellStyle name="Heading 1 19" xfId="929"/>
    <cellStyle name="Heading 1 2" xfId="930"/>
    <cellStyle name="Heading 1 2 2" xfId="931"/>
    <cellStyle name="Heading 1 2 3" xfId="932"/>
    <cellStyle name="Heading 1 2 4" xfId="933"/>
    <cellStyle name="Heading 1 20" xfId="934"/>
    <cellStyle name="Heading 1 21" xfId="935"/>
    <cellStyle name="Heading 1 3" xfId="936"/>
    <cellStyle name="Heading 1 3 2" xfId="937"/>
    <cellStyle name="Heading 1 3 3" xfId="938"/>
    <cellStyle name="Heading 1 3 4" xfId="939"/>
    <cellStyle name="Heading 1 4" xfId="940"/>
    <cellStyle name="Heading 1 4 2" xfId="941"/>
    <cellStyle name="Heading 1 4 3" xfId="942"/>
    <cellStyle name="Heading 1 4 4" xfId="943"/>
    <cellStyle name="Heading 1 5" xfId="944"/>
    <cellStyle name="Heading 1 6" xfId="945"/>
    <cellStyle name="Heading 1 7" xfId="946"/>
    <cellStyle name="Heading 1 8" xfId="947"/>
    <cellStyle name="Heading 1 9" xfId="948"/>
    <cellStyle name="Heading 2 10" xfId="949"/>
    <cellStyle name="Heading 2 11" xfId="950"/>
    <cellStyle name="Heading 2 12" xfId="951"/>
    <cellStyle name="Heading 2 13" xfId="952"/>
    <cellStyle name="Heading 2 14" xfId="953"/>
    <cellStyle name="Heading 2 15" xfId="954"/>
    <cellStyle name="Heading 2 16" xfId="955"/>
    <cellStyle name="Heading 2 17" xfId="956"/>
    <cellStyle name="Heading 2 18" xfId="957"/>
    <cellStyle name="Heading 2 19" xfId="958"/>
    <cellStyle name="Heading 2 2" xfId="959"/>
    <cellStyle name="Heading 2 2 2" xfId="960"/>
    <cellStyle name="Heading 2 2 3" xfId="961"/>
    <cellStyle name="Heading 2 2 4" xfId="962"/>
    <cellStyle name="Heading 2 20" xfId="963"/>
    <cellStyle name="Heading 2 21" xfId="964"/>
    <cellStyle name="Heading 2 3" xfId="965"/>
    <cellStyle name="Heading 2 3 2" xfId="966"/>
    <cellStyle name="Heading 2 3 3" xfId="967"/>
    <cellStyle name="Heading 2 3 4" xfId="968"/>
    <cellStyle name="Heading 2 4" xfId="969"/>
    <cellStyle name="Heading 2 4 2" xfId="970"/>
    <cellStyle name="Heading 2 4 3" xfId="971"/>
    <cellStyle name="Heading 2 4 4" xfId="972"/>
    <cellStyle name="Heading 2 5" xfId="973"/>
    <cellStyle name="Heading 2 6" xfId="974"/>
    <cellStyle name="Heading 2 7" xfId="975"/>
    <cellStyle name="Heading 2 8" xfId="976"/>
    <cellStyle name="Heading 2 9" xfId="977"/>
    <cellStyle name="Heading 3 10" xfId="978"/>
    <cellStyle name="Heading 3 11" xfId="979"/>
    <cellStyle name="Heading 3 12" xfId="980"/>
    <cellStyle name="Heading 3 13" xfId="981"/>
    <cellStyle name="Heading 3 14" xfId="982"/>
    <cellStyle name="Heading 3 15" xfId="983"/>
    <cellStyle name="Heading 3 16" xfId="984"/>
    <cellStyle name="Heading 3 17" xfId="985"/>
    <cellStyle name="Heading 3 18" xfId="986"/>
    <cellStyle name="Heading 3 19" xfId="987"/>
    <cellStyle name="Heading 3 2" xfId="988"/>
    <cellStyle name="Heading 3 20" xfId="989"/>
    <cellStyle name="Heading 3 21" xfId="990"/>
    <cellStyle name="Heading 3 3" xfId="991"/>
    <cellStyle name="Heading 3 4" xfId="992"/>
    <cellStyle name="Heading 3 5" xfId="993"/>
    <cellStyle name="Heading 3 6" xfId="994"/>
    <cellStyle name="Heading 3 7" xfId="995"/>
    <cellStyle name="Heading 3 8" xfId="996"/>
    <cellStyle name="Heading 3 9" xfId="997"/>
    <cellStyle name="Heading 4 10" xfId="998"/>
    <cellStyle name="Heading 4 11" xfId="999"/>
    <cellStyle name="Heading 4 12" xfId="1000"/>
    <cellStyle name="Heading 4 13" xfId="1001"/>
    <cellStyle name="Heading 4 14" xfId="1002"/>
    <cellStyle name="Heading 4 15" xfId="1003"/>
    <cellStyle name="Heading 4 16" xfId="1004"/>
    <cellStyle name="Heading 4 17" xfId="1005"/>
    <cellStyle name="Heading 4 18" xfId="1006"/>
    <cellStyle name="Heading 4 19" xfId="1007"/>
    <cellStyle name="Heading 4 2" xfId="1008"/>
    <cellStyle name="Heading 4 20" xfId="1009"/>
    <cellStyle name="Heading 4 21" xfId="1010"/>
    <cellStyle name="Heading 4 3" xfId="1011"/>
    <cellStyle name="Heading 4 4" xfId="1012"/>
    <cellStyle name="Heading 4 5" xfId="1013"/>
    <cellStyle name="Heading 4 6" xfId="1014"/>
    <cellStyle name="Heading 4 7" xfId="1015"/>
    <cellStyle name="Heading 4 8" xfId="1016"/>
    <cellStyle name="Heading 4 9" xfId="1017"/>
    <cellStyle name="Heading1" xfId="1018"/>
    <cellStyle name="Heading2" xfId="1019"/>
    <cellStyle name="Hidden" xfId="1020"/>
    <cellStyle name="HIGHLIGHT" xfId="1021"/>
    <cellStyle name="Input [yellow]" xfId="1022"/>
    <cellStyle name="Input 10" xfId="1023"/>
    <cellStyle name="Input 11" xfId="1024"/>
    <cellStyle name="Input 12" xfId="1025"/>
    <cellStyle name="Input 13" xfId="1026"/>
    <cellStyle name="Input 14" xfId="1027"/>
    <cellStyle name="Input 15" xfId="1028"/>
    <cellStyle name="Input 16" xfId="1029"/>
    <cellStyle name="Input 17" xfId="1030"/>
    <cellStyle name="Input 18" xfId="1031"/>
    <cellStyle name="Input 19" xfId="1032"/>
    <cellStyle name="Input 2" xfId="1033"/>
    <cellStyle name="Input 20" xfId="1034"/>
    <cellStyle name="Input 21" xfId="1035"/>
    <cellStyle name="Input 3" xfId="1036"/>
    <cellStyle name="Input 4" xfId="1037"/>
    <cellStyle name="Input 5" xfId="1038"/>
    <cellStyle name="Input 6" xfId="1039"/>
    <cellStyle name="Input 7" xfId="1040"/>
    <cellStyle name="Input 8" xfId="1041"/>
    <cellStyle name="Input 9" xfId="1042"/>
    <cellStyle name="kwh_centered" xfId="1043"/>
    <cellStyle name="Linked Cell 10" xfId="1044"/>
    <cellStyle name="Linked Cell 11" xfId="1045"/>
    <cellStyle name="Linked Cell 12" xfId="1046"/>
    <cellStyle name="Linked Cell 13" xfId="1047"/>
    <cellStyle name="Linked Cell 14" xfId="1048"/>
    <cellStyle name="Linked Cell 15" xfId="1049"/>
    <cellStyle name="Linked Cell 16" xfId="1050"/>
    <cellStyle name="Linked Cell 17" xfId="1051"/>
    <cellStyle name="Linked Cell 18" xfId="1052"/>
    <cellStyle name="Linked Cell 19" xfId="1053"/>
    <cellStyle name="Linked Cell 2" xfId="1054"/>
    <cellStyle name="Linked Cell 20" xfId="1055"/>
    <cellStyle name="Linked Cell 21" xfId="1056"/>
    <cellStyle name="Linked Cell 3" xfId="1057"/>
    <cellStyle name="Linked Cell 4" xfId="1058"/>
    <cellStyle name="Linked Cell 5" xfId="1059"/>
    <cellStyle name="Linked Cell 6" xfId="1060"/>
    <cellStyle name="Linked Cell 7" xfId="1061"/>
    <cellStyle name="Linked Cell 8" xfId="1062"/>
    <cellStyle name="Linked Cell 9" xfId="1063"/>
    <cellStyle name="m/d/yy" xfId="1064"/>
    <cellStyle name="Month" xfId="1065"/>
    <cellStyle name="Month-long" xfId="1066"/>
    <cellStyle name="Month-short" xfId="1067"/>
    <cellStyle name="Mon-yr" xfId="1068"/>
    <cellStyle name="n" xfId="1069"/>
    <cellStyle name="n_2009 FF1 FPL Transmission Formula Draft(with source documents)04202010" xfId="1070"/>
    <cellStyle name="n_2009 FPL Transmission Formula (03182010)" xfId="1071"/>
    <cellStyle name="n_2010_TR_Denominator_Data_March_11_2010 (2)" xfId="1072"/>
    <cellStyle name="n_Accum Depr  Depr Exp (Updated)" xfId="1073"/>
    <cellStyle name="n_FERC Inputs - 2009 - Don Moss" xfId="1074"/>
    <cellStyle name="n_FERC Inputs - 2009 - Don Moss (3)" xfId="1075"/>
    <cellStyle name="n_Forecasting Input Requirements w Templates" xfId="1076"/>
    <cellStyle name="n_FPL Transmission Formula (2009ff1data)" xfId="1077"/>
    <cellStyle name="n_FPL Transmission Formula 01122009(pm)" xfId="1078"/>
    <cellStyle name="n_FPL Transmission Formula 01142009" xfId="1079"/>
    <cellStyle name="n_FPL Transmission Formula 03182010" xfId="1080"/>
    <cellStyle name="n_Reg Accounting Inputs w Templates (2009info)" xfId="1081"/>
    <cellStyle name="n_Seminole Pricing_Cost Analysis 04-28-09(For Filing) (2)" xfId="1082"/>
    <cellStyle name="Neutral 10" xfId="1083"/>
    <cellStyle name="Neutral 11" xfId="1084"/>
    <cellStyle name="Neutral 12" xfId="1085"/>
    <cellStyle name="Neutral 13" xfId="1086"/>
    <cellStyle name="Neutral 14" xfId="1087"/>
    <cellStyle name="Neutral 15" xfId="1088"/>
    <cellStyle name="Neutral 16" xfId="1089"/>
    <cellStyle name="Neutral 17" xfId="1090"/>
    <cellStyle name="Neutral 18" xfId="1091"/>
    <cellStyle name="Neutral 19" xfId="1092"/>
    <cellStyle name="Neutral 2" xfId="1093"/>
    <cellStyle name="Neutral 20" xfId="1094"/>
    <cellStyle name="Neutral 21" xfId="1095"/>
    <cellStyle name="Neutral 3" xfId="1096"/>
    <cellStyle name="Neutral 4" xfId="1097"/>
    <cellStyle name="Neutral 5" xfId="1098"/>
    <cellStyle name="Neutral 6" xfId="1099"/>
    <cellStyle name="Neutral 7" xfId="1100"/>
    <cellStyle name="Neutral 8" xfId="1101"/>
    <cellStyle name="Neutral 9" xfId="1102"/>
    <cellStyle name="no dec" xfId="1103"/>
    <cellStyle name="Normal" xfId="0" builtinId="0"/>
    <cellStyle name="Normal - Style1" xfId="1104"/>
    <cellStyle name="Normal 10" xfId="2"/>
    <cellStyle name="Normal 100" xfId="1105"/>
    <cellStyle name="Normal 101" xfId="1106"/>
    <cellStyle name="Normal 102" xfId="1107"/>
    <cellStyle name="Normal 103" xfId="1108"/>
    <cellStyle name="Normal 104" xfId="1109"/>
    <cellStyle name="Normal 105" xfId="1110"/>
    <cellStyle name="Normal 106" xfId="1111"/>
    <cellStyle name="Normal 107" xfId="1112"/>
    <cellStyle name="Normal 108" xfId="1113"/>
    <cellStyle name="Normal 109" xfId="1114"/>
    <cellStyle name="Normal 11" xfId="5"/>
    <cellStyle name="Normal 110" xfId="1115"/>
    <cellStyle name="Normal 111" xfId="1116"/>
    <cellStyle name="Normal 112" xfId="1117"/>
    <cellStyle name="Normal 113" xfId="1118"/>
    <cellStyle name="Normal 114" xfId="1119"/>
    <cellStyle name="Normal 115" xfId="1120"/>
    <cellStyle name="Normal 116" xfId="1121"/>
    <cellStyle name="Normal 117" xfId="1122"/>
    <cellStyle name="Normal 118" xfId="1123"/>
    <cellStyle name="Normal 119" xfId="1124"/>
    <cellStyle name="Normal 12" xfId="6"/>
    <cellStyle name="Normal 120" xfId="1125"/>
    <cellStyle name="Normal 121" xfId="1126"/>
    <cellStyle name="Normal 122" xfId="1127"/>
    <cellStyle name="Normal 123" xfId="1128"/>
    <cellStyle name="Normal 124" xfId="1129"/>
    <cellStyle name="Normal 125" xfId="1130"/>
    <cellStyle name="Normal 126" xfId="1131"/>
    <cellStyle name="Normal 127" xfId="1132"/>
    <cellStyle name="Normal 128" xfId="1133"/>
    <cellStyle name="Normal 129" xfId="1134"/>
    <cellStyle name="Normal 13" xfId="7"/>
    <cellStyle name="Normal 130" xfId="1135"/>
    <cellStyle name="Normal 131" xfId="1136"/>
    <cellStyle name="Normal 132" xfId="1137"/>
    <cellStyle name="Normal 133" xfId="1138"/>
    <cellStyle name="Normal 134" xfId="1139"/>
    <cellStyle name="Normal 135" xfId="1140"/>
    <cellStyle name="Normal 136" xfId="1141"/>
    <cellStyle name="Normal 137" xfId="1142"/>
    <cellStyle name="Normal 138" xfId="1143"/>
    <cellStyle name="Normal 139" xfId="1144"/>
    <cellStyle name="Normal 14" xfId="8"/>
    <cellStyle name="Normal 140" xfId="1145"/>
    <cellStyle name="Normal 141" xfId="1146"/>
    <cellStyle name="Normal 142" xfId="1147"/>
    <cellStyle name="Normal 15" xfId="9"/>
    <cellStyle name="Normal 16" xfId="10"/>
    <cellStyle name="Normal 17" xfId="11"/>
    <cellStyle name="Normal 18" xfId="12"/>
    <cellStyle name="Normal 19" xfId="13"/>
    <cellStyle name="Normal 2" xfId="3"/>
    <cellStyle name="Normal 2 10" xfId="1148"/>
    <cellStyle name="Normal 2 100" xfId="1149"/>
    <cellStyle name="Normal 2 101" xfId="1150"/>
    <cellStyle name="Normal 2 102" xfId="1151"/>
    <cellStyle name="Normal 2 103" xfId="1152"/>
    <cellStyle name="Normal 2 104" xfId="1153"/>
    <cellStyle name="Normal 2 105" xfId="1154"/>
    <cellStyle name="Normal 2 106" xfId="1155"/>
    <cellStyle name="Normal 2 107" xfId="1156"/>
    <cellStyle name="Normal 2 108" xfId="1157"/>
    <cellStyle name="Normal 2 109" xfId="1158"/>
    <cellStyle name="Normal 2 11" xfId="1159"/>
    <cellStyle name="Normal 2 110" xfId="1160"/>
    <cellStyle name="Normal 2 111" xfId="1161"/>
    <cellStyle name="Normal 2 112" xfId="1162"/>
    <cellStyle name="Normal 2 113" xfId="1163"/>
    <cellStyle name="Normal 2 114" xfId="1164"/>
    <cellStyle name="Normal 2 115" xfId="1165"/>
    <cellStyle name="Normal 2 116" xfId="1166"/>
    <cellStyle name="Normal 2 117" xfId="1167"/>
    <cellStyle name="Normal 2 118" xfId="1168"/>
    <cellStyle name="Normal 2 119" xfId="1169"/>
    <cellStyle name="Normal 2 12" xfId="1170"/>
    <cellStyle name="Normal 2 120" xfId="1171"/>
    <cellStyle name="Normal 2 121" xfId="1172"/>
    <cellStyle name="Normal 2 122" xfId="1173"/>
    <cellStyle name="Normal 2 123" xfId="1174"/>
    <cellStyle name="Normal 2 124" xfId="1175"/>
    <cellStyle name="Normal 2 125" xfId="1176"/>
    <cellStyle name="Normal 2 126" xfId="1177"/>
    <cellStyle name="Normal 2 127" xfId="1178"/>
    <cellStyle name="Normal 2 128" xfId="1179"/>
    <cellStyle name="Normal 2 129" xfId="1180"/>
    <cellStyle name="Normal 2 13" xfId="1181"/>
    <cellStyle name="Normal 2 130" xfId="1182"/>
    <cellStyle name="Normal 2 131" xfId="1183"/>
    <cellStyle name="Normal 2 132" xfId="1184"/>
    <cellStyle name="Normal 2 13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22"/>
    <cellStyle name="Normal 2 2 10" xfId="1192"/>
    <cellStyle name="Normal 2 2 11" xfId="1193"/>
    <cellStyle name="Normal 2 2 12" xfId="1194"/>
    <cellStyle name="Normal 2 2 13" xfId="1195"/>
    <cellStyle name="Normal 2 2 2" xfId="1196"/>
    <cellStyle name="Normal 2 2 2 10" xfId="1197"/>
    <cellStyle name="Normal 2 2 2 11" xfId="1198"/>
    <cellStyle name="Normal 2 2 2 12" xfId="1199"/>
    <cellStyle name="Normal 2 2 2 13" xfId="1200"/>
    <cellStyle name="Normal 2 2 2 2" xfId="1201"/>
    <cellStyle name="Normal 2 2 2 3" xfId="1202"/>
    <cellStyle name="Normal 2 2 2 4" xfId="1203"/>
    <cellStyle name="Normal 2 2 2 5" xfId="1204"/>
    <cellStyle name="Normal 2 2 2 6" xfId="1205"/>
    <cellStyle name="Normal 2 2 2 7" xfId="1206"/>
    <cellStyle name="Normal 2 2 2 8" xfId="1207"/>
    <cellStyle name="Normal 2 2 2 9" xfId="1208"/>
    <cellStyle name="Normal 2 2 2_AFUDC WO depr calc (3)" xfId="1209"/>
    <cellStyle name="Normal 2 2 3" xfId="1210"/>
    <cellStyle name="Normal 2 2 4" xfId="1211"/>
    <cellStyle name="Normal 2 2 5" xfId="1212"/>
    <cellStyle name="Normal 2 2 6" xfId="1213"/>
    <cellStyle name="Normal 2 2 7" xfId="1214"/>
    <cellStyle name="Normal 2 2 8" xfId="1215"/>
    <cellStyle name="Normal 2 2 9" xfId="1216"/>
    <cellStyle name="Normal 2 20" xfId="1217"/>
    <cellStyle name="Normal 2 21" xfId="1218"/>
    <cellStyle name="Normal 2 22" xfId="1219"/>
    <cellStyle name="Normal 2 23" xfId="1220"/>
    <cellStyle name="Normal 2 24" xfId="1221"/>
    <cellStyle name="Normal 2 25" xfId="1222"/>
    <cellStyle name="Normal 2 26" xfId="1223"/>
    <cellStyle name="Normal 2 27" xfId="1224"/>
    <cellStyle name="Normal 2 28" xfId="1225"/>
    <cellStyle name="Normal 2 29" xfId="1226"/>
    <cellStyle name="Normal 2 3" xfId="1227"/>
    <cellStyle name="Normal 2 30" xfId="1228"/>
    <cellStyle name="Normal 2 31" xfId="1229"/>
    <cellStyle name="Normal 2 32" xfId="1230"/>
    <cellStyle name="Normal 2 33" xfId="1231"/>
    <cellStyle name="Normal 2 34" xfId="1232"/>
    <cellStyle name="Normal 2 35" xfId="1233"/>
    <cellStyle name="Normal 2 36" xfId="1234"/>
    <cellStyle name="Normal 2 37" xfId="1235"/>
    <cellStyle name="Normal 2 38" xfId="1236"/>
    <cellStyle name="Normal 2 39" xfId="1237"/>
    <cellStyle name="Normal 2 4" xfId="1238"/>
    <cellStyle name="Normal 2 40" xfId="1239"/>
    <cellStyle name="Normal 2 41" xfId="1240"/>
    <cellStyle name="Normal 2 42" xfId="1241"/>
    <cellStyle name="Normal 2 43" xfId="1242"/>
    <cellStyle name="Normal 2 44" xfId="1243"/>
    <cellStyle name="Normal 2 45" xfId="1244"/>
    <cellStyle name="Normal 2 46" xfId="1245"/>
    <cellStyle name="Normal 2 47" xfId="1246"/>
    <cellStyle name="Normal 2 48" xfId="1247"/>
    <cellStyle name="Normal 2 49" xfId="1248"/>
    <cellStyle name="Normal 2 5" xfId="1249"/>
    <cellStyle name="Normal 2 50" xfId="1250"/>
    <cellStyle name="Normal 2 51" xfId="1251"/>
    <cellStyle name="Normal 2 52" xfId="1252"/>
    <cellStyle name="Normal 2 53" xfId="1253"/>
    <cellStyle name="Normal 2 54" xfId="1254"/>
    <cellStyle name="Normal 2 55" xfId="1255"/>
    <cellStyle name="Normal 2 56" xfId="1256"/>
    <cellStyle name="Normal 2 57" xfId="1257"/>
    <cellStyle name="Normal 2 58" xfId="1258"/>
    <cellStyle name="Normal 2 59" xfId="1259"/>
    <cellStyle name="Normal 2 6" xfId="1260"/>
    <cellStyle name="Normal 2 60" xfId="1261"/>
    <cellStyle name="Normal 2 61" xfId="1262"/>
    <cellStyle name="Normal 2 62" xfId="1263"/>
    <cellStyle name="Normal 2 63" xfId="1264"/>
    <cellStyle name="Normal 2 64" xfId="1265"/>
    <cellStyle name="Normal 2 65" xfId="1266"/>
    <cellStyle name="Normal 2 66" xfId="1267"/>
    <cellStyle name="Normal 2 67" xfId="1268"/>
    <cellStyle name="Normal 2 68" xfId="1269"/>
    <cellStyle name="Normal 2 69" xfId="1270"/>
    <cellStyle name="Normal 2 7" xfId="1271"/>
    <cellStyle name="Normal 2 70" xfId="1272"/>
    <cellStyle name="Normal 2 71" xfId="1273"/>
    <cellStyle name="Normal 2 72" xfId="1274"/>
    <cellStyle name="Normal 2 73" xfId="1275"/>
    <cellStyle name="Normal 2 74" xfId="1276"/>
    <cellStyle name="Normal 2 75" xfId="1277"/>
    <cellStyle name="Normal 2 76" xfId="1278"/>
    <cellStyle name="Normal 2 77" xfId="1279"/>
    <cellStyle name="Normal 2 78" xfId="1280"/>
    <cellStyle name="Normal 2 79" xfId="1281"/>
    <cellStyle name="Normal 2 8" xfId="1282"/>
    <cellStyle name="Normal 2 80" xfId="1283"/>
    <cellStyle name="Normal 2 81" xfId="1284"/>
    <cellStyle name="Normal 2 82" xfId="1285"/>
    <cellStyle name="Normal 2 83" xfId="1286"/>
    <cellStyle name="Normal 2 84" xfId="1287"/>
    <cellStyle name="Normal 2 85" xfId="1288"/>
    <cellStyle name="Normal 2 86" xfId="1289"/>
    <cellStyle name="Normal 2 87" xfId="1290"/>
    <cellStyle name="Normal 2 88" xfId="1291"/>
    <cellStyle name="Normal 2 89" xfId="1292"/>
    <cellStyle name="Normal 2 9" xfId="1293"/>
    <cellStyle name="Normal 2 90" xfId="1294"/>
    <cellStyle name="Normal 2 91" xfId="1295"/>
    <cellStyle name="Normal 2 92" xfId="1296"/>
    <cellStyle name="Normal 2 93" xfId="1297"/>
    <cellStyle name="Normal 2 94" xfId="1298"/>
    <cellStyle name="Normal 2 95" xfId="1299"/>
    <cellStyle name="Normal 2 96" xfId="1300"/>
    <cellStyle name="Normal 2 97" xfId="1301"/>
    <cellStyle name="Normal 2 98" xfId="1302"/>
    <cellStyle name="Normal 2 99" xfId="1303"/>
    <cellStyle name="Normal 2_AFUDC WO depr calc without Dec 07 wo DG" xfId="1304"/>
    <cellStyle name="Normal 20" xfId="14"/>
    <cellStyle name="Normal 21" xfId="1305"/>
    <cellStyle name="Normal 22" xfId="1306"/>
    <cellStyle name="Normal 23" xfId="1307"/>
    <cellStyle name="Normal 24" xfId="1308"/>
    <cellStyle name="Normal 25" xfId="1309"/>
    <cellStyle name="Normal 26" xfId="1310"/>
    <cellStyle name="Normal 27" xfId="1311"/>
    <cellStyle name="Normal 28" xfId="1312"/>
    <cellStyle name="Normal 29" xfId="1313"/>
    <cellStyle name="Normal 3" xfId="15"/>
    <cellStyle name="Normal 3 10" xfId="1314"/>
    <cellStyle name="Normal 3 2" xfId="1315"/>
    <cellStyle name="Normal 3 3" xfId="1316"/>
    <cellStyle name="Normal 3 4" xfId="1317"/>
    <cellStyle name="Normal 3 5" xfId="1318"/>
    <cellStyle name="Normal 3 6" xfId="1319"/>
    <cellStyle name="Normal 3 7" xfId="1320"/>
    <cellStyle name="Normal 3 8" xfId="1321"/>
    <cellStyle name="Normal 3 9" xfId="1322"/>
    <cellStyle name="Normal 30" xfId="1323"/>
    <cellStyle name="Normal 31" xfId="1324"/>
    <cellStyle name="Normal 32" xfId="1325"/>
    <cellStyle name="Normal 33" xfId="1326"/>
    <cellStyle name="Normal 34" xfId="1327"/>
    <cellStyle name="Normal 35" xfId="1328"/>
    <cellStyle name="Normal 36" xfId="1329"/>
    <cellStyle name="Normal 37" xfId="1330"/>
    <cellStyle name="Normal 38" xfId="1331"/>
    <cellStyle name="Normal 39" xfId="1332"/>
    <cellStyle name="Normal 4" xfId="16"/>
    <cellStyle name="Normal 4 10" xfId="1333"/>
    <cellStyle name="Normal 4 2" xfId="1334"/>
    <cellStyle name="Normal 4 3" xfId="1335"/>
    <cellStyle name="Normal 4 4" xfId="1336"/>
    <cellStyle name="Normal 4 5" xfId="1337"/>
    <cellStyle name="Normal 4 6" xfId="1338"/>
    <cellStyle name="Normal 4 7" xfId="1339"/>
    <cellStyle name="Normal 4 8" xfId="1340"/>
    <cellStyle name="Normal 4 9" xfId="1341"/>
    <cellStyle name="Normal 40" xfId="1342"/>
    <cellStyle name="Normal 41" xfId="1343"/>
    <cellStyle name="Normal 42" xfId="1344"/>
    <cellStyle name="Normal 43" xfId="1345"/>
    <cellStyle name="Normal 44" xfId="1346"/>
    <cellStyle name="Normal 45" xfId="1347"/>
    <cellStyle name="Normal 46" xfId="1348"/>
    <cellStyle name="Normal 47" xfId="1349"/>
    <cellStyle name="Normal 48" xfId="1350"/>
    <cellStyle name="Normal 49" xfId="1351"/>
    <cellStyle name="Normal 5" xfId="17"/>
    <cellStyle name="Normal 5 2" xfId="1352"/>
    <cellStyle name="Normal 5 3" xfId="1353"/>
    <cellStyle name="Normal 5 4" xfId="1354"/>
    <cellStyle name="Normal 50" xfId="1355"/>
    <cellStyle name="Normal 51" xfId="1356"/>
    <cellStyle name="Normal 52" xfId="1357"/>
    <cellStyle name="Normal 53" xfId="1358"/>
    <cellStyle name="Normal 54" xfId="1359"/>
    <cellStyle name="Normal 55" xfId="1360"/>
    <cellStyle name="Normal 56" xfId="1361"/>
    <cellStyle name="Normal 57" xfId="1362"/>
    <cellStyle name="Normal 58" xfId="1363"/>
    <cellStyle name="Normal 59" xfId="1364"/>
    <cellStyle name="Normal 6" xfId="18"/>
    <cellStyle name="Normal 6 2" xfId="1365"/>
    <cellStyle name="Normal 6 3" xfId="1366"/>
    <cellStyle name="Normal 6 4" xfId="1367"/>
    <cellStyle name="Normal 60" xfId="1368"/>
    <cellStyle name="Normal 61" xfId="1369"/>
    <cellStyle name="Normal 62" xfId="1370"/>
    <cellStyle name="Normal 63" xfId="1371"/>
    <cellStyle name="Normal 64" xfId="1372"/>
    <cellStyle name="Normal 65" xfId="1373"/>
    <cellStyle name="Normal 66" xfId="1374"/>
    <cellStyle name="Normal 67" xfId="1375"/>
    <cellStyle name="Normal 68" xfId="1376"/>
    <cellStyle name="Normal 69" xfId="1377"/>
    <cellStyle name="Normal 7" xfId="19"/>
    <cellStyle name="Normal 70" xfId="1378"/>
    <cellStyle name="Normal 71" xfId="1379"/>
    <cellStyle name="Normal 72" xfId="1380"/>
    <cellStyle name="Normal 73" xfId="1381"/>
    <cellStyle name="Normal 74" xfId="1382"/>
    <cellStyle name="Normal 75" xfId="1383"/>
    <cellStyle name="Normal 76" xfId="1384"/>
    <cellStyle name="Normal 77" xfId="1385"/>
    <cellStyle name="Normal 78" xfId="1386"/>
    <cellStyle name="Normal 79" xfId="1387"/>
    <cellStyle name="Normal 8" xfId="20"/>
    <cellStyle name="Normal 80" xfId="1388"/>
    <cellStyle name="Normal 81" xfId="1389"/>
    <cellStyle name="Normal 82" xfId="1390"/>
    <cellStyle name="Normal 83" xfId="1391"/>
    <cellStyle name="Normal 84" xfId="1392"/>
    <cellStyle name="Normal 85" xfId="1393"/>
    <cellStyle name="Normal 86" xfId="1394"/>
    <cellStyle name="Normal 87" xfId="1395"/>
    <cellStyle name="Normal 88" xfId="1396"/>
    <cellStyle name="Normal 89" xfId="1397"/>
    <cellStyle name="Normal 9" xfId="21"/>
    <cellStyle name="Normal 9 2" xfId="1763"/>
    <cellStyle name="Normal 9 3" xfId="1764"/>
    <cellStyle name="Normal 90" xfId="1398"/>
    <cellStyle name="Normal 91" xfId="1399"/>
    <cellStyle name="Normal 92" xfId="1400"/>
    <cellStyle name="Normal 93" xfId="1401"/>
    <cellStyle name="Normal 94" xfId="1402"/>
    <cellStyle name="Normal 95" xfId="1403"/>
    <cellStyle name="Normal 96" xfId="1404"/>
    <cellStyle name="Normal 97" xfId="1405"/>
    <cellStyle name="Normal 98" xfId="1406"/>
    <cellStyle name="Normal 99" xfId="1407"/>
    <cellStyle name="Note 10" xfId="1408"/>
    <cellStyle name="Note 11" xfId="1409"/>
    <cellStyle name="Note 12" xfId="1410"/>
    <cellStyle name="Note 13" xfId="1411"/>
    <cellStyle name="Note 14" xfId="1412"/>
    <cellStyle name="Note 15" xfId="1413"/>
    <cellStyle name="Note 16" xfId="1414"/>
    <cellStyle name="Note 17" xfId="1415"/>
    <cellStyle name="Note 18" xfId="1416"/>
    <cellStyle name="Note 19" xfId="1417"/>
    <cellStyle name="Note 2" xfId="1418"/>
    <cellStyle name="Note 2 10" xfId="1419"/>
    <cellStyle name="Note 2 11" xfId="1420"/>
    <cellStyle name="Note 2 12" xfId="1421"/>
    <cellStyle name="Note 2 13" xfId="1422"/>
    <cellStyle name="Note 2 14" xfId="1423"/>
    <cellStyle name="Note 2 15" xfId="1424"/>
    <cellStyle name="Note 2 16" xfId="1425"/>
    <cellStyle name="Note 2 17" xfId="1426"/>
    <cellStyle name="Note 2 2" xfId="1427"/>
    <cellStyle name="Note 2 3" xfId="1428"/>
    <cellStyle name="Note 2 4" xfId="1429"/>
    <cellStyle name="Note 2 5" xfId="1430"/>
    <cellStyle name="Note 2 6" xfId="1431"/>
    <cellStyle name="Note 2 7" xfId="1432"/>
    <cellStyle name="Note 2 8" xfId="1433"/>
    <cellStyle name="Note 2 9" xfId="1434"/>
    <cellStyle name="Note 20" xfId="1435"/>
    <cellStyle name="Note 21" xfId="1436"/>
    <cellStyle name="Note 3" xfId="1437"/>
    <cellStyle name="Note 4" xfId="1438"/>
    <cellStyle name="Note 5" xfId="1439"/>
    <cellStyle name="Note 6" xfId="1440"/>
    <cellStyle name="Note 7" xfId="1441"/>
    <cellStyle name="Note 8" xfId="1442"/>
    <cellStyle name="Note 9" xfId="1443"/>
    <cellStyle name="nozero" xfId="1444"/>
    <cellStyle name="NUMBER" xfId="1445"/>
    <cellStyle name="Outlined" xfId="1446"/>
    <cellStyle name="Output 10" xfId="1447"/>
    <cellStyle name="Output 11" xfId="1448"/>
    <cellStyle name="Output 12" xfId="1449"/>
    <cellStyle name="Output 13" xfId="1450"/>
    <cellStyle name="Output 14" xfId="1451"/>
    <cellStyle name="Output 15" xfId="1452"/>
    <cellStyle name="Output 16" xfId="1453"/>
    <cellStyle name="Output 17" xfId="1454"/>
    <cellStyle name="Output 18" xfId="1455"/>
    <cellStyle name="Output 19" xfId="1456"/>
    <cellStyle name="Output 2" xfId="1457"/>
    <cellStyle name="Output 20" xfId="1458"/>
    <cellStyle name="Output 21" xfId="1459"/>
    <cellStyle name="Output 3" xfId="1460"/>
    <cellStyle name="Output 4" xfId="1461"/>
    <cellStyle name="Output 5" xfId="1462"/>
    <cellStyle name="Output 6" xfId="1463"/>
    <cellStyle name="Output 7" xfId="1464"/>
    <cellStyle name="Output 8" xfId="1465"/>
    <cellStyle name="Output 9" xfId="1466"/>
    <cellStyle name="Page Title" xfId="1467"/>
    <cellStyle name="Percent [0]" xfId="1468"/>
    <cellStyle name="Percent [1]" xfId="1469"/>
    <cellStyle name="Percent [2]" xfId="1470"/>
    <cellStyle name="Percent 10" xfId="1471"/>
    <cellStyle name="Percent 100" xfId="1472"/>
    <cellStyle name="Percent 101" xfId="1473"/>
    <cellStyle name="Percent 102" xfId="1474"/>
    <cellStyle name="Percent 103" xfId="1475"/>
    <cellStyle name="Percent 104" xfId="1476"/>
    <cellStyle name="Percent 105" xfId="1477"/>
    <cellStyle name="Percent 106" xfId="1478"/>
    <cellStyle name="Percent 107" xfId="1479"/>
    <cellStyle name="Percent 108" xfId="1480"/>
    <cellStyle name="Percent 109" xfId="1481"/>
    <cellStyle name="Percent 11" xfId="1482"/>
    <cellStyle name="Percent 110" xfId="1483"/>
    <cellStyle name="Percent 111" xfId="1484"/>
    <cellStyle name="Percent 112" xfId="1485"/>
    <cellStyle name="Percent 113" xfId="1486"/>
    <cellStyle name="Percent 114" xfId="1487"/>
    <cellStyle name="Percent 115" xfId="1488"/>
    <cellStyle name="Percent 116" xfId="1489"/>
    <cellStyle name="Percent 117" xfId="1490"/>
    <cellStyle name="Percent 118" xfId="1491"/>
    <cellStyle name="Percent 119" xfId="1492"/>
    <cellStyle name="Percent 12" xfId="1493"/>
    <cellStyle name="Percent 120" xfId="1494"/>
    <cellStyle name="Percent 121" xfId="1495"/>
    <cellStyle name="Percent 122" xfId="1496"/>
    <cellStyle name="Percent 123" xfId="1497"/>
    <cellStyle name="Percent 124" xfId="1498"/>
    <cellStyle name="Percent 125" xfId="1499"/>
    <cellStyle name="Percent 126" xfId="1500"/>
    <cellStyle name="Percent 127" xfId="1501"/>
    <cellStyle name="Percent 128" xfId="1502"/>
    <cellStyle name="Percent 129" xfId="1503"/>
    <cellStyle name="Percent 13" xfId="1504"/>
    <cellStyle name="Percent 130" xfId="1505"/>
    <cellStyle name="Percent 131" xfId="1506"/>
    <cellStyle name="Percent 132" xfId="1507"/>
    <cellStyle name="Percent 133" xfId="1508"/>
    <cellStyle name="Percent 14" xfId="1509"/>
    <cellStyle name="Percent 15" xfId="1510"/>
    <cellStyle name="Percent 16" xfId="1511"/>
    <cellStyle name="Percent 17" xfId="1512"/>
    <cellStyle name="Percent 18" xfId="1513"/>
    <cellStyle name="Percent 19" xfId="1514"/>
    <cellStyle name="Percent 2" xfId="24"/>
    <cellStyle name="Percent 2 10" xfId="1515"/>
    <cellStyle name="Percent 2 11" xfId="1516"/>
    <cellStyle name="Percent 2 12" xfId="1517"/>
    <cellStyle name="Percent 2 13" xfId="1518"/>
    <cellStyle name="Percent 2 14" xfId="1519"/>
    <cellStyle name="Percent 2 2" xfId="1520"/>
    <cellStyle name="Percent 2 3" xfId="1521"/>
    <cellStyle name="Percent 2 4" xfId="1522"/>
    <cellStyle name="Percent 2 5" xfId="1523"/>
    <cellStyle name="Percent 2 6" xfId="1524"/>
    <cellStyle name="Percent 2 7" xfId="1525"/>
    <cellStyle name="Percent 2 8" xfId="1526"/>
    <cellStyle name="Percent 2 9" xfId="1527"/>
    <cellStyle name="Percent 20" xfId="1528"/>
    <cellStyle name="Percent 21" xfId="1529"/>
    <cellStyle name="Percent 22" xfId="1530"/>
    <cellStyle name="Percent 23" xfId="1531"/>
    <cellStyle name="Percent 24" xfId="1532"/>
    <cellStyle name="Percent 25" xfId="1533"/>
    <cellStyle name="Percent 26" xfId="1534"/>
    <cellStyle name="Percent 27" xfId="1535"/>
    <cellStyle name="Percent 28" xfId="1536"/>
    <cellStyle name="Percent 29" xfId="1537"/>
    <cellStyle name="Percent 3" xfId="1538"/>
    <cellStyle name="Percent 3 2" xfId="1765"/>
    <cellStyle name="Percent 30" xfId="1539"/>
    <cellStyle name="Percent 31" xfId="1540"/>
    <cellStyle name="Percent 32" xfId="1541"/>
    <cellStyle name="Percent 33" xfId="1542"/>
    <cellStyle name="Percent 34" xfId="1543"/>
    <cellStyle name="Percent 35" xfId="1544"/>
    <cellStyle name="Percent 36" xfId="1545"/>
    <cellStyle name="Percent 37" xfId="1546"/>
    <cellStyle name="Percent 38" xfId="1547"/>
    <cellStyle name="Percent 39" xfId="1548"/>
    <cellStyle name="Percent 4" xfId="1549"/>
    <cellStyle name="Percent 40" xfId="1550"/>
    <cellStyle name="Percent 41" xfId="1551"/>
    <cellStyle name="Percent 42" xfId="1552"/>
    <cellStyle name="Percent 43" xfId="1553"/>
    <cellStyle name="Percent 44" xfId="1554"/>
    <cellStyle name="Percent 45" xfId="1555"/>
    <cellStyle name="Percent 46" xfId="1556"/>
    <cellStyle name="Percent 47" xfId="1557"/>
    <cellStyle name="Percent 48" xfId="1558"/>
    <cellStyle name="Percent 49" xfId="1559"/>
    <cellStyle name="Percent 5" xfId="1560"/>
    <cellStyle name="Percent 5 2" xfId="1561"/>
    <cellStyle name="Percent 50" xfId="1562"/>
    <cellStyle name="Percent 51" xfId="1563"/>
    <cellStyle name="Percent 52" xfId="1564"/>
    <cellStyle name="Percent 53" xfId="1565"/>
    <cellStyle name="Percent 54" xfId="1566"/>
    <cellStyle name="Percent 55" xfId="1567"/>
    <cellStyle name="Percent 56" xfId="1568"/>
    <cellStyle name="Percent 57" xfId="1569"/>
    <cellStyle name="Percent 58" xfId="1570"/>
    <cellStyle name="Percent 59" xfId="1571"/>
    <cellStyle name="Percent 6" xfId="1572"/>
    <cellStyle name="Percent 60" xfId="1573"/>
    <cellStyle name="Percent 61" xfId="1574"/>
    <cellStyle name="Percent 62" xfId="1575"/>
    <cellStyle name="Percent 63" xfId="1576"/>
    <cellStyle name="Percent 64" xfId="1577"/>
    <cellStyle name="Percent 65" xfId="1578"/>
    <cellStyle name="Percent 66" xfId="1579"/>
    <cellStyle name="Percent 67" xfId="1580"/>
    <cellStyle name="Percent 68" xfId="1581"/>
    <cellStyle name="Percent 69" xfId="1582"/>
    <cellStyle name="Percent 7" xfId="1583"/>
    <cellStyle name="Percent 70" xfId="1584"/>
    <cellStyle name="Percent 71" xfId="1585"/>
    <cellStyle name="Percent 72" xfId="1586"/>
    <cellStyle name="Percent 73" xfId="1587"/>
    <cellStyle name="Percent 74" xfId="1588"/>
    <cellStyle name="Percent 75" xfId="1589"/>
    <cellStyle name="Percent 76" xfId="1590"/>
    <cellStyle name="Percent 77" xfId="1591"/>
    <cellStyle name="Percent 78" xfId="1592"/>
    <cellStyle name="Percent 79" xfId="1593"/>
    <cellStyle name="Percent 8" xfId="1594"/>
    <cellStyle name="Percent 80" xfId="1595"/>
    <cellStyle name="Percent 81" xfId="1596"/>
    <cellStyle name="Percent 82" xfId="1597"/>
    <cellStyle name="Percent 83" xfId="1598"/>
    <cellStyle name="Percent 84" xfId="1599"/>
    <cellStyle name="Percent 85" xfId="1600"/>
    <cellStyle name="Percent 86" xfId="1601"/>
    <cellStyle name="Percent 87" xfId="1602"/>
    <cellStyle name="Percent 88" xfId="1603"/>
    <cellStyle name="Percent 89" xfId="1604"/>
    <cellStyle name="Percent 9" xfId="1605"/>
    <cellStyle name="Percent 90" xfId="1606"/>
    <cellStyle name="Percent 91" xfId="1607"/>
    <cellStyle name="Percent 92" xfId="1608"/>
    <cellStyle name="Percent 93" xfId="1609"/>
    <cellStyle name="Percent 94" xfId="1610"/>
    <cellStyle name="Percent 95" xfId="1611"/>
    <cellStyle name="Percent 96" xfId="1612"/>
    <cellStyle name="Percent 97" xfId="1613"/>
    <cellStyle name="Percent 98" xfId="1614"/>
    <cellStyle name="Percent 99" xfId="1615"/>
    <cellStyle name="Percent[1]" xfId="1616"/>
    <cellStyle name="Power Price" xfId="1617"/>
    <cellStyle name="Present Value" xfId="1618"/>
    <cellStyle name="PSChar" xfId="1619"/>
    <cellStyle name="PSDate" xfId="1620"/>
    <cellStyle name="PSDec" xfId="1621"/>
    <cellStyle name="PSHeading" xfId="1622"/>
    <cellStyle name="PSInt" xfId="1623"/>
    <cellStyle name="PSSpacer" xfId="1624"/>
    <cellStyle name="RangeBelow" xfId="1625"/>
    <cellStyle name="RevList" xfId="1626"/>
    <cellStyle name="SAPBEXaggData" xfId="1627"/>
    <cellStyle name="SAPBEXaggDataEmph" xfId="1628"/>
    <cellStyle name="SAPBEXaggItem" xfId="1629"/>
    <cellStyle name="SAPBEXaggItemX" xfId="1630"/>
    <cellStyle name="SAPBEXchaText" xfId="1631"/>
    <cellStyle name="SAPBEXexcBad7" xfId="1632"/>
    <cellStyle name="SAPBEXexcBad7 2" xfId="1766"/>
    <cellStyle name="SAPBEXexcBad8" xfId="1633"/>
    <cellStyle name="SAPBEXexcBad8 2" xfId="1767"/>
    <cellStyle name="SAPBEXexcBad9" xfId="1634"/>
    <cellStyle name="SAPBEXexcBad9 2" xfId="1768"/>
    <cellStyle name="SAPBEXexcCritical4" xfId="1635"/>
    <cellStyle name="SAPBEXexcCritical4 2" xfId="1769"/>
    <cellStyle name="SAPBEXexcCritical5" xfId="1636"/>
    <cellStyle name="SAPBEXexcCritical5 2" xfId="1770"/>
    <cellStyle name="SAPBEXexcCritical6" xfId="1637"/>
    <cellStyle name="SAPBEXexcCritical6 2" xfId="1771"/>
    <cellStyle name="SAPBEXexcGood1" xfId="1638"/>
    <cellStyle name="SAPBEXexcGood1 2" xfId="1772"/>
    <cellStyle name="SAPBEXexcGood2" xfId="1639"/>
    <cellStyle name="SAPBEXexcGood2 2" xfId="1773"/>
    <cellStyle name="SAPBEXexcGood3" xfId="1640"/>
    <cellStyle name="SAPBEXexcGood3 2" xfId="1774"/>
    <cellStyle name="SAPBEXfilterDrill" xfId="1641"/>
    <cellStyle name="SAPBEXfilterDrill 2" xfId="1775"/>
    <cellStyle name="SAPBEXfilterDrill_Feb 12 Revenue Trend (2)" xfId="1776"/>
    <cellStyle name="SAPBEXfilterItem" xfId="1642"/>
    <cellStyle name="SAPBEXfilterItem 2" xfId="1777"/>
    <cellStyle name="SAPBEXfilterText" xfId="1643"/>
    <cellStyle name="SAPBEXformats" xfId="1644"/>
    <cellStyle name="SAPBEXformats 2" xfId="1778"/>
    <cellStyle name="SAPBEXheaderItem" xfId="1645"/>
    <cellStyle name="SAPBEXheaderItem 2" xfId="1779"/>
    <cellStyle name="SAPBEXheaderItem 3" xfId="1780"/>
    <cellStyle name="SAPBEXheaderItem 4" xfId="1781"/>
    <cellStyle name="SAPBEXheaderItem 5" xfId="1782"/>
    <cellStyle name="SAPBEXheaderItem 6" xfId="1783"/>
    <cellStyle name="SAPBEXheaderItem 7" xfId="1784"/>
    <cellStyle name="SAPBEXheaderItem 8" xfId="1785"/>
    <cellStyle name="SAPBEXheaderText" xfId="1646"/>
    <cellStyle name="SAPBEXheaderText 2" xfId="1786"/>
    <cellStyle name="SAPBEXheaderText 3" xfId="1787"/>
    <cellStyle name="SAPBEXheaderText 4" xfId="1788"/>
    <cellStyle name="SAPBEXheaderText 5" xfId="1789"/>
    <cellStyle name="SAPBEXheaderText 6" xfId="1790"/>
    <cellStyle name="SAPBEXheaderText 7" xfId="1791"/>
    <cellStyle name="SAPBEXheaderText 8" xfId="1792"/>
    <cellStyle name="SAPBEXHLevel0" xfId="1647"/>
    <cellStyle name="SAPBEXHLevel0X" xfId="1648"/>
    <cellStyle name="SAPBEXHLevel1" xfId="1649"/>
    <cellStyle name="SAPBEXHLevel1 2" xfId="1793"/>
    <cellStyle name="SAPBEXHLevel1_Feb 12 Revenue Trend (2)" xfId="1794"/>
    <cellStyle name="SAPBEXHLevel1X" xfId="1650"/>
    <cellStyle name="SAPBEXHLevel2" xfId="1651"/>
    <cellStyle name="SAPBEXHLevel2 2" xfId="1795"/>
    <cellStyle name="SAPBEXHLevel2 3" xfId="1796"/>
    <cellStyle name="SAPBEXHLevel2_Feb 12 Revenue Trend (2)" xfId="1797"/>
    <cellStyle name="SAPBEXHLevel2X" xfId="1652"/>
    <cellStyle name="SAPBEXHLevel3" xfId="1653"/>
    <cellStyle name="SAPBEXHLevel3X" xfId="1654"/>
    <cellStyle name="SAPBEXinputData" xfId="1798"/>
    <cellStyle name="SAPBEXresData" xfId="1655"/>
    <cellStyle name="SAPBEXresData 2" xfId="1799"/>
    <cellStyle name="SAPBEXresDataEmph" xfId="1656"/>
    <cellStyle name="SAPBEXresItem" xfId="1657"/>
    <cellStyle name="SAPBEXresItem 2" xfId="1800"/>
    <cellStyle name="SAPBEXresItemX" xfId="1658"/>
    <cellStyle name="SAPBEXresItemX 2" xfId="1801"/>
    <cellStyle name="SAPBEXstdData" xfId="1659"/>
    <cellStyle name="SAPBEXstdData 2" xfId="1802"/>
    <cellStyle name="SAPBEXstdData 3" xfId="1803"/>
    <cellStyle name="SAPBEXstdData_Feb 12 Revenue Trend (2)" xfId="1804"/>
    <cellStyle name="SAPBEXstdDataEmph" xfId="1660"/>
    <cellStyle name="SAPBEXstdItem" xfId="1661"/>
    <cellStyle name="SAPBEXstdItemX" xfId="1662"/>
    <cellStyle name="SAPBEXtitle" xfId="1663"/>
    <cellStyle name="SAPBEXundefined" xfId="1664"/>
    <cellStyle name="SAPBEXundefined 2" xfId="1805"/>
    <cellStyle name="SECTION" xfId="1665"/>
    <cellStyle name="Section Heading-Large" xfId="1666"/>
    <cellStyle name="Section Heading-Small" xfId="1667"/>
    <cellStyle name="SEM-BPS-data" xfId="1668"/>
    <cellStyle name="SEM-BPS-head" xfId="1669"/>
    <cellStyle name="SEM-BPS-headdata" xfId="1670"/>
    <cellStyle name="SEM-BPS-headkey" xfId="1671"/>
    <cellStyle name="SEM-BPS-input-on" xfId="1672"/>
    <cellStyle name="SEM-BPS-key" xfId="1673"/>
    <cellStyle name="SEM-BPS-sub1" xfId="1674"/>
    <cellStyle name="SEM-BPS-total" xfId="1675"/>
    <cellStyle name="Style 1" xfId="1676"/>
    <cellStyle name="Style 1 2" xfId="1677"/>
    <cellStyle name="Style 1 3" xfId="1678"/>
    <cellStyle name="Style 1 4" xfId="1679"/>
    <cellStyle name="Style 1 5" xfId="1680"/>
    <cellStyle name="STYLE1" xfId="1681"/>
    <cellStyle name="SubRoutine" xfId="1682"/>
    <cellStyle name="Subtotal" xfId="1683"/>
    <cellStyle name="System Defined" xfId="1684"/>
    <cellStyle name="þ(Î'_x000c_ïþ÷_x000c_âþÖ_x0006__x0002_Þ”_x0013__x0007__x0001__x0001_" xfId="1685"/>
    <cellStyle name="Thousands" xfId="1686"/>
    <cellStyle name="Thousands1" xfId="1687"/>
    <cellStyle name="Times New Roman" xfId="1688"/>
    <cellStyle name="Title 10" xfId="1689"/>
    <cellStyle name="Title 11" xfId="1690"/>
    <cellStyle name="Title 12" xfId="1691"/>
    <cellStyle name="Title 13" xfId="1692"/>
    <cellStyle name="Title 14" xfId="1693"/>
    <cellStyle name="Title 15" xfId="1694"/>
    <cellStyle name="Title 16" xfId="1695"/>
    <cellStyle name="Title 17" xfId="1696"/>
    <cellStyle name="Title 18" xfId="1697"/>
    <cellStyle name="Title 19" xfId="1698"/>
    <cellStyle name="Title 2" xfId="1699"/>
    <cellStyle name="Title 20" xfId="1700"/>
    <cellStyle name="Title 21" xfId="1701"/>
    <cellStyle name="Title 3" xfId="1702"/>
    <cellStyle name="Title 4" xfId="1703"/>
    <cellStyle name="Title 5" xfId="1704"/>
    <cellStyle name="Title 6" xfId="1705"/>
    <cellStyle name="Title 7" xfId="1706"/>
    <cellStyle name="Title 8" xfId="1707"/>
    <cellStyle name="Title 9" xfId="1708"/>
    <cellStyle name="Total 10" xfId="1709"/>
    <cellStyle name="Total 11" xfId="1710"/>
    <cellStyle name="Total 12" xfId="1711"/>
    <cellStyle name="Total 13" xfId="1712"/>
    <cellStyle name="Total 14" xfId="1713"/>
    <cellStyle name="Total 15" xfId="1714"/>
    <cellStyle name="Total 16" xfId="1715"/>
    <cellStyle name="Total 17" xfId="1716"/>
    <cellStyle name="Total 18" xfId="1717"/>
    <cellStyle name="Total 19" xfId="1718"/>
    <cellStyle name="Total 2" xfId="1719"/>
    <cellStyle name="Total 2 2" xfId="1720"/>
    <cellStyle name="Total 2 3" xfId="1721"/>
    <cellStyle name="Total 2 4" xfId="1722"/>
    <cellStyle name="Total 20" xfId="1723"/>
    <cellStyle name="Total 21" xfId="1724"/>
    <cellStyle name="Total 3" xfId="1725"/>
    <cellStyle name="Total 3 2" xfId="1726"/>
    <cellStyle name="Total 3 3" xfId="1727"/>
    <cellStyle name="Total 3 4" xfId="1728"/>
    <cellStyle name="Total 4" xfId="1729"/>
    <cellStyle name="Total 4 2" xfId="1730"/>
    <cellStyle name="Total 4 3" xfId="1731"/>
    <cellStyle name="Total 4 4" xfId="1732"/>
    <cellStyle name="Total 5" xfId="1733"/>
    <cellStyle name="Total 6" xfId="1734"/>
    <cellStyle name="Total 7" xfId="1735"/>
    <cellStyle name="Total 8" xfId="1736"/>
    <cellStyle name="Total 9" xfId="1737"/>
    <cellStyle name="Unprot" xfId="1738"/>
    <cellStyle name="Unprot$" xfId="1739"/>
    <cellStyle name="Unprot_2007 Actual Illustrative LCEC Formula Rate Final 07_02_08" xfId="1740"/>
    <cellStyle name="Unprotect" xfId="1741"/>
    <cellStyle name="Warning Text 10" xfId="1742"/>
    <cellStyle name="Warning Text 11" xfId="1743"/>
    <cellStyle name="Warning Text 12" xfId="1744"/>
    <cellStyle name="Warning Text 13" xfId="1745"/>
    <cellStyle name="Warning Text 14" xfId="1746"/>
    <cellStyle name="Warning Text 15" xfId="1747"/>
    <cellStyle name="Warning Text 16" xfId="1748"/>
    <cellStyle name="Warning Text 17" xfId="1749"/>
    <cellStyle name="Warning Text 18" xfId="1750"/>
    <cellStyle name="Warning Text 19" xfId="1751"/>
    <cellStyle name="Warning Text 2" xfId="1752"/>
    <cellStyle name="Warning Text 20" xfId="1753"/>
    <cellStyle name="Warning Text 21" xfId="1754"/>
    <cellStyle name="Warning Text 3" xfId="1755"/>
    <cellStyle name="Warning Text 4" xfId="1756"/>
    <cellStyle name="Warning Text 5" xfId="1757"/>
    <cellStyle name="Warning Text 6" xfId="1758"/>
    <cellStyle name="Warning Text 7" xfId="1759"/>
    <cellStyle name="Warning Text 8" xfId="1760"/>
    <cellStyle name="Warning Text 9" xfId="1761"/>
    <cellStyle name="Year" xfId="17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8\1998ftr\PSC1\sched_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PCPSS01\Home\te594\Dassler\AR-FI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it00\Psc\psc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p_bdc1\SHARED\RATES\FERC\SPS%20200012%20COS\Tx%20COSS-1\File%20Not%20Link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INCOME\1997\ACCRUAL\CHY97A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5\12%202005\Dec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ROR03\BU03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axSrvcs\INCOME\1998\tax_pymts\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RateBa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ERICA\SFAS109\MAY9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66120\2002\pen\ss\FAS%2087\2002%20Expense\March%202002\Change%205%20-%20South%20Actual%20Elections%20-%20Starting%20Poi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an\Local%20Settings\Temporary%20Internet%20Files\OLK10\200012%20COS\200012%20Expens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REQ\EXCEL\FERC\Cos1998\9812R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2746\CLOSE\96\PSC96AC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TaxSrvcs\TaxDepr\fe00\ch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RATES\PSCo%202002%20Rate%20Case\Settlement\PSC0112-S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BK%20Inpu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SERRA\RETAIL%20IMPACT%20ANALYSES\2012%20Analyses\20120110%20Lake%20Worth%20-%20LW5\Cost%20Support%20Analysis\Cost%20Support%20(based%20on%202010%20Actuals)%20-%20LW5%20201203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PROPACCT\PACON\PPE\PJUN\PP69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JASON%20C\Seminole%20PPA%20Cost%20Support\Final%20File%20sent%20to%20FERC\Seminole%20Pricing_Cost%20Analysis%2004-28-09(Non%20-%20Public%20File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594\Local%20Settings\Temporary%20Internet%20Files\OLK13\T1088\EXCELDOC\1997_SPS_Tax\SFAS109\LIBDE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dData\SSP-SS\TaxSrvcs\INCOME\2001\2001ftr\SPS\tax_j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Cos%202002\0212%20A%20Statemen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PROVIS\96ACTUAL\1ST_QTR\CEDEF96.XLW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K-XCEL%20COSS%20092601Fc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BCYC\PMG\performance\UNIT4PR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Surv2003\09%202003\Se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27\RT\RATES\ASERRA\COST%20OF%20SERVICE\2008%20ACTUAL%20COS\BSAS%20Inputs\Change%20Cases\Load%20Control\2008%20Load%20Control%20Impact%20on%20Demand%20and%20Energ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P-SS\REVREQ\EXCEL\FERC\SPS%20COSS%20for%202003\December%202003\December%2031,%202003%20A%20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EC Rate Summary"/>
      <sheetName val="Sheet1"/>
      <sheetName val="NOTE"/>
      <sheetName val="Appendix B"/>
      <sheetName val="A-1"/>
      <sheetName val="A-2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MANUAL"/>
      <sheetName val="FPL CP Demand"/>
      <sheetName val="ANALYSIS"/>
      <sheetName val="Plant Acct by Funct (FNG)"/>
      <sheetName val="F27a System Peaks"/>
      <sheetName val="F27a Energy - MWH"/>
      <sheetName val="FERC F1 page 403 2010"/>
      <sheetName val="Plant Acct by Funct (Barry)"/>
      <sheetName val="FERC-1 BS"/>
      <sheetName val="FERC-1 IS"/>
      <sheetName val="FERC-1 Cash Flows"/>
      <sheetName val="FERC-1 PIS"/>
      <sheetName val="FERC-1 PHFU"/>
      <sheetName val="FERC-1 AccDepr"/>
      <sheetName val="Other Reg Assets"/>
      <sheetName val="other regulatory assets"/>
      <sheetName val="FERC-1 Taxes Accrued"/>
      <sheetName val="Other Reg Liab"/>
      <sheetName val="FERC F1 (320) O&amp;M"/>
      <sheetName val="FERC-1 PurchPwr"/>
      <sheetName val="FERC-1 Dep_Amor"/>
      <sheetName val="FERC-1 Payroll Dist"/>
      <sheetName val="CWIP Adj Sched"/>
      <sheetName val="GSU Sched"/>
      <sheetName val="Targeted Units Allocators"/>
      <sheetName val="FERC F1 (110) CWIP"/>
      <sheetName val="FERC F1 (216) 2010 CWIP"/>
      <sheetName val="FERC F1 (216) 2009 CWIP"/>
      <sheetName val="Detail"/>
      <sheetName val="Pg 110 exportdata"/>
      <sheetName val="pg 112 exportdata"/>
      <sheetName val="pg 118 exportdata"/>
      <sheetName val="statement of income 2009"/>
      <sheetName val="statement of cash flows 2010"/>
      <sheetName val="FERC F1 (204-207) PIS "/>
      <sheetName val="other regulatory liabilities"/>
      <sheetName val="taxes accrued, prepaid and char"/>
      <sheetName val="electric operation and maintena"/>
      <sheetName val="purchased power (account 555)"/>
      <sheetName val="depreciation and amortization o"/>
      <sheetName val="FERC F1 (354-355) Sal &amp; Wages"/>
      <sheetName val="monthly peaks and output"/>
      <sheetName val="FPLC_TB13_2010"/>
      <sheetName val="IS_BY_ACCOUNT"/>
      <sheetName val="Loss Fact for Lee Cnty "/>
      <sheetName val="FPL_trialbal_Balance sheet 2009"/>
      <sheetName val="long term debt pg 256-257"/>
      <sheetName val="FPL_trialbal_Income Statment 20"/>
      <sheetName val="pg200"/>
      <sheetName val="Schedule_A_4_4a_inputs_2009"/>
      <sheetName val="A&amp;G Expense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H25">
            <v>0.54728422344309491</v>
          </cell>
          <cell r="M25">
            <v>0.35232407872461524</v>
          </cell>
          <cell r="N25">
            <v>0.19496014471847969</v>
          </cell>
        </row>
      </sheetData>
      <sheetData sheetId="10"/>
      <sheetData sheetId="11"/>
      <sheetData sheetId="12"/>
      <sheetData sheetId="13">
        <row r="14">
          <cell r="I14">
            <v>7.2532127826311146E-2</v>
          </cell>
        </row>
        <row r="15">
          <cell r="I15">
            <v>9.2762676423167476E-2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E5">
            <v>0.54728422344309491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age"/>
      <sheetName val="Seminole Projected Revenues"/>
      <sheetName val="Summary Table"/>
      <sheetName val="WCEC 3  (50Bps Prem)"/>
      <sheetName val="WCEC 2"/>
      <sheetName val="WCEC 1"/>
      <sheetName val="WCEC 3 ex Trans "/>
      <sheetName val="WCEC Frst 12 Mo Rev Rq(Dr. Sim)"/>
      <sheetName val="Conf. West County Unit 3 Cost"/>
      <sheetName val="Sch. 1"/>
      <sheetName val="Sch. 2"/>
      <sheetName val="Sch. 3"/>
      <sheetName val="Sch. 4"/>
      <sheetName val="Sch. 5"/>
      <sheetName val="Sch. 6"/>
      <sheetName val="Sch. 7"/>
      <sheetName val="Sch. 8"/>
      <sheetName val="Sch. 9"/>
      <sheetName val="Sch. 10"/>
      <sheetName val="Sch. 11"/>
      <sheetName val="Sch. 12"/>
      <sheetName val="Sch. 13"/>
      <sheetName val="Sch. 14"/>
      <sheetName val="Sch. 15"/>
      <sheetName val="FERC-1 BS"/>
      <sheetName val="FERC-1 PIS"/>
      <sheetName val="FERC-1 O&amp;M"/>
      <sheetName val="FERC-1 Payroll Dist"/>
      <sheetName val="FERC-1 Taxes Accrued"/>
      <sheetName val="FERC-1 AccDepr"/>
      <sheetName val="FERC-1 Dep_Amor"/>
      <sheetName val="Gen Rev Req"/>
      <sheetName val="Trans Rev Req"/>
      <sheetName val="WCEC 3 "/>
      <sheetName val="FCR"/>
      <sheetName val="Units"/>
      <sheetName val="EAF"/>
      <sheetName val="no print FN1 Unit Data"/>
      <sheetName val="Rate of Return 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55">
          <cell r="E255">
            <v>0.19083325760389525</v>
          </cell>
        </row>
      </sheetData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>
        <row r="23">
          <cell r="E23">
            <v>1129940</v>
          </cell>
          <cell r="G23">
            <v>68244713</v>
          </cell>
          <cell r="I23">
            <v>208113034</v>
          </cell>
          <cell r="K23">
            <v>0</v>
          </cell>
          <cell r="M23" t="e">
            <v>#NAME?</v>
          </cell>
        </row>
        <row r="35">
          <cell r="E35" t="str">
            <v>CASH</v>
          </cell>
          <cell r="G35" t="str">
            <v>CUSTOMER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M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AFUDC</v>
          </cell>
          <cell r="M37" t="str">
            <v>PENSION</v>
          </cell>
        </row>
        <row r="39">
          <cell r="E39">
            <v>4845964</v>
          </cell>
          <cell r="G39">
            <v>-39890466.990000002</v>
          </cell>
          <cell r="I39">
            <v>652810908</v>
          </cell>
          <cell r="K39">
            <v>18919.29</v>
          </cell>
          <cell r="M39">
            <v>19737847</v>
          </cell>
        </row>
        <row r="40">
          <cell r="E40">
            <v>4877574</v>
          </cell>
          <cell r="G40">
            <v>-39890466.990000002</v>
          </cell>
          <cell r="I40">
            <v>657464457</v>
          </cell>
          <cell r="K40">
            <v>68772.800000000003</v>
          </cell>
          <cell r="M40">
            <v>19737847</v>
          </cell>
        </row>
        <row r="41">
          <cell r="E41">
            <v>5212267</v>
          </cell>
          <cell r="G41">
            <v>-40471760.630000003</v>
          </cell>
          <cell r="I41">
            <v>662563472</v>
          </cell>
          <cell r="K41">
            <v>88412.51</v>
          </cell>
          <cell r="M41">
            <v>20080567</v>
          </cell>
        </row>
        <row r="42">
          <cell r="E42">
            <v>5127064</v>
          </cell>
          <cell r="G42">
            <v>-38876574.939999998</v>
          </cell>
          <cell r="I42">
            <v>664715172</v>
          </cell>
          <cell r="K42">
            <v>115097.42</v>
          </cell>
          <cell r="M42">
            <v>20095814</v>
          </cell>
        </row>
        <row r="43">
          <cell r="E43">
            <v>4523453</v>
          </cell>
          <cell r="G43">
            <v>-39295463.200000003</v>
          </cell>
          <cell r="I43">
            <v>671070699</v>
          </cell>
          <cell r="K43">
            <v>149606.18</v>
          </cell>
          <cell r="M43">
            <v>20095814</v>
          </cell>
        </row>
        <row r="44">
          <cell r="E44">
            <v>3995607</v>
          </cell>
          <cell r="G44">
            <v>-40191706.310000002</v>
          </cell>
          <cell r="I44">
            <v>675581058</v>
          </cell>
          <cell r="K44">
            <v>137822.45000000001</v>
          </cell>
          <cell r="M44">
            <v>20095814</v>
          </cell>
        </row>
        <row r="45">
          <cell r="E45">
            <v>3763613</v>
          </cell>
          <cell r="G45">
            <v>-46518459.039999999</v>
          </cell>
          <cell r="I45">
            <v>680066242</v>
          </cell>
          <cell r="K45">
            <v>131220.38</v>
          </cell>
          <cell r="M45">
            <v>20095814</v>
          </cell>
        </row>
        <row r="46">
          <cell r="E46">
            <v>4259320</v>
          </cell>
          <cell r="G46">
            <v>-47538757.039999999</v>
          </cell>
          <cell r="I46">
            <v>684820154</v>
          </cell>
          <cell r="K46">
            <v>497683.96</v>
          </cell>
          <cell r="M46">
            <v>20095814</v>
          </cell>
        </row>
        <row r="47">
          <cell r="E47">
            <v>4463353</v>
          </cell>
          <cell r="G47">
            <v>-48576434.700000003</v>
          </cell>
          <cell r="I47">
            <v>689902636</v>
          </cell>
          <cell r="K47">
            <v>226058.01</v>
          </cell>
          <cell r="M47">
            <v>20095814</v>
          </cell>
        </row>
      </sheetData>
      <sheetData sheetId="8" refreshError="1">
        <row r="23">
          <cell r="E23">
            <v>0</v>
          </cell>
          <cell r="G23">
            <v>0</v>
          </cell>
          <cell r="I23">
            <v>2321443</v>
          </cell>
          <cell r="K23">
            <v>148902</v>
          </cell>
          <cell r="M23">
            <v>137030</v>
          </cell>
        </row>
        <row r="35">
          <cell r="E35" t="str">
            <v>CASH</v>
          </cell>
          <cell r="G35" t="str">
            <v>CUSTOMER</v>
          </cell>
          <cell r="K35" t="str">
            <v>DEPRECIATION</v>
          </cell>
        </row>
        <row r="36">
          <cell r="E36" t="str">
            <v>WORKING</v>
          </cell>
          <cell r="G36" t="str">
            <v>ADV FOR</v>
          </cell>
          <cell r="I36" t="str">
            <v>DEPREC &amp;</v>
          </cell>
          <cell r="K36" t="str">
            <v>ALLOC TO</v>
          </cell>
          <cell r="O36" t="str">
            <v>PREPAID</v>
          </cell>
          <cell r="Q36" t="str">
            <v>PREPAID</v>
          </cell>
        </row>
        <row r="37">
          <cell r="E37" t="str">
            <v>CAPITAL</v>
          </cell>
          <cell r="G37" t="str">
            <v>CONSTRUCTION</v>
          </cell>
          <cell r="I37" t="str">
            <v>AMORT</v>
          </cell>
          <cell r="K37" t="str">
            <v>THERMAL</v>
          </cell>
          <cell r="M37" t="str">
            <v>AFUDC</v>
          </cell>
          <cell r="O37" t="str">
            <v>PENSION</v>
          </cell>
          <cell r="Q37" t="str">
            <v>ISSC FEE</v>
          </cell>
        </row>
        <row r="39">
          <cell r="E39">
            <v>-33088</v>
          </cell>
          <cell r="G39">
            <v>0</v>
          </cell>
          <cell r="I39">
            <v>8662340</v>
          </cell>
          <cell r="K39">
            <v>0</v>
          </cell>
          <cell r="M39">
            <v>4904.34</v>
          </cell>
          <cell r="O39">
            <v>283102</v>
          </cell>
          <cell r="Q39">
            <v>0</v>
          </cell>
        </row>
        <row r="40">
          <cell r="E40">
            <v>-33764</v>
          </cell>
          <cell r="G40">
            <v>0</v>
          </cell>
          <cell r="I40">
            <v>8709531</v>
          </cell>
          <cell r="K40">
            <v>0</v>
          </cell>
          <cell r="M40">
            <v>5596.61</v>
          </cell>
          <cell r="O40">
            <v>283102</v>
          </cell>
          <cell r="Q40">
            <v>0</v>
          </cell>
        </row>
        <row r="41">
          <cell r="E41">
            <v>-27636</v>
          </cell>
          <cell r="G41">
            <v>0</v>
          </cell>
          <cell r="I41">
            <v>8756786</v>
          </cell>
          <cell r="K41">
            <v>0</v>
          </cell>
          <cell r="M41">
            <v>6658.91</v>
          </cell>
          <cell r="O41">
            <v>288017</v>
          </cell>
          <cell r="Q41">
            <v>0</v>
          </cell>
        </row>
        <row r="42">
          <cell r="E42">
            <v>-8197</v>
          </cell>
          <cell r="G42">
            <v>0</v>
          </cell>
          <cell r="I42">
            <v>8800549</v>
          </cell>
          <cell r="K42">
            <v>0</v>
          </cell>
          <cell r="M42">
            <v>8773.83</v>
          </cell>
          <cell r="O42">
            <v>288236</v>
          </cell>
          <cell r="Q42">
            <v>0</v>
          </cell>
        </row>
        <row r="43">
          <cell r="E43">
            <v>5214</v>
          </cell>
          <cell r="G43">
            <v>0</v>
          </cell>
          <cell r="I43">
            <v>8849030</v>
          </cell>
          <cell r="K43">
            <v>0</v>
          </cell>
          <cell r="M43">
            <v>7236.75</v>
          </cell>
          <cell r="O43">
            <v>288236</v>
          </cell>
          <cell r="Q43">
            <v>0</v>
          </cell>
        </row>
        <row r="44">
          <cell r="E44">
            <v>14597</v>
          </cell>
          <cell r="G44">
            <v>0</v>
          </cell>
          <cell r="I44">
            <v>8897495</v>
          </cell>
          <cell r="K44">
            <v>0</v>
          </cell>
          <cell r="M44">
            <v>7411.78</v>
          </cell>
          <cell r="O44">
            <v>288236</v>
          </cell>
          <cell r="Q44">
            <v>0</v>
          </cell>
        </row>
        <row r="45">
          <cell r="E45">
            <v>-3371</v>
          </cell>
          <cell r="G45">
            <v>0</v>
          </cell>
          <cell r="I45">
            <v>8945944</v>
          </cell>
          <cell r="K45">
            <v>0</v>
          </cell>
          <cell r="M45">
            <v>7613.7</v>
          </cell>
          <cell r="O45">
            <v>288236</v>
          </cell>
          <cell r="Q45">
            <v>0</v>
          </cell>
        </row>
        <row r="46">
          <cell r="E46">
            <v>7868</v>
          </cell>
          <cell r="G46">
            <v>0</v>
          </cell>
          <cell r="I46">
            <v>8994505</v>
          </cell>
          <cell r="K46">
            <v>0</v>
          </cell>
          <cell r="M46">
            <v>29847.38</v>
          </cell>
          <cell r="O46">
            <v>288236</v>
          </cell>
          <cell r="Q46">
            <v>0</v>
          </cell>
        </row>
        <row r="47">
          <cell r="E47">
            <v>10228</v>
          </cell>
          <cell r="G47">
            <v>0</v>
          </cell>
          <cell r="I47">
            <v>9042699</v>
          </cell>
          <cell r="K47">
            <v>0</v>
          </cell>
          <cell r="M47">
            <v>15773.53</v>
          </cell>
          <cell r="O47">
            <v>288236</v>
          </cell>
          <cell r="Q47">
            <v>0</v>
          </cell>
        </row>
      </sheetData>
      <sheetData sheetId="9" refreshError="1">
        <row r="23">
          <cell r="E23">
            <v>-25856556</v>
          </cell>
          <cell r="G23">
            <v>0</v>
          </cell>
          <cell r="I23" t="e">
            <v>#NAME?</v>
          </cell>
          <cell r="K23">
            <v>0</v>
          </cell>
          <cell r="M23" t="e">
            <v>#NAME?</v>
          </cell>
          <cell r="O23">
            <v>1949955</v>
          </cell>
        </row>
        <row r="29">
          <cell r="G29" t="str">
            <v>SUBSIDIARY</v>
          </cell>
          <cell r="K29" t="str">
            <v>NCI</v>
          </cell>
        </row>
        <row r="30">
          <cell r="E30" t="str">
            <v>INV IN SUBS</v>
          </cell>
          <cell r="G30" t="str">
            <v>RETAINED</v>
          </cell>
          <cell r="I30" t="str">
            <v>OTH INV</v>
          </cell>
          <cell r="K30" t="str">
            <v>RETAINED</v>
          </cell>
          <cell r="M30" t="str">
            <v>COST OF</v>
          </cell>
          <cell r="O30" t="str">
            <v>COST OF</v>
          </cell>
        </row>
        <row r="31">
          <cell r="E31" t="str">
            <v>AT COST</v>
          </cell>
          <cell r="G31" t="str">
            <v>EARNINGS</v>
          </cell>
          <cell r="I31" t="str">
            <v>AT COST</v>
          </cell>
          <cell r="K31" t="str">
            <v>EARNINGS</v>
          </cell>
          <cell r="M31" t="str">
            <v>DEBT</v>
          </cell>
          <cell r="O31" t="str">
            <v>PREFERRED</v>
          </cell>
        </row>
        <row r="33">
          <cell r="E33">
            <v>39404069</v>
          </cell>
          <cell r="G33">
            <v>85178547</v>
          </cell>
          <cell r="I33">
            <v>13326832</v>
          </cell>
          <cell r="K33">
            <v>71820572.859999999</v>
          </cell>
          <cell r="M33">
            <v>7.4999999999999997E-2</v>
          </cell>
          <cell r="O33">
            <v>0</v>
          </cell>
        </row>
        <row r="34">
          <cell r="E34">
            <v>39404069</v>
          </cell>
          <cell r="G34">
            <v>84842624</v>
          </cell>
          <cell r="I34">
            <v>13326832</v>
          </cell>
          <cell r="K34">
            <v>71820572.859999999</v>
          </cell>
          <cell r="M34">
            <v>7.4999999999999997E-2</v>
          </cell>
          <cell r="O34">
            <v>0</v>
          </cell>
        </row>
        <row r="35">
          <cell r="E35">
            <v>46796813</v>
          </cell>
          <cell r="G35">
            <v>83449880</v>
          </cell>
          <cell r="I35">
            <v>7032081</v>
          </cell>
          <cell r="K35">
            <v>71820572.859999999</v>
          </cell>
          <cell r="M35">
            <v>7.4999999999999997E-2</v>
          </cell>
          <cell r="O35">
            <v>0</v>
          </cell>
        </row>
        <row r="36">
          <cell r="E36">
            <v>51785123</v>
          </cell>
          <cell r="G36">
            <v>78762530.670000002</v>
          </cell>
          <cell r="I36">
            <v>6599371</v>
          </cell>
          <cell r="K36">
            <v>71820572.859999999</v>
          </cell>
          <cell r="M36">
            <v>7.4999999999999997E-2</v>
          </cell>
          <cell r="O36">
            <v>0</v>
          </cell>
        </row>
        <row r="37">
          <cell r="E37">
            <v>53346639</v>
          </cell>
          <cell r="G37">
            <v>98897214.670000002</v>
          </cell>
          <cell r="I37">
            <v>6686230</v>
          </cell>
          <cell r="K37">
            <v>71820572.859999999</v>
          </cell>
          <cell r="M37">
            <v>7.4999999999999997E-2</v>
          </cell>
          <cell r="O37">
            <v>0</v>
          </cell>
        </row>
        <row r="38">
          <cell r="E38">
            <v>54267070</v>
          </cell>
          <cell r="G38">
            <v>98371449.219999999</v>
          </cell>
          <cell r="I38">
            <v>6785946</v>
          </cell>
          <cell r="K38">
            <v>71820572.859999999</v>
          </cell>
          <cell r="M38">
            <v>7.4999999999999997E-2</v>
          </cell>
          <cell r="O38">
            <v>0</v>
          </cell>
        </row>
        <row r="39">
          <cell r="E39">
            <v>55644296</v>
          </cell>
          <cell r="G39">
            <v>96994224</v>
          </cell>
          <cell r="I39">
            <v>6879125</v>
          </cell>
          <cell r="K39">
            <v>71820572.859999999</v>
          </cell>
          <cell r="M39">
            <v>7.2499999999999995E-2</v>
          </cell>
          <cell r="O39">
            <v>0</v>
          </cell>
        </row>
        <row r="40">
          <cell r="E40">
            <v>57021600</v>
          </cell>
          <cell r="G40">
            <v>95616920.219999999</v>
          </cell>
          <cell r="I40">
            <v>6695735</v>
          </cell>
          <cell r="K40">
            <v>71820572.859999999</v>
          </cell>
          <cell r="M40">
            <v>7.3599999999999999E-2</v>
          </cell>
          <cell r="O40">
            <v>0</v>
          </cell>
        </row>
        <row r="41">
          <cell r="E41">
            <v>59123011</v>
          </cell>
          <cell r="G41">
            <v>-71811280.560000002</v>
          </cell>
          <cell r="I41">
            <v>6795119</v>
          </cell>
          <cell r="K41">
            <v>71820572.859999999</v>
          </cell>
          <cell r="M41">
            <v>7.3599999999999999E-2</v>
          </cell>
          <cell r="O41">
            <v>0</v>
          </cell>
        </row>
        <row r="42">
          <cell r="E42">
            <v>39883466</v>
          </cell>
          <cell r="G42">
            <v>85050827.439999998</v>
          </cell>
          <cell r="I42">
            <v>18524225</v>
          </cell>
          <cell r="K42">
            <v>71820572.859999999</v>
          </cell>
          <cell r="M42">
            <v>7.17E-2</v>
          </cell>
          <cell r="O42">
            <v>0</v>
          </cell>
        </row>
        <row r="43">
          <cell r="E43">
            <v>41934716</v>
          </cell>
          <cell r="G43">
            <v>83007604.019999996</v>
          </cell>
          <cell r="I43">
            <v>16348541</v>
          </cell>
          <cell r="K43">
            <v>71820572.859999999</v>
          </cell>
          <cell r="M43">
            <v>7.17E-2</v>
          </cell>
          <cell r="O43">
            <v>0</v>
          </cell>
        </row>
        <row r="44">
          <cell r="E44">
            <v>3092783</v>
          </cell>
          <cell r="G44">
            <v>-35343498.980000004</v>
          </cell>
          <cell r="I44">
            <v>13626934</v>
          </cell>
          <cell r="K44">
            <v>71820572.859999999</v>
          </cell>
          <cell r="M44">
            <v>7.17E-2</v>
          </cell>
          <cell r="O44">
            <v>0</v>
          </cell>
        </row>
        <row r="46">
          <cell r="E46">
            <v>45141971</v>
          </cell>
          <cell r="G46">
            <v>65251420</v>
          </cell>
          <cell r="I46">
            <v>10218914</v>
          </cell>
          <cell r="K46">
            <v>71820573</v>
          </cell>
          <cell r="M46">
            <v>7.3700000000000002E-2</v>
          </cell>
          <cell r="O46">
            <v>0</v>
          </cell>
        </row>
      </sheetData>
      <sheetData sheetId="10" refreshError="1">
        <row r="24">
          <cell r="E24">
            <v>80492</v>
          </cell>
        </row>
        <row r="26">
          <cell r="E26">
            <v>80492</v>
          </cell>
        </row>
        <row r="28">
          <cell r="E28">
            <v>14221042.109999999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11774215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-269760</v>
          </cell>
        </row>
        <row r="40">
          <cell r="E40">
            <v>0</v>
          </cell>
        </row>
        <row r="42">
          <cell r="E42">
            <v>25725497.109999999</v>
          </cell>
        </row>
        <row r="43">
          <cell r="E43">
            <v>4.6300000000000001E-2</v>
          </cell>
        </row>
        <row r="45">
          <cell r="E45">
            <v>1191090.5161929999</v>
          </cell>
        </row>
        <row r="46">
          <cell r="E46">
            <v>0</v>
          </cell>
        </row>
      </sheetData>
      <sheetData sheetId="11" refreshError="1">
        <row r="23">
          <cell r="D23">
            <v>42528.67500000001</v>
          </cell>
        </row>
        <row r="24">
          <cell r="D24">
            <v>0</v>
          </cell>
        </row>
      </sheetData>
      <sheetData sheetId="12" refreshError="1">
        <row r="26">
          <cell r="E26" t="str">
            <v>GAS</v>
          </cell>
          <cell r="G26" t="str">
            <v>THERMAL</v>
          </cell>
        </row>
        <row r="28">
          <cell r="E28">
            <v>1628594.547</v>
          </cell>
          <cell r="G28">
            <v>74918.774999999994</v>
          </cell>
          <cell r="I28">
            <v>17426800.989999998</v>
          </cell>
        </row>
        <row r="29">
          <cell r="E29">
            <v>1628594.547</v>
          </cell>
          <cell r="G29">
            <v>74918.774999999994</v>
          </cell>
          <cell r="I29">
            <v>17426800.989999998</v>
          </cell>
        </row>
        <row r="30">
          <cell r="E30">
            <v>1628594.547</v>
          </cell>
          <cell r="G30">
            <v>74918.774999999994</v>
          </cell>
          <cell r="I30">
            <v>17426800.989999998</v>
          </cell>
        </row>
        <row r="31">
          <cell r="E31">
            <v>1602090.547</v>
          </cell>
          <cell r="G31">
            <v>50250.774999999994</v>
          </cell>
          <cell r="I31">
            <v>13820146.990000002</v>
          </cell>
        </row>
        <row r="32">
          <cell r="E32">
            <v>1602090.547</v>
          </cell>
          <cell r="G32">
            <v>50250.774999999994</v>
          </cell>
          <cell r="I32">
            <v>13820146.990000002</v>
          </cell>
        </row>
        <row r="33">
          <cell r="E33">
            <v>1602090.547</v>
          </cell>
          <cell r="G33">
            <v>50250.774999999994</v>
          </cell>
          <cell r="I33">
            <v>13820146.990000002</v>
          </cell>
        </row>
        <row r="34">
          <cell r="E34">
            <v>1494427.4569999999</v>
          </cell>
          <cell r="G34">
            <v>28882.574999999993</v>
          </cell>
          <cell r="I34">
            <v>10507035.99</v>
          </cell>
        </row>
        <row r="35">
          <cell r="E35">
            <v>1494427.4569999999</v>
          </cell>
          <cell r="G35">
            <v>28882.574999999993</v>
          </cell>
          <cell r="I35">
            <v>10507035.99</v>
          </cell>
        </row>
        <row r="36">
          <cell r="E36">
            <v>1494427.4569999999</v>
          </cell>
          <cell r="G36">
            <v>28882.574999999993</v>
          </cell>
          <cell r="I36">
            <v>10507035.99</v>
          </cell>
        </row>
        <row r="37">
          <cell r="E37">
            <v>1508130.4569999999</v>
          </cell>
          <cell r="G37">
            <v>16062.574999999993</v>
          </cell>
          <cell r="I37">
            <v>8903304.9900000002</v>
          </cell>
        </row>
        <row r="38">
          <cell r="E38">
            <v>1508130.4569999999</v>
          </cell>
          <cell r="G38">
            <v>16062.574999999993</v>
          </cell>
          <cell r="I38">
            <v>8903304.9900000002</v>
          </cell>
        </row>
        <row r="39">
          <cell r="E39">
            <v>1508130.4569999999</v>
          </cell>
          <cell r="G39">
            <v>16062.574999999993</v>
          </cell>
          <cell r="I39">
            <v>8903304.9900000002</v>
          </cell>
        </row>
        <row r="41">
          <cell r="E41">
            <v>1558310.7520000001</v>
          </cell>
          <cell r="G41">
            <v>42528.67500000001</v>
          </cell>
        </row>
        <row r="46">
          <cell r="F46" t="str">
            <v>GAS</v>
          </cell>
          <cell r="N46" t="str">
            <v>THERMAL</v>
          </cell>
        </row>
        <row r="47">
          <cell r="I47" t="str">
            <v>1/2 PRE-1971</v>
          </cell>
          <cell r="K47" t="str">
            <v>THERMAL</v>
          </cell>
          <cell r="Q47" t="str">
            <v>1/2 PRE-1971</v>
          </cell>
          <cell r="S47" t="str">
            <v>TOTAL</v>
          </cell>
        </row>
      </sheetData>
      <sheetData sheetId="13" refreshError="1">
        <row r="24">
          <cell r="D24">
            <v>-294452.36</v>
          </cell>
          <cell r="E24">
            <v>-287577.98</v>
          </cell>
          <cell r="F24">
            <v>-280703.59999999998</v>
          </cell>
          <cell r="G24">
            <v>-273829.21999999997</v>
          </cell>
          <cell r="H24">
            <v>-266954.84000000003</v>
          </cell>
          <cell r="I24">
            <v>-260080.46</v>
          </cell>
          <cell r="J24">
            <v>-253206.08</v>
          </cell>
          <cell r="K24">
            <v>-246331.7</v>
          </cell>
          <cell r="L24">
            <v>-239457.32</v>
          </cell>
          <cell r="M24">
            <v>-232582.94</v>
          </cell>
          <cell r="N24">
            <v>-226669.47</v>
          </cell>
          <cell r="O24">
            <v>-220756</v>
          </cell>
          <cell r="P24">
            <v>-214842.52999999997</v>
          </cell>
          <cell r="Q24">
            <v>-208929.06</v>
          </cell>
          <cell r="R24">
            <v>-203015.59</v>
          </cell>
          <cell r="S24">
            <v>-197102.11999999997</v>
          </cell>
          <cell r="T24">
            <v>-191188.64999999997</v>
          </cell>
          <cell r="U24">
            <v>-185275.17999999996</v>
          </cell>
          <cell r="V24">
            <v>-179361.70999999996</v>
          </cell>
          <cell r="W24">
            <v>-173448.23999999996</v>
          </cell>
          <cell r="X24">
            <v>-167534.76999999996</v>
          </cell>
          <cell r="Y24">
            <v>-161621.29999999996</v>
          </cell>
          <cell r="Z24">
            <v>-156795.16999999995</v>
          </cell>
          <cell r="AA24">
            <v>-151969.03999999998</v>
          </cell>
          <cell r="AB24">
            <v>-147142.90999999997</v>
          </cell>
          <cell r="AC24">
            <v>-142316.77999999997</v>
          </cell>
          <cell r="AD24">
            <v>-137490.65</v>
          </cell>
          <cell r="AE24">
            <v>-132664.51999999996</v>
          </cell>
          <cell r="AF24">
            <v>-127838.38999999997</v>
          </cell>
          <cell r="AG24">
            <v>-123012.25999999995</v>
          </cell>
          <cell r="AH24">
            <v>-118186.12999999995</v>
          </cell>
          <cell r="AI24">
            <v>-113359.99999999996</v>
          </cell>
          <cell r="AJ24">
            <v>-108533.86999999994</v>
          </cell>
          <cell r="AK24">
            <v>-103707.73999999993</v>
          </cell>
        </row>
      </sheetData>
      <sheetData sheetId="14" refreshError="1">
        <row r="23">
          <cell r="D23">
            <v>1137721</v>
          </cell>
          <cell r="E23">
            <v>87422</v>
          </cell>
          <cell r="F23">
            <v>6156</v>
          </cell>
          <cell r="G23">
            <v>1231299</v>
          </cell>
          <cell r="H23" t="str">
            <v>Tax Department's PSCo FAS 109 Worksheet</v>
          </cell>
        </row>
        <row r="24">
          <cell r="D24">
            <v>-488192</v>
          </cell>
          <cell r="E24">
            <v>-37513</v>
          </cell>
          <cell r="F24">
            <v>-2642</v>
          </cell>
          <cell r="G24">
            <v>-528347</v>
          </cell>
          <cell r="H24" t="str">
            <v>Tax Department's PSCo FAS 109 Worksheet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 t="str">
            <v>Tax Department's PSCo FAS 109 True-Up Worksheet</v>
          </cell>
        </row>
        <row r="26">
          <cell r="D26">
            <v>-707677</v>
          </cell>
          <cell r="E26">
            <v>-107524</v>
          </cell>
          <cell r="F26">
            <v>-979</v>
          </cell>
          <cell r="G26">
            <v>-816180</v>
          </cell>
          <cell r="H26" t="str">
            <v>Tax Department's PSCo FAS 109 Worksheet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 t="str">
            <v>Tax Department's PSCo FAS 109 True-Up Worksheet</v>
          </cell>
        </row>
        <row r="28">
          <cell r="D28">
            <v>1521486</v>
          </cell>
          <cell r="E28">
            <v>116911</v>
          </cell>
          <cell r="F28">
            <v>8233</v>
          </cell>
          <cell r="G28">
            <v>1646630</v>
          </cell>
          <cell r="H28" t="str">
            <v>Tax Department's PSCo FAS 133/FAS115 Worksheet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>Tax Department's PSCo FAS 133/FAS115 True-Up Worksheet</v>
          </cell>
        </row>
        <row r="31">
          <cell r="D31">
            <v>1463338</v>
          </cell>
          <cell r="E31">
            <v>59296</v>
          </cell>
          <cell r="F31">
            <v>10768</v>
          </cell>
          <cell r="G31">
            <v>1533402</v>
          </cell>
        </row>
        <row r="32">
          <cell r="G32">
            <v>1533402</v>
          </cell>
        </row>
        <row r="34">
          <cell r="G34">
            <v>0</v>
          </cell>
        </row>
        <row r="38">
          <cell r="D38">
            <v>1604614</v>
          </cell>
          <cell r="E38">
            <v>-13703</v>
          </cell>
          <cell r="F38">
            <v>12820</v>
          </cell>
          <cell r="G38">
            <v>1603731</v>
          </cell>
        </row>
        <row r="41">
          <cell r="D41">
            <v>1521486</v>
          </cell>
          <cell r="E41">
            <v>116911</v>
          </cell>
          <cell r="F41">
            <v>8233</v>
          </cell>
          <cell r="G41">
            <v>1646630</v>
          </cell>
        </row>
      </sheetData>
      <sheetData sheetId="15" refreshError="1">
        <row r="22">
          <cell r="A22" t="str">
            <v>12 MONTHS ENDED August 31, 2003</v>
          </cell>
        </row>
        <row r="23">
          <cell r="D23" t="str">
            <v>Month and Year</v>
          </cell>
        </row>
        <row r="24">
          <cell r="D24" t="str">
            <v>Electric Plant in Service (P-1)</v>
          </cell>
        </row>
        <row r="25">
          <cell r="D25" t="str">
            <v>Electric Purchased &amp; Sold  (P-1)</v>
          </cell>
        </row>
        <row r="26">
          <cell r="D26" t="str">
            <v>Electric Plant Held for Future Use (P-1)</v>
          </cell>
        </row>
        <row r="27">
          <cell r="D27" t="str">
            <v>Electric Plant Held for Future Use - Fort St. Vrain</v>
          </cell>
        </row>
        <row r="28">
          <cell r="D28" t="str">
            <v>Electric Work-in-Progress (P-1)</v>
          </cell>
        </row>
        <row r="29">
          <cell r="D29" t="str">
            <v>Common Work in Progress Allocated to Electric  (P-1)</v>
          </cell>
        </row>
        <row r="30">
          <cell r="D30" t="str">
            <v>Common Plant in Service Allocated to Electric  (P-1)</v>
          </cell>
        </row>
        <row r="31">
          <cell r="D31" t="str">
            <v>Customer Deposit Balance (Object 371140 in AA Ledger)</v>
          </cell>
        </row>
        <row r="32">
          <cell r="D32" t="str">
            <v>Electric Depreciation &amp; Amortization Reserve  (P-1) Total Adjusted Reserve Amount</v>
          </cell>
        </row>
        <row r="33">
          <cell r="D33" t="str">
            <v>Electric AFUDC  (AFuDC Report)</v>
          </cell>
        </row>
        <row r="34">
          <cell r="D34" t="str">
            <v>Franchise Taxes Paid  (Heidi Kopland)</v>
          </cell>
        </row>
        <row r="35">
          <cell r="D35" t="str">
            <v>Sales Taxes Paid  (Heidi Kopland)</v>
          </cell>
        </row>
        <row r="36">
          <cell r="D36" t="str">
            <v>Gas Plant in Service (P-1)</v>
          </cell>
        </row>
        <row r="37">
          <cell r="D37" t="str">
            <v>Gas Plant Held for Future Use (P-1)</v>
          </cell>
        </row>
        <row r="38">
          <cell r="D38" t="str">
            <v>Gas Work-in-Progress (P-1)</v>
          </cell>
        </row>
        <row r="39">
          <cell r="D39" t="str">
            <v>Common Work in Progress Allocated to Gas  (P-1)</v>
          </cell>
        </row>
        <row r="40">
          <cell r="D40" t="str">
            <v>Common Plant in Service Allocated to Gas  (P-1)</v>
          </cell>
        </row>
        <row r="41">
          <cell r="D41" t="str">
            <v>Gas Depreciation &amp; Amortization Reserve  (P-1) Total Adjusted Reserve Amount</v>
          </cell>
        </row>
        <row r="42">
          <cell r="D42" t="str">
            <v>Gas AFUDC  (AFUDC Report)</v>
          </cell>
        </row>
        <row r="43">
          <cell r="D43" t="str">
            <v>Thermal Plant in Service (P-1)</v>
          </cell>
        </row>
        <row r="44">
          <cell r="D44" t="str">
            <v>Thermal Work-in-Progress (P-1)</v>
          </cell>
        </row>
        <row r="45">
          <cell r="D45" t="str">
            <v>Common Work in Progress Allocated to Thermal  (P-1)</v>
          </cell>
        </row>
        <row r="46">
          <cell r="D46" t="str">
            <v>Common Plant in Service Allocated to Thermal  (P-1)</v>
          </cell>
        </row>
        <row r="47">
          <cell r="D47" t="str">
            <v>Thermal Depreciation &amp; Amortization Reserve  (P-1) Total Adjusted Reserve Amount</v>
          </cell>
        </row>
      </sheetData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MWH Sales Impact"/>
      <sheetName val="August"/>
      <sheetName val="July"/>
      <sheetName val="May"/>
      <sheetName val="Feb"/>
      <sheetName val="System Peaks"/>
      <sheetName val="2008 Load Control"/>
      <sheetName val="rlc summary"/>
      <sheetName val="Load Control"/>
      <sheetName val="Curtailable"/>
      <sheetName val="2007 Hourly Loads"/>
      <sheetName val="Data - 2008 EEI Hourly Load"/>
      <sheetName val="C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53"/>
  <sheetViews>
    <sheetView showGridLines="0" tabSelected="1" view="pageBreakPreview" zoomScale="80" zoomScaleNormal="90" zoomScaleSheetLayoutView="80" workbookViewId="0">
      <selection sqref="A1:A2"/>
    </sheetView>
  </sheetViews>
  <sheetFormatPr defaultRowHeight="12.75"/>
  <cols>
    <col min="1" max="1" width="8.85546875" style="2"/>
    <col min="2" max="2" width="24.85546875" style="2" customWidth="1"/>
    <col min="3" max="3" width="2.7109375" style="2" customWidth="1"/>
    <col min="4" max="4" width="15.7109375" style="2" bestFit="1" customWidth="1"/>
    <col min="5" max="5" width="2.7109375" style="2" customWidth="1"/>
    <col min="6" max="6" width="15.5703125" style="2" customWidth="1"/>
    <col min="7" max="7" width="2.7109375" style="2" customWidth="1"/>
    <col min="8" max="8" width="13.140625" style="2" customWidth="1"/>
    <col min="9" max="9" width="2.7109375" style="2" customWidth="1"/>
    <col min="10" max="10" width="11.7109375" style="2" customWidth="1"/>
    <col min="11" max="11" width="2.7109375" style="2" customWidth="1"/>
    <col min="12" max="246" width="8.85546875" style="2"/>
    <col min="247" max="248" width="0" style="2" hidden="1" customWidth="1"/>
    <col min="249" max="249" width="24.85546875" style="2" customWidth="1"/>
    <col min="250" max="250" width="2.7109375" style="2" customWidth="1"/>
    <col min="251" max="251" width="0" style="2" hidden="1" customWidth="1"/>
    <col min="252" max="252" width="14.42578125" style="2" customWidth="1"/>
    <col min="253" max="253" width="4" style="2" customWidth="1"/>
    <col min="254" max="254" width="0" style="2" hidden="1" customWidth="1"/>
    <col min="255" max="255" width="15.140625" style="2" customWidth="1"/>
    <col min="256" max="256" width="3.85546875" style="2" customWidth="1"/>
    <col min="257" max="257" width="13.140625" style="2" customWidth="1"/>
    <col min="258" max="258" width="3" style="2" customWidth="1"/>
    <col min="259" max="259" width="11.7109375" style="2" customWidth="1"/>
    <col min="260" max="260" width="3.42578125" style="2" customWidth="1"/>
    <col min="261" max="265" width="0" style="2" hidden="1" customWidth="1"/>
    <col min="266" max="271" width="8.85546875" style="2"/>
    <col min="272" max="272" width="13.140625" style="2" bestFit="1" customWidth="1"/>
    <col min="273" max="502" width="8.85546875" style="2"/>
    <col min="503" max="504" width="0" style="2" hidden="1" customWidth="1"/>
    <col min="505" max="505" width="24.85546875" style="2" customWidth="1"/>
    <col min="506" max="506" width="2.7109375" style="2" customWidth="1"/>
    <col min="507" max="507" width="0" style="2" hidden="1" customWidth="1"/>
    <col min="508" max="508" width="14.42578125" style="2" customWidth="1"/>
    <col min="509" max="509" width="4" style="2" customWidth="1"/>
    <col min="510" max="510" width="0" style="2" hidden="1" customWidth="1"/>
    <col min="511" max="511" width="15.140625" style="2" customWidth="1"/>
    <col min="512" max="512" width="3.85546875" style="2" customWidth="1"/>
    <col min="513" max="513" width="13.140625" style="2" customWidth="1"/>
    <col min="514" max="514" width="3" style="2" customWidth="1"/>
    <col min="515" max="515" width="11.7109375" style="2" customWidth="1"/>
    <col min="516" max="516" width="3.42578125" style="2" customWidth="1"/>
    <col min="517" max="521" width="0" style="2" hidden="1" customWidth="1"/>
    <col min="522" max="527" width="8.85546875" style="2"/>
    <col min="528" max="528" width="13.140625" style="2" bestFit="1" customWidth="1"/>
    <col min="529" max="758" width="8.85546875" style="2"/>
    <col min="759" max="760" width="0" style="2" hidden="1" customWidth="1"/>
    <col min="761" max="761" width="24.85546875" style="2" customWidth="1"/>
    <col min="762" max="762" width="2.7109375" style="2" customWidth="1"/>
    <col min="763" max="763" width="0" style="2" hidden="1" customWidth="1"/>
    <col min="764" max="764" width="14.42578125" style="2" customWidth="1"/>
    <col min="765" max="765" width="4" style="2" customWidth="1"/>
    <col min="766" max="766" width="0" style="2" hidden="1" customWidth="1"/>
    <col min="767" max="767" width="15.140625" style="2" customWidth="1"/>
    <col min="768" max="768" width="3.85546875" style="2" customWidth="1"/>
    <col min="769" max="769" width="13.140625" style="2" customWidth="1"/>
    <col min="770" max="770" width="3" style="2" customWidth="1"/>
    <col min="771" max="771" width="11.7109375" style="2" customWidth="1"/>
    <col min="772" max="772" width="3.42578125" style="2" customWidth="1"/>
    <col min="773" max="777" width="0" style="2" hidden="1" customWidth="1"/>
    <col min="778" max="783" width="8.85546875" style="2"/>
    <col min="784" max="784" width="13.140625" style="2" bestFit="1" customWidth="1"/>
    <col min="785" max="1014" width="8.85546875" style="2"/>
    <col min="1015" max="1016" width="0" style="2" hidden="1" customWidth="1"/>
    <col min="1017" max="1017" width="24.85546875" style="2" customWidth="1"/>
    <col min="1018" max="1018" width="2.7109375" style="2" customWidth="1"/>
    <col min="1019" max="1019" width="0" style="2" hidden="1" customWidth="1"/>
    <col min="1020" max="1020" width="14.42578125" style="2" customWidth="1"/>
    <col min="1021" max="1021" width="4" style="2" customWidth="1"/>
    <col min="1022" max="1022" width="0" style="2" hidden="1" customWidth="1"/>
    <col min="1023" max="1023" width="15.140625" style="2" customWidth="1"/>
    <col min="1024" max="1024" width="3.85546875" style="2" customWidth="1"/>
    <col min="1025" max="1025" width="13.140625" style="2" customWidth="1"/>
    <col min="1026" max="1026" width="3" style="2" customWidth="1"/>
    <col min="1027" max="1027" width="11.7109375" style="2" customWidth="1"/>
    <col min="1028" max="1028" width="3.42578125" style="2" customWidth="1"/>
    <col min="1029" max="1033" width="0" style="2" hidden="1" customWidth="1"/>
    <col min="1034" max="1039" width="8.85546875" style="2"/>
    <col min="1040" max="1040" width="13.140625" style="2" bestFit="1" customWidth="1"/>
    <col min="1041" max="1270" width="8.85546875" style="2"/>
    <col min="1271" max="1272" width="0" style="2" hidden="1" customWidth="1"/>
    <col min="1273" max="1273" width="24.85546875" style="2" customWidth="1"/>
    <col min="1274" max="1274" width="2.7109375" style="2" customWidth="1"/>
    <col min="1275" max="1275" width="0" style="2" hidden="1" customWidth="1"/>
    <col min="1276" max="1276" width="14.42578125" style="2" customWidth="1"/>
    <col min="1277" max="1277" width="4" style="2" customWidth="1"/>
    <col min="1278" max="1278" width="0" style="2" hidden="1" customWidth="1"/>
    <col min="1279" max="1279" width="15.140625" style="2" customWidth="1"/>
    <col min="1280" max="1280" width="3.85546875" style="2" customWidth="1"/>
    <col min="1281" max="1281" width="13.140625" style="2" customWidth="1"/>
    <col min="1282" max="1282" width="3" style="2" customWidth="1"/>
    <col min="1283" max="1283" width="11.7109375" style="2" customWidth="1"/>
    <col min="1284" max="1284" width="3.42578125" style="2" customWidth="1"/>
    <col min="1285" max="1289" width="0" style="2" hidden="1" customWidth="1"/>
    <col min="1290" max="1295" width="8.85546875" style="2"/>
    <col min="1296" max="1296" width="13.140625" style="2" bestFit="1" customWidth="1"/>
    <col min="1297" max="1526" width="8.85546875" style="2"/>
    <col min="1527" max="1528" width="0" style="2" hidden="1" customWidth="1"/>
    <col min="1529" max="1529" width="24.85546875" style="2" customWidth="1"/>
    <col min="1530" max="1530" width="2.7109375" style="2" customWidth="1"/>
    <col min="1531" max="1531" width="0" style="2" hidden="1" customWidth="1"/>
    <col min="1532" max="1532" width="14.42578125" style="2" customWidth="1"/>
    <col min="1533" max="1533" width="4" style="2" customWidth="1"/>
    <col min="1534" max="1534" width="0" style="2" hidden="1" customWidth="1"/>
    <col min="1535" max="1535" width="15.140625" style="2" customWidth="1"/>
    <col min="1536" max="1536" width="3.85546875" style="2" customWidth="1"/>
    <col min="1537" max="1537" width="13.140625" style="2" customWidth="1"/>
    <col min="1538" max="1538" width="3" style="2" customWidth="1"/>
    <col min="1539" max="1539" width="11.7109375" style="2" customWidth="1"/>
    <col min="1540" max="1540" width="3.42578125" style="2" customWidth="1"/>
    <col min="1541" max="1545" width="0" style="2" hidden="1" customWidth="1"/>
    <col min="1546" max="1551" width="8.85546875" style="2"/>
    <col min="1552" max="1552" width="13.140625" style="2" bestFit="1" customWidth="1"/>
    <col min="1553" max="1782" width="8.85546875" style="2"/>
    <col min="1783" max="1784" width="0" style="2" hidden="1" customWidth="1"/>
    <col min="1785" max="1785" width="24.85546875" style="2" customWidth="1"/>
    <col min="1786" max="1786" width="2.7109375" style="2" customWidth="1"/>
    <col min="1787" max="1787" width="0" style="2" hidden="1" customWidth="1"/>
    <col min="1788" max="1788" width="14.42578125" style="2" customWidth="1"/>
    <col min="1789" max="1789" width="4" style="2" customWidth="1"/>
    <col min="1790" max="1790" width="0" style="2" hidden="1" customWidth="1"/>
    <col min="1791" max="1791" width="15.140625" style="2" customWidth="1"/>
    <col min="1792" max="1792" width="3.85546875" style="2" customWidth="1"/>
    <col min="1793" max="1793" width="13.140625" style="2" customWidth="1"/>
    <col min="1794" max="1794" width="3" style="2" customWidth="1"/>
    <col min="1795" max="1795" width="11.7109375" style="2" customWidth="1"/>
    <col min="1796" max="1796" width="3.42578125" style="2" customWidth="1"/>
    <col min="1797" max="1801" width="0" style="2" hidden="1" customWidth="1"/>
    <col min="1802" max="1807" width="8.85546875" style="2"/>
    <col min="1808" max="1808" width="13.140625" style="2" bestFit="1" customWidth="1"/>
    <col min="1809" max="2038" width="8.85546875" style="2"/>
    <col min="2039" max="2040" width="0" style="2" hidden="1" customWidth="1"/>
    <col min="2041" max="2041" width="24.85546875" style="2" customWidth="1"/>
    <col min="2042" max="2042" width="2.7109375" style="2" customWidth="1"/>
    <col min="2043" max="2043" width="0" style="2" hidden="1" customWidth="1"/>
    <col min="2044" max="2044" width="14.42578125" style="2" customWidth="1"/>
    <col min="2045" max="2045" width="4" style="2" customWidth="1"/>
    <col min="2046" max="2046" width="0" style="2" hidden="1" customWidth="1"/>
    <col min="2047" max="2047" width="15.140625" style="2" customWidth="1"/>
    <col min="2048" max="2048" width="3.85546875" style="2" customWidth="1"/>
    <col min="2049" max="2049" width="13.140625" style="2" customWidth="1"/>
    <col min="2050" max="2050" width="3" style="2" customWidth="1"/>
    <col min="2051" max="2051" width="11.7109375" style="2" customWidth="1"/>
    <col min="2052" max="2052" width="3.42578125" style="2" customWidth="1"/>
    <col min="2053" max="2057" width="0" style="2" hidden="1" customWidth="1"/>
    <col min="2058" max="2063" width="8.85546875" style="2"/>
    <col min="2064" max="2064" width="13.140625" style="2" bestFit="1" customWidth="1"/>
    <col min="2065" max="2294" width="8.85546875" style="2"/>
    <col min="2295" max="2296" width="0" style="2" hidden="1" customWidth="1"/>
    <col min="2297" max="2297" width="24.85546875" style="2" customWidth="1"/>
    <col min="2298" max="2298" width="2.7109375" style="2" customWidth="1"/>
    <col min="2299" max="2299" width="0" style="2" hidden="1" customWidth="1"/>
    <col min="2300" max="2300" width="14.42578125" style="2" customWidth="1"/>
    <col min="2301" max="2301" width="4" style="2" customWidth="1"/>
    <col min="2302" max="2302" width="0" style="2" hidden="1" customWidth="1"/>
    <col min="2303" max="2303" width="15.140625" style="2" customWidth="1"/>
    <col min="2304" max="2304" width="3.85546875" style="2" customWidth="1"/>
    <col min="2305" max="2305" width="13.140625" style="2" customWidth="1"/>
    <col min="2306" max="2306" width="3" style="2" customWidth="1"/>
    <col min="2307" max="2307" width="11.7109375" style="2" customWidth="1"/>
    <col min="2308" max="2308" width="3.42578125" style="2" customWidth="1"/>
    <col min="2309" max="2313" width="0" style="2" hidden="1" customWidth="1"/>
    <col min="2314" max="2319" width="8.85546875" style="2"/>
    <col min="2320" max="2320" width="13.140625" style="2" bestFit="1" customWidth="1"/>
    <col min="2321" max="2550" width="8.85546875" style="2"/>
    <col min="2551" max="2552" width="0" style="2" hidden="1" customWidth="1"/>
    <col min="2553" max="2553" width="24.85546875" style="2" customWidth="1"/>
    <col min="2554" max="2554" width="2.7109375" style="2" customWidth="1"/>
    <col min="2555" max="2555" width="0" style="2" hidden="1" customWidth="1"/>
    <col min="2556" max="2556" width="14.42578125" style="2" customWidth="1"/>
    <col min="2557" max="2557" width="4" style="2" customWidth="1"/>
    <col min="2558" max="2558" width="0" style="2" hidden="1" customWidth="1"/>
    <col min="2559" max="2559" width="15.140625" style="2" customWidth="1"/>
    <col min="2560" max="2560" width="3.85546875" style="2" customWidth="1"/>
    <col min="2561" max="2561" width="13.140625" style="2" customWidth="1"/>
    <col min="2562" max="2562" width="3" style="2" customWidth="1"/>
    <col min="2563" max="2563" width="11.7109375" style="2" customWidth="1"/>
    <col min="2564" max="2564" width="3.42578125" style="2" customWidth="1"/>
    <col min="2565" max="2569" width="0" style="2" hidden="1" customWidth="1"/>
    <col min="2570" max="2575" width="8.85546875" style="2"/>
    <col min="2576" max="2576" width="13.140625" style="2" bestFit="1" customWidth="1"/>
    <col min="2577" max="2806" width="8.85546875" style="2"/>
    <col min="2807" max="2808" width="0" style="2" hidden="1" customWidth="1"/>
    <col min="2809" max="2809" width="24.85546875" style="2" customWidth="1"/>
    <col min="2810" max="2810" width="2.7109375" style="2" customWidth="1"/>
    <col min="2811" max="2811" width="0" style="2" hidden="1" customWidth="1"/>
    <col min="2812" max="2812" width="14.42578125" style="2" customWidth="1"/>
    <col min="2813" max="2813" width="4" style="2" customWidth="1"/>
    <col min="2814" max="2814" width="0" style="2" hidden="1" customWidth="1"/>
    <col min="2815" max="2815" width="15.140625" style="2" customWidth="1"/>
    <col min="2816" max="2816" width="3.85546875" style="2" customWidth="1"/>
    <col min="2817" max="2817" width="13.140625" style="2" customWidth="1"/>
    <col min="2818" max="2818" width="3" style="2" customWidth="1"/>
    <col min="2819" max="2819" width="11.7109375" style="2" customWidth="1"/>
    <col min="2820" max="2820" width="3.42578125" style="2" customWidth="1"/>
    <col min="2821" max="2825" width="0" style="2" hidden="1" customWidth="1"/>
    <col min="2826" max="2831" width="8.85546875" style="2"/>
    <col min="2832" max="2832" width="13.140625" style="2" bestFit="1" customWidth="1"/>
    <col min="2833" max="3062" width="8.85546875" style="2"/>
    <col min="3063" max="3064" width="0" style="2" hidden="1" customWidth="1"/>
    <col min="3065" max="3065" width="24.85546875" style="2" customWidth="1"/>
    <col min="3066" max="3066" width="2.7109375" style="2" customWidth="1"/>
    <col min="3067" max="3067" width="0" style="2" hidden="1" customWidth="1"/>
    <col min="3068" max="3068" width="14.42578125" style="2" customWidth="1"/>
    <col min="3069" max="3069" width="4" style="2" customWidth="1"/>
    <col min="3070" max="3070" width="0" style="2" hidden="1" customWidth="1"/>
    <col min="3071" max="3071" width="15.140625" style="2" customWidth="1"/>
    <col min="3072" max="3072" width="3.85546875" style="2" customWidth="1"/>
    <col min="3073" max="3073" width="13.140625" style="2" customWidth="1"/>
    <col min="3074" max="3074" width="3" style="2" customWidth="1"/>
    <col min="3075" max="3075" width="11.7109375" style="2" customWidth="1"/>
    <col min="3076" max="3076" width="3.42578125" style="2" customWidth="1"/>
    <col min="3077" max="3081" width="0" style="2" hidden="1" customWidth="1"/>
    <col min="3082" max="3087" width="8.85546875" style="2"/>
    <col min="3088" max="3088" width="13.140625" style="2" bestFit="1" customWidth="1"/>
    <col min="3089" max="3318" width="8.85546875" style="2"/>
    <col min="3319" max="3320" width="0" style="2" hidden="1" customWidth="1"/>
    <col min="3321" max="3321" width="24.85546875" style="2" customWidth="1"/>
    <col min="3322" max="3322" width="2.7109375" style="2" customWidth="1"/>
    <col min="3323" max="3323" width="0" style="2" hidden="1" customWidth="1"/>
    <col min="3324" max="3324" width="14.42578125" style="2" customWidth="1"/>
    <col min="3325" max="3325" width="4" style="2" customWidth="1"/>
    <col min="3326" max="3326" width="0" style="2" hidden="1" customWidth="1"/>
    <col min="3327" max="3327" width="15.140625" style="2" customWidth="1"/>
    <col min="3328" max="3328" width="3.85546875" style="2" customWidth="1"/>
    <col min="3329" max="3329" width="13.140625" style="2" customWidth="1"/>
    <col min="3330" max="3330" width="3" style="2" customWidth="1"/>
    <col min="3331" max="3331" width="11.7109375" style="2" customWidth="1"/>
    <col min="3332" max="3332" width="3.42578125" style="2" customWidth="1"/>
    <col min="3333" max="3337" width="0" style="2" hidden="1" customWidth="1"/>
    <col min="3338" max="3343" width="8.85546875" style="2"/>
    <col min="3344" max="3344" width="13.140625" style="2" bestFit="1" customWidth="1"/>
    <col min="3345" max="3574" width="8.85546875" style="2"/>
    <col min="3575" max="3576" width="0" style="2" hidden="1" customWidth="1"/>
    <col min="3577" max="3577" width="24.85546875" style="2" customWidth="1"/>
    <col min="3578" max="3578" width="2.7109375" style="2" customWidth="1"/>
    <col min="3579" max="3579" width="0" style="2" hidden="1" customWidth="1"/>
    <col min="3580" max="3580" width="14.42578125" style="2" customWidth="1"/>
    <col min="3581" max="3581" width="4" style="2" customWidth="1"/>
    <col min="3582" max="3582" width="0" style="2" hidden="1" customWidth="1"/>
    <col min="3583" max="3583" width="15.140625" style="2" customWidth="1"/>
    <col min="3584" max="3584" width="3.85546875" style="2" customWidth="1"/>
    <col min="3585" max="3585" width="13.140625" style="2" customWidth="1"/>
    <col min="3586" max="3586" width="3" style="2" customWidth="1"/>
    <col min="3587" max="3587" width="11.7109375" style="2" customWidth="1"/>
    <col min="3588" max="3588" width="3.42578125" style="2" customWidth="1"/>
    <col min="3589" max="3593" width="0" style="2" hidden="1" customWidth="1"/>
    <col min="3594" max="3599" width="8.85546875" style="2"/>
    <col min="3600" max="3600" width="13.140625" style="2" bestFit="1" customWidth="1"/>
    <col min="3601" max="3830" width="8.85546875" style="2"/>
    <col min="3831" max="3832" width="0" style="2" hidden="1" customWidth="1"/>
    <col min="3833" max="3833" width="24.85546875" style="2" customWidth="1"/>
    <col min="3834" max="3834" width="2.7109375" style="2" customWidth="1"/>
    <col min="3835" max="3835" width="0" style="2" hidden="1" customWidth="1"/>
    <col min="3836" max="3836" width="14.42578125" style="2" customWidth="1"/>
    <col min="3837" max="3837" width="4" style="2" customWidth="1"/>
    <col min="3838" max="3838" width="0" style="2" hidden="1" customWidth="1"/>
    <col min="3839" max="3839" width="15.140625" style="2" customWidth="1"/>
    <col min="3840" max="3840" width="3.85546875" style="2" customWidth="1"/>
    <col min="3841" max="3841" width="13.140625" style="2" customWidth="1"/>
    <col min="3842" max="3842" width="3" style="2" customWidth="1"/>
    <col min="3843" max="3843" width="11.7109375" style="2" customWidth="1"/>
    <col min="3844" max="3844" width="3.42578125" style="2" customWidth="1"/>
    <col min="3845" max="3849" width="0" style="2" hidden="1" customWidth="1"/>
    <col min="3850" max="3855" width="8.85546875" style="2"/>
    <col min="3856" max="3856" width="13.140625" style="2" bestFit="1" customWidth="1"/>
    <col min="3857" max="4086" width="8.85546875" style="2"/>
    <col min="4087" max="4088" width="0" style="2" hidden="1" customWidth="1"/>
    <col min="4089" max="4089" width="24.85546875" style="2" customWidth="1"/>
    <col min="4090" max="4090" width="2.7109375" style="2" customWidth="1"/>
    <col min="4091" max="4091" width="0" style="2" hidden="1" customWidth="1"/>
    <col min="4092" max="4092" width="14.42578125" style="2" customWidth="1"/>
    <col min="4093" max="4093" width="4" style="2" customWidth="1"/>
    <col min="4094" max="4094" width="0" style="2" hidden="1" customWidth="1"/>
    <col min="4095" max="4095" width="15.140625" style="2" customWidth="1"/>
    <col min="4096" max="4096" width="3.85546875" style="2" customWidth="1"/>
    <col min="4097" max="4097" width="13.140625" style="2" customWidth="1"/>
    <col min="4098" max="4098" width="3" style="2" customWidth="1"/>
    <col min="4099" max="4099" width="11.7109375" style="2" customWidth="1"/>
    <col min="4100" max="4100" width="3.42578125" style="2" customWidth="1"/>
    <col min="4101" max="4105" width="0" style="2" hidden="1" customWidth="1"/>
    <col min="4106" max="4111" width="8.85546875" style="2"/>
    <col min="4112" max="4112" width="13.140625" style="2" bestFit="1" customWidth="1"/>
    <col min="4113" max="4342" width="8.85546875" style="2"/>
    <col min="4343" max="4344" width="0" style="2" hidden="1" customWidth="1"/>
    <col min="4345" max="4345" width="24.85546875" style="2" customWidth="1"/>
    <col min="4346" max="4346" width="2.7109375" style="2" customWidth="1"/>
    <col min="4347" max="4347" width="0" style="2" hidden="1" customWidth="1"/>
    <col min="4348" max="4348" width="14.42578125" style="2" customWidth="1"/>
    <col min="4349" max="4349" width="4" style="2" customWidth="1"/>
    <col min="4350" max="4350" width="0" style="2" hidden="1" customWidth="1"/>
    <col min="4351" max="4351" width="15.140625" style="2" customWidth="1"/>
    <col min="4352" max="4352" width="3.85546875" style="2" customWidth="1"/>
    <col min="4353" max="4353" width="13.140625" style="2" customWidth="1"/>
    <col min="4354" max="4354" width="3" style="2" customWidth="1"/>
    <col min="4355" max="4355" width="11.7109375" style="2" customWidth="1"/>
    <col min="4356" max="4356" width="3.42578125" style="2" customWidth="1"/>
    <col min="4357" max="4361" width="0" style="2" hidden="1" customWidth="1"/>
    <col min="4362" max="4367" width="8.85546875" style="2"/>
    <col min="4368" max="4368" width="13.140625" style="2" bestFit="1" customWidth="1"/>
    <col min="4369" max="4598" width="8.85546875" style="2"/>
    <col min="4599" max="4600" width="0" style="2" hidden="1" customWidth="1"/>
    <col min="4601" max="4601" width="24.85546875" style="2" customWidth="1"/>
    <col min="4602" max="4602" width="2.7109375" style="2" customWidth="1"/>
    <col min="4603" max="4603" width="0" style="2" hidden="1" customWidth="1"/>
    <col min="4604" max="4604" width="14.42578125" style="2" customWidth="1"/>
    <col min="4605" max="4605" width="4" style="2" customWidth="1"/>
    <col min="4606" max="4606" width="0" style="2" hidden="1" customWidth="1"/>
    <col min="4607" max="4607" width="15.140625" style="2" customWidth="1"/>
    <col min="4608" max="4608" width="3.85546875" style="2" customWidth="1"/>
    <col min="4609" max="4609" width="13.140625" style="2" customWidth="1"/>
    <col min="4610" max="4610" width="3" style="2" customWidth="1"/>
    <col min="4611" max="4611" width="11.7109375" style="2" customWidth="1"/>
    <col min="4612" max="4612" width="3.42578125" style="2" customWidth="1"/>
    <col min="4613" max="4617" width="0" style="2" hidden="1" customWidth="1"/>
    <col min="4618" max="4623" width="8.85546875" style="2"/>
    <col min="4624" max="4624" width="13.140625" style="2" bestFit="1" customWidth="1"/>
    <col min="4625" max="4854" width="8.85546875" style="2"/>
    <col min="4855" max="4856" width="0" style="2" hidden="1" customWidth="1"/>
    <col min="4857" max="4857" width="24.85546875" style="2" customWidth="1"/>
    <col min="4858" max="4858" width="2.7109375" style="2" customWidth="1"/>
    <col min="4859" max="4859" width="0" style="2" hidden="1" customWidth="1"/>
    <col min="4860" max="4860" width="14.42578125" style="2" customWidth="1"/>
    <col min="4861" max="4861" width="4" style="2" customWidth="1"/>
    <col min="4862" max="4862" width="0" style="2" hidden="1" customWidth="1"/>
    <col min="4863" max="4863" width="15.140625" style="2" customWidth="1"/>
    <col min="4864" max="4864" width="3.85546875" style="2" customWidth="1"/>
    <col min="4865" max="4865" width="13.140625" style="2" customWidth="1"/>
    <col min="4866" max="4866" width="3" style="2" customWidth="1"/>
    <col min="4867" max="4867" width="11.7109375" style="2" customWidth="1"/>
    <col min="4868" max="4868" width="3.42578125" style="2" customWidth="1"/>
    <col min="4869" max="4873" width="0" style="2" hidden="1" customWidth="1"/>
    <col min="4874" max="4879" width="8.85546875" style="2"/>
    <col min="4880" max="4880" width="13.140625" style="2" bestFit="1" customWidth="1"/>
    <col min="4881" max="5110" width="8.85546875" style="2"/>
    <col min="5111" max="5112" width="0" style="2" hidden="1" customWidth="1"/>
    <col min="5113" max="5113" width="24.85546875" style="2" customWidth="1"/>
    <col min="5114" max="5114" width="2.7109375" style="2" customWidth="1"/>
    <col min="5115" max="5115" width="0" style="2" hidden="1" customWidth="1"/>
    <col min="5116" max="5116" width="14.42578125" style="2" customWidth="1"/>
    <col min="5117" max="5117" width="4" style="2" customWidth="1"/>
    <col min="5118" max="5118" width="0" style="2" hidden="1" customWidth="1"/>
    <col min="5119" max="5119" width="15.140625" style="2" customWidth="1"/>
    <col min="5120" max="5120" width="3.85546875" style="2" customWidth="1"/>
    <col min="5121" max="5121" width="13.140625" style="2" customWidth="1"/>
    <col min="5122" max="5122" width="3" style="2" customWidth="1"/>
    <col min="5123" max="5123" width="11.7109375" style="2" customWidth="1"/>
    <col min="5124" max="5124" width="3.42578125" style="2" customWidth="1"/>
    <col min="5125" max="5129" width="0" style="2" hidden="1" customWidth="1"/>
    <col min="5130" max="5135" width="8.85546875" style="2"/>
    <col min="5136" max="5136" width="13.140625" style="2" bestFit="1" customWidth="1"/>
    <col min="5137" max="5366" width="8.85546875" style="2"/>
    <col min="5367" max="5368" width="0" style="2" hidden="1" customWidth="1"/>
    <col min="5369" max="5369" width="24.85546875" style="2" customWidth="1"/>
    <col min="5370" max="5370" width="2.7109375" style="2" customWidth="1"/>
    <col min="5371" max="5371" width="0" style="2" hidden="1" customWidth="1"/>
    <col min="5372" max="5372" width="14.42578125" style="2" customWidth="1"/>
    <col min="5373" max="5373" width="4" style="2" customWidth="1"/>
    <col min="5374" max="5374" width="0" style="2" hidden="1" customWidth="1"/>
    <col min="5375" max="5375" width="15.140625" style="2" customWidth="1"/>
    <col min="5376" max="5376" width="3.85546875" style="2" customWidth="1"/>
    <col min="5377" max="5377" width="13.140625" style="2" customWidth="1"/>
    <col min="5378" max="5378" width="3" style="2" customWidth="1"/>
    <col min="5379" max="5379" width="11.7109375" style="2" customWidth="1"/>
    <col min="5380" max="5380" width="3.42578125" style="2" customWidth="1"/>
    <col min="5381" max="5385" width="0" style="2" hidden="1" customWidth="1"/>
    <col min="5386" max="5391" width="8.85546875" style="2"/>
    <col min="5392" max="5392" width="13.140625" style="2" bestFit="1" customWidth="1"/>
    <col min="5393" max="5622" width="8.85546875" style="2"/>
    <col min="5623" max="5624" width="0" style="2" hidden="1" customWidth="1"/>
    <col min="5625" max="5625" width="24.85546875" style="2" customWidth="1"/>
    <col min="5626" max="5626" width="2.7109375" style="2" customWidth="1"/>
    <col min="5627" max="5627" width="0" style="2" hidden="1" customWidth="1"/>
    <col min="5628" max="5628" width="14.42578125" style="2" customWidth="1"/>
    <col min="5629" max="5629" width="4" style="2" customWidth="1"/>
    <col min="5630" max="5630" width="0" style="2" hidden="1" customWidth="1"/>
    <col min="5631" max="5631" width="15.140625" style="2" customWidth="1"/>
    <col min="5632" max="5632" width="3.85546875" style="2" customWidth="1"/>
    <col min="5633" max="5633" width="13.140625" style="2" customWidth="1"/>
    <col min="5634" max="5634" width="3" style="2" customWidth="1"/>
    <col min="5635" max="5635" width="11.7109375" style="2" customWidth="1"/>
    <col min="5636" max="5636" width="3.42578125" style="2" customWidth="1"/>
    <col min="5637" max="5641" width="0" style="2" hidden="1" customWidth="1"/>
    <col min="5642" max="5647" width="8.85546875" style="2"/>
    <col min="5648" max="5648" width="13.140625" style="2" bestFit="1" customWidth="1"/>
    <col min="5649" max="5878" width="8.85546875" style="2"/>
    <col min="5879" max="5880" width="0" style="2" hidden="1" customWidth="1"/>
    <col min="5881" max="5881" width="24.85546875" style="2" customWidth="1"/>
    <col min="5882" max="5882" width="2.7109375" style="2" customWidth="1"/>
    <col min="5883" max="5883" width="0" style="2" hidden="1" customWidth="1"/>
    <col min="5884" max="5884" width="14.42578125" style="2" customWidth="1"/>
    <col min="5885" max="5885" width="4" style="2" customWidth="1"/>
    <col min="5886" max="5886" width="0" style="2" hidden="1" customWidth="1"/>
    <col min="5887" max="5887" width="15.140625" style="2" customWidth="1"/>
    <col min="5888" max="5888" width="3.85546875" style="2" customWidth="1"/>
    <col min="5889" max="5889" width="13.140625" style="2" customWidth="1"/>
    <col min="5890" max="5890" width="3" style="2" customWidth="1"/>
    <col min="5891" max="5891" width="11.7109375" style="2" customWidth="1"/>
    <col min="5892" max="5892" width="3.42578125" style="2" customWidth="1"/>
    <col min="5893" max="5897" width="0" style="2" hidden="1" customWidth="1"/>
    <col min="5898" max="5903" width="8.85546875" style="2"/>
    <col min="5904" max="5904" width="13.140625" style="2" bestFit="1" customWidth="1"/>
    <col min="5905" max="6134" width="8.85546875" style="2"/>
    <col min="6135" max="6136" width="0" style="2" hidden="1" customWidth="1"/>
    <col min="6137" max="6137" width="24.85546875" style="2" customWidth="1"/>
    <col min="6138" max="6138" width="2.7109375" style="2" customWidth="1"/>
    <col min="6139" max="6139" width="0" style="2" hidden="1" customWidth="1"/>
    <col min="6140" max="6140" width="14.42578125" style="2" customWidth="1"/>
    <col min="6141" max="6141" width="4" style="2" customWidth="1"/>
    <col min="6142" max="6142" width="0" style="2" hidden="1" customWidth="1"/>
    <col min="6143" max="6143" width="15.140625" style="2" customWidth="1"/>
    <col min="6144" max="6144" width="3.85546875" style="2" customWidth="1"/>
    <col min="6145" max="6145" width="13.140625" style="2" customWidth="1"/>
    <col min="6146" max="6146" width="3" style="2" customWidth="1"/>
    <col min="6147" max="6147" width="11.7109375" style="2" customWidth="1"/>
    <col min="6148" max="6148" width="3.42578125" style="2" customWidth="1"/>
    <col min="6149" max="6153" width="0" style="2" hidden="1" customWidth="1"/>
    <col min="6154" max="6159" width="8.85546875" style="2"/>
    <col min="6160" max="6160" width="13.140625" style="2" bestFit="1" customWidth="1"/>
    <col min="6161" max="6390" width="8.85546875" style="2"/>
    <col min="6391" max="6392" width="0" style="2" hidden="1" customWidth="1"/>
    <col min="6393" max="6393" width="24.85546875" style="2" customWidth="1"/>
    <col min="6394" max="6394" width="2.7109375" style="2" customWidth="1"/>
    <col min="6395" max="6395" width="0" style="2" hidden="1" customWidth="1"/>
    <col min="6396" max="6396" width="14.42578125" style="2" customWidth="1"/>
    <col min="6397" max="6397" width="4" style="2" customWidth="1"/>
    <col min="6398" max="6398" width="0" style="2" hidden="1" customWidth="1"/>
    <col min="6399" max="6399" width="15.140625" style="2" customWidth="1"/>
    <col min="6400" max="6400" width="3.85546875" style="2" customWidth="1"/>
    <col min="6401" max="6401" width="13.140625" style="2" customWidth="1"/>
    <col min="6402" max="6402" width="3" style="2" customWidth="1"/>
    <col min="6403" max="6403" width="11.7109375" style="2" customWidth="1"/>
    <col min="6404" max="6404" width="3.42578125" style="2" customWidth="1"/>
    <col min="6405" max="6409" width="0" style="2" hidden="1" customWidth="1"/>
    <col min="6410" max="6415" width="8.85546875" style="2"/>
    <col min="6416" max="6416" width="13.140625" style="2" bestFit="1" customWidth="1"/>
    <col min="6417" max="6646" width="8.85546875" style="2"/>
    <col min="6647" max="6648" width="0" style="2" hidden="1" customWidth="1"/>
    <col min="6649" max="6649" width="24.85546875" style="2" customWidth="1"/>
    <col min="6650" max="6650" width="2.7109375" style="2" customWidth="1"/>
    <col min="6651" max="6651" width="0" style="2" hidden="1" customWidth="1"/>
    <col min="6652" max="6652" width="14.42578125" style="2" customWidth="1"/>
    <col min="6653" max="6653" width="4" style="2" customWidth="1"/>
    <col min="6654" max="6654" width="0" style="2" hidden="1" customWidth="1"/>
    <col min="6655" max="6655" width="15.140625" style="2" customWidth="1"/>
    <col min="6656" max="6656" width="3.85546875" style="2" customWidth="1"/>
    <col min="6657" max="6657" width="13.140625" style="2" customWidth="1"/>
    <col min="6658" max="6658" width="3" style="2" customWidth="1"/>
    <col min="6659" max="6659" width="11.7109375" style="2" customWidth="1"/>
    <col min="6660" max="6660" width="3.42578125" style="2" customWidth="1"/>
    <col min="6661" max="6665" width="0" style="2" hidden="1" customWidth="1"/>
    <col min="6666" max="6671" width="8.85546875" style="2"/>
    <col min="6672" max="6672" width="13.140625" style="2" bestFit="1" customWidth="1"/>
    <col min="6673" max="6902" width="8.85546875" style="2"/>
    <col min="6903" max="6904" width="0" style="2" hidden="1" customWidth="1"/>
    <col min="6905" max="6905" width="24.85546875" style="2" customWidth="1"/>
    <col min="6906" max="6906" width="2.7109375" style="2" customWidth="1"/>
    <col min="6907" max="6907" width="0" style="2" hidden="1" customWidth="1"/>
    <col min="6908" max="6908" width="14.42578125" style="2" customWidth="1"/>
    <col min="6909" max="6909" width="4" style="2" customWidth="1"/>
    <col min="6910" max="6910" width="0" style="2" hidden="1" customWidth="1"/>
    <col min="6911" max="6911" width="15.140625" style="2" customWidth="1"/>
    <col min="6912" max="6912" width="3.85546875" style="2" customWidth="1"/>
    <col min="6913" max="6913" width="13.140625" style="2" customWidth="1"/>
    <col min="6914" max="6914" width="3" style="2" customWidth="1"/>
    <col min="6915" max="6915" width="11.7109375" style="2" customWidth="1"/>
    <col min="6916" max="6916" width="3.42578125" style="2" customWidth="1"/>
    <col min="6917" max="6921" width="0" style="2" hidden="1" customWidth="1"/>
    <col min="6922" max="6927" width="8.85546875" style="2"/>
    <col min="6928" max="6928" width="13.140625" style="2" bestFit="1" customWidth="1"/>
    <col min="6929" max="7158" width="8.85546875" style="2"/>
    <col min="7159" max="7160" width="0" style="2" hidden="1" customWidth="1"/>
    <col min="7161" max="7161" width="24.85546875" style="2" customWidth="1"/>
    <col min="7162" max="7162" width="2.7109375" style="2" customWidth="1"/>
    <col min="7163" max="7163" width="0" style="2" hidden="1" customWidth="1"/>
    <col min="7164" max="7164" width="14.42578125" style="2" customWidth="1"/>
    <col min="7165" max="7165" width="4" style="2" customWidth="1"/>
    <col min="7166" max="7166" width="0" style="2" hidden="1" customWidth="1"/>
    <col min="7167" max="7167" width="15.140625" style="2" customWidth="1"/>
    <col min="7168" max="7168" width="3.85546875" style="2" customWidth="1"/>
    <col min="7169" max="7169" width="13.140625" style="2" customWidth="1"/>
    <col min="7170" max="7170" width="3" style="2" customWidth="1"/>
    <col min="7171" max="7171" width="11.7109375" style="2" customWidth="1"/>
    <col min="7172" max="7172" width="3.42578125" style="2" customWidth="1"/>
    <col min="7173" max="7177" width="0" style="2" hidden="1" customWidth="1"/>
    <col min="7178" max="7183" width="8.85546875" style="2"/>
    <col min="7184" max="7184" width="13.140625" style="2" bestFit="1" customWidth="1"/>
    <col min="7185" max="7414" width="8.85546875" style="2"/>
    <col min="7415" max="7416" width="0" style="2" hidden="1" customWidth="1"/>
    <col min="7417" max="7417" width="24.85546875" style="2" customWidth="1"/>
    <col min="7418" max="7418" width="2.7109375" style="2" customWidth="1"/>
    <col min="7419" max="7419" width="0" style="2" hidden="1" customWidth="1"/>
    <col min="7420" max="7420" width="14.42578125" style="2" customWidth="1"/>
    <col min="7421" max="7421" width="4" style="2" customWidth="1"/>
    <col min="7422" max="7422" width="0" style="2" hidden="1" customWidth="1"/>
    <col min="7423" max="7423" width="15.140625" style="2" customWidth="1"/>
    <col min="7424" max="7424" width="3.85546875" style="2" customWidth="1"/>
    <col min="7425" max="7425" width="13.140625" style="2" customWidth="1"/>
    <col min="7426" max="7426" width="3" style="2" customWidth="1"/>
    <col min="7427" max="7427" width="11.7109375" style="2" customWidth="1"/>
    <col min="7428" max="7428" width="3.42578125" style="2" customWidth="1"/>
    <col min="7429" max="7433" width="0" style="2" hidden="1" customWidth="1"/>
    <col min="7434" max="7439" width="8.85546875" style="2"/>
    <col min="7440" max="7440" width="13.140625" style="2" bestFit="1" customWidth="1"/>
    <col min="7441" max="7670" width="8.85546875" style="2"/>
    <col min="7671" max="7672" width="0" style="2" hidden="1" customWidth="1"/>
    <col min="7673" max="7673" width="24.85546875" style="2" customWidth="1"/>
    <col min="7674" max="7674" width="2.7109375" style="2" customWidth="1"/>
    <col min="7675" max="7675" width="0" style="2" hidden="1" customWidth="1"/>
    <col min="7676" max="7676" width="14.42578125" style="2" customWidth="1"/>
    <col min="7677" max="7677" width="4" style="2" customWidth="1"/>
    <col min="7678" max="7678" width="0" style="2" hidden="1" customWidth="1"/>
    <col min="7679" max="7679" width="15.140625" style="2" customWidth="1"/>
    <col min="7680" max="7680" width="3.85546875" style="2" customWidth="1"/>
    <col min="7681" max="7681" width="13.140625" style="2" customWidth="1"/>
    <col min="7682" max="7682" width="3" style="2" customWidth="1"/>
    <col min="7683" max="7683" width="11.7109375" style="2" customWidth="1"/>
    <col min="7684" max="7684" width="3.42578125" style="2" customWidth="1"/>
    <col min="7685" max="7689" width="0" style="2" hidden="1" customWidth="1"/>
    <col min="7690" max="7695" width="8.85546875" style="2"/>
    <col min="7696" max="7696" width="13.140625" style="2" bestFit="1" customWidth="1"/>
    <col min="7697" max="7926" width="8.85546875" style="2"/>
    <col min="7927" max="7928" width="0" style="2" hidden="1" customWidth="1"/>
    <col min="7929" max="7929" width="24.85546875" style="2" customWidth="1"/>
    <col min="7930" max="7930" width="2.7109375" style="2" customWidth="1"/>
    <col min="7931" max="7931" width="0" style="2" hidden="1" customWidth="1"/>
    <col min="7932" max="7932" width="14.42578125" style="2" customWidth="1"/>
    <col min="7933" max="7933" width="4" style="2" customWidth="1"/>
    <col min="7934" max="7934" width="0" style="2" hidden="1" customWidth="1"/>
    <col min="7935" max="7935" width="15.140625" style="2" customWidth="1"/>
    <col min="7936" max="7936" width="3.85546875" style="2" customWidth="1"/>
    <col min="7937" max="7937" width="13.140625" style="2" customWidth="1"/>
    <col min="7938" max="7938" width="3" style="2" customWidth="1"/>
    <col min="7939" max="7939" width="11.7109375" style="2" customWidth="1"/>
    <col min="7940" max="7940" width="3.42578125" style="2" customWidth="1"/>
    <col min="7941" max="7945" width="0" style="2" hidden="1" customWidth="1"/>
    <col min="7946" max="7951" width="8.85546875" style="2"/>
    <col min="7952" max="7952" width="13.140625" style="2" bestFit="1" customWidth="1"/>
    <col min="7953" max="8182" width="8.85546875" style="2"/>
    <col min="8183" max="8184" width="0" style="2" hidden="1" customWidth="1"/>
    <col min="8185" max="8185" width="24.85546875" style="2" customWidth="1"/>
    <col min="8186" max="8186" width="2.7109375" style="2" customWidth="1"/>
    <col min="8187" max="8187" width="0" style="2" hidden="1" customWidth="1"/>
    <col min="8188" max="8188" width="14.42578125" style="2" customWidth="1"/>
    <col min="8189" max="8189" width="4" style="2" customWidth="1"/>
    <col min="8190" max="8190" width="0" style="2" hidden="1" customWidth="1"/>
    <col min="8191" max="8191" width="15.140625" style="2" customWidth="1"/>
    <col min="8192" max="8192" width="3.85546875" style="2" customWidth="1"/>
    <col min="8193" max="8193" width="13.140625" style="2" customWidth="1"/>
    <col min="8194" max="8194" width="3" style="2" customWidth="1"/>
    <col min="8195" max="8195" width="11.7109375" style="2" customWidth="1"/>
    <col min="8196" max="8196" width="3.42578125" style="2" customWidth="1"/>
    <col min="8197" max="8201" width="0" style="2" hidden="1" customWidth="1"/>
    <col min="8202" max="8207" width="8.85546875" style="2"/>
    <col min="8208" max="8208" width="13.140625" style="2" bestFit="1" customWidth="1"/>
    <col min="8209" max="8438" width="8.85546875" style="2"/>
    <col min="8439" max="8440" width="0" style="2" hidden="1" customWidth="1"/>
    <col min="8441" max="8441" width="24.85546875" style="2" customWidth="1"/>
    <col min="8442" max="8442" width="2.7109375" style="2" customWidth="1"/>
    <col min="8443" max="8443" width="0" style="2" hidden="1" customWidth="1"/>
    <col min="8444" max="8444" width="14.42578125" style="2" customWidth="1"/>
    <col min="8445" max="8445" width="4" style="2" customWidth="1"/>
    <col min="8446" max="8446" width="0" style="2" hidden="1" customWidth="1"/>
    <col min="8447" max="8447" width="15.140625" style="2" customWidth="1"/>
    <col min="8448" max="8448" width="3.85546875" style="2" customWidth="1"/>
    <col min="8449" max="8449" width="13.140625" style="2" customWidth="1"/>
    <col min="8450" max="8450" width="3" style="2" customWidth="1"/>
    <col min="8451" max="8451" width="11.7109375" style="2" customWidth="1"/>
    <col min="8452" max="8452" width="3.42578125" style="2" customWidth="1"/>
    <col min="8453" max="8457" width="0" style="2" hidden="1" customWidth="1"/>
    <col min="8458" max="8463" width="8.85546875" style="2"/>
    <col min="8464" max="8464" width="13.140625" style="2" bestFit="1" customWidth="1"/>
    <col min="8465" max="8694" width="8.85546875" style="2"/>
    <col min="8695" max="8696" width="0" style="2" hidden="1" customWidth="1"/>
    <col min="8697" max="8697" width="24.85546875" style="2" customWidth="1"/>
    <col min="8698" max="8698" width="2.7109375" style="2" customWidth="1"/>
    <col min="8699" max="8699" width="0" style="2" hidden="1" customWidth="1"/>
    <col min="8700" max="8700" width="14.42578125" style="2" customWidth="1"/>
    <col min="8701" max="8701" width="4" style="2" customWidth="1"/>
    <col min="8702" max="8702" width="0" style="2" hidden="1" customWidth="1"/>
    <col min="8703" max="8703" width="15.140625" style="2" customWidth="1"/>
    <col min="8704" max="8704" width="3.85546875" style="2" customWidth="1"/>
    <col min="8705" max="8705" width="13.140625" style="2" customWidth="1"/>
    <col min="8706" max="8706" width="3" style="2" customWidth="1"/>
    <col min="8707" max="8707" width="11.7109375" style="2" customWidth="1"/>
    <col min="8708" max="8708" width="3.42578125" style="2" customWidth="1"/>
    <col min="8709" max="8713" width="0" style="2" hidden="1" customWidth="1"/>
    <col min="8714" max="8719" width="8.85546875" style="2"/>
    <col min="8720" max="8720" width="13.140625" style="2" bestFit="1" customWidth="1"/>
    <col min="8721" max="8950" width="8.85546875" style="2"/>
    <col min="8951" max="8952" width="0" style="2" hidden="1" customWidth="1"/>
    <col min="8953" max="8953" width="24.85546875" style="2" customWidth="1"/>
    <col min="8954" max="8954" width="2.7109375" style="2" customWidth="1"/>
    <col min="8955" max="8955" width="0" style="2" hidden="1" customWidth="1"/>
    <col min="8956" max="8956" width="14.42578125" style="2" customWidth="1"/>
    <col min="8957" max="8957" width="4" style="2" customWidth="1"/>
    <col min="8958" max="8958" width="0" style="2" hidden="1" customWidth="1"/>
    <col min="8959" max="8959" width="15.140625" style="2" customWidth="1"/>
    <col min="8960" max="8960" width="3.85546875" style="2" customWidth="1"/>
    <col min="8961" max="8961" width="13.140625" style="2" customWidth="1"/>
    <col min="8962" max="8962" width="3" style="2" customWidth="1"/>
    <col min="8963" max="8963" width="11.7109375" style="2" customWidth="1"/>
    <col min="8964" max="8964" width="3.42578125" style="2" customWidth="1"/>
    <col min="8965" max="8969" width="0" style="2" hidden="1" customWidth="1"/>
    <col min="8970" max="8975" width="8.85546875" style="2"/>
    <col min="8976" max="8976" width="13.140625" style="2" bestFit="1" customWidth="1"/>
    <col min="8977" max="9206" width="8.85546875" style="2"/>
    <col min="9207" max="9208" width="0" style="2" hidden="1" customWidth="1"/>
    <col min="9209" max="9209" width="24.85546875" style="2" customWidth="1"/>
    <col min="9210" max="9210" width="2.7109375" style="2" customWidth="1"/>
    <col min="9211" max="9211" width="0" style="2" hidden="1" customWidth="1"/>
    <col min="9212" max="9212" width="14.42578125" style="2" customWidth="1"/>
    <col min="9213" max="9213" width="4" style="2" customWidth="1"/>
    <col min="9214" max="9214" width="0" style="2" hidden="1" customWidth="1"/>
    <col min="9215" max="9215" width="15.140625" style="2" customWidth="1"/>
    <col min="9216" max="9216" width="3.85546875" style="2" customWidth="1"/>
    <col min="9217" max="9217" width="13.140625" style="2" customWidth="1"/>
    <col min="9218" max="9218" width="3" style="2" customWidth="1"/>
    <col min="9219" max="9219" width="11.7109375" style="2" customWidth="1"/>
    <col min="9220" max="9220" width="3.42578125" style="2" customWidth="1"/>
    <col min="9221" max="9225" width="0" style="2" hidden="1" customWidth="1"/>
    <col min="9226" max="9231" width="8.85546875" style="2"/>
    <col min="9232" max="9232" width="13.140625" style="2" bestFit="1" customWidth="1"/>
    <col min="9233" max="9462" width="8.85546875" style="2"/>
    <col min="9463" max="9464" width="0" style="2" hidden="1" customWidth="1"/>
    <col min="9465" max="9465" width="24.85546875" style="2" customWidth="1"/>
    <col min="9466" max="9466" width="2.7109375" style="2" customWidth="1"/>
    <col min="9467" max="9467" width="0" style="2" hidden="1" customWidth="1"/>
    <col min="9468" max="9468" width="14.42578125" style="2" customWidth="1"/>
    <col min="9469" max="9469" width="4" style="2" customWidth="1"/>
    <col min="9470" max="9470" width="0" style="2" hidden="1" customWidth="1"/>
    <col min="9471" max="9471" width="15.140625" style="2" customWidth="1"/>
    <col min="9472" max="9472" width="3.85546875" style="2" customWidth="1"/>
    <col min="9473" max="9473" width="13.140625" style="2" customWidth="1"/>
    <col min="9474" max="9474" width="3" style="2" customWidth="1"/>
    <col min="9475" max="9475" width="11.7109375" style="2" customWidth="1"/>
    <col min="9476" max="9476" width="3.42578125" style="2" customWidth="1"/>
    <col min="9477" max="9481" width="0" style="2" hidden="1" customWidth="1"/>
    <col min="9482" max="9487" width="8.85546875" style="2"/>
    <col min="9488" max="9488" width="13.140625" style="2" bestFit="1" customWidth="1"/>
    <col min="9489" max="9718" width="8.85546875" style="2"/>
    <col min="9719" max="9720" width="0" style="2" hidden="1" customWidth="1"/>
    <col min="9721" max="9721" width="24.85546875" style="2" customWidth="1"/>
    <col min="9722" max="9722" width="2.7109375" style="2" customWidth="1"/>
    <col min="9723" max="9723" width="0" style="2" hidden="1" customWidth="1"/>
    <col min="9724" max="9724" width="14.42578125" style="2" customWidth="1"/>
    <col min="9725" max="9725" width="4" style="2" customWidth="1"/>
    <col min="9726" max="9726" width="0" style="2" hidden="1" customWidth="1"/>
    <col min="9727" max="9727" width="15.140625" style="2" customWidth="1"/>
    <col min="9728" max="9728" width="3.85546875" style="2" customWidth="1"/>
    <col min="9729" max="9729" width="13.140625" style="2" customWidth="1"/>
    <col min="9730" max="9730" width="3" style="2" customWidth="1"/>
    <col min="9731" max="9731" width="11.7109375" style="2" customWidth="1"/>
    <col min="9732" max="9732" width="3.42578125" style="2" customWidth="1"/>
    <col min="9733" max="9737" width="0" style="2" hidden="1" customWidth="1"/>
    <col min="9738" max="9743" width="8.85546875" style="2"/>
    <col min="9744" max="9744" width="13.140625" style="2" bestFit="1" customWidth="1"/>
    <col min="9745" max="9974" width="8.85546875" style="2"/>
    <col min="9975" max="9976" width="0" style="2" hidden="1" customWidth="1"/>
    <col min="9977" max="9977" width="24.85546875" style="2" customWidth="1"/>
    <col min="9978" max="9978" width="2.7109375" style="2" customWidth="1"/>
    <col min="9979" max="9979" width="0" style="2" hidden="1" customWidth="1"/>
    <col min="9980" max="9980" width="14.42578125" style="2" customWidth="1"/>
    <col min="9981" max="9981" width="4" style="2" customWidth="1"/>
    <col min="9982" max="9982" width="0" style="2" hidden="1" customWidth="1"/>
    <col min="9983" max="9983" width="15.140625" style="2" customWidth="1"/>
    <col min="9984" max="9984" width="3.85546875" style="2" customWidth="1"/>
    <col min="9985" max="9985" width="13.140625" style="2" customWidth="1"/>
    <col min="9986" max="9986" width="3" style="2" customWidth="1"/>
    <col min="9987" max="9987" width="11.7109375" style="2" customWidth="1"/>
    <col min="9988" max="9988" width="3.42578125" style="2" customWidth="1"/>
    <col min="9989" max="9993" width="0" style="2" hidden="1" customWidth="1"/>
    <col min="9994" max="9999" width="8.85546875" style="2"/>
    <col min="10000" max="10000" width="13.140625" style="2" bestFit="1" customWidth="1"/>
    <col min="10001" max="10230" width="8.85546875" style="2"/>
    <col min="10231" max="10232" width="0" style="2" hidden="1" customWidth="1"/>
    <col min="10233" max="10233" width="24.85546875" style="2" customWidth="1"/>
    <col min="10234" max="10234" width="2.7109375" style="2" customWidth="1"/>
    <col min="10235" max="10235" width="0" style="2" hidden="1" customWidth="1"/>
    <col min="10236" max="10236" width="14.42578125" style="2" customWidth="1"/>
    <col min="10237" max="10237" width="4" style="2" customWidth="1"/>
    <col min="10238" max="10238" width="0" style="2" hidden="1" customWidth="1"/>
    <col min="10239" max="10239" width="15.140625" style="2" customWidth="1"/>
    <col min="10240" max="10240" width="3.85546875" style="2" customWidth="1"/>
    <col min="10241" max="10241" width="13.140625" style="2" customWidth="1"/>
    <col min="10242" max="10242" width="3" style="2" customWidth="1"/>
    <col min="10243" max="10243" width="11.7109375" style="2" customWidth="1"/>
    <col min="10244" max="10244" width="3.42578125" style="2" customWidth="1"/>
    <col min="10245" max="10249" width="0" style="2" hidden="1" customWidth="1"/>
    <col min="10250" max="10255" width="8.85546875" style="2"/>
    <col min="10256" max="10256" width="13.140625" style="2" bestFit="1" customWidth="1"/>
    <col min="10257" max="10486" width="8.85546875" style="2"/>
    <col min="10487" max="10488" width="0" style="2" hidden="1" customWidth="1"/>
    <col min="10489" max="10489" width="24.85546875" style="2" customWidth="1"/>
    <col min="10490" max="10490" width="2.7109375" style="2" customWidth="1"/>
    <col min="10491" max="10491" width="0" style="2" hidden="1" customWidth="1"/>
    <col min="10492" max="10492" width="14.42578125" style="2" customWidth="1"/>
    <col min="10493" max="10493" width="4" style="2" customWidth="1"/>
    <col min="10494" max="10494" width="0" style="2" hidden="1" customWidth="1"/>
    <col min="10495" max="10495" width="15.140625" style="2" customWidth="1"/>
    <col min="10496" max="10496" width="3.85546875" style="2" customWidth="1"/>
    <col min="10497" max="10497" width="13.140625" style="2" customWidth="1"/>
    <col min="10498" max="10498" width="3" style="2" customWidth="1"/>
    <col min="10499" max="10499" width="11.7109375" style="2" customWidth="1"/>
    <col min="10500" max="10500" width="3.42578125" style="2" customWidth="1"/>
    <col min="10501" max="10505" width="0" style="2" hidden="1" customWidth="1"/>
    <col min="10506" max="10511" width="8.85546875" style="2"/>
    <col min="10512" max="10512" width="13.140625" style="2" bestFit="1" customWidth="1"/>
    <col min="10513" max="10742" width="8.85546875" style="2"/>
    <col min="10743" max="10744" width="0" style="2" hidden="1" customWidth="1"/>
    <col min="10745" max="10745" width="24.85546875" style="2" customWidth="1"/>
    <col min="10746" max="10746" width="2.7109375" style="2" customWidth="1"/>
    <col min="10747" max="10747" width="0" style="2" hidden="1" customWidth="1"/>
    <col min="10748" max="10748" width="14.42578125" style="2" customWidth="1"/>
    <col min="10749" max="10749" width="4" style="2" customWidth="1"/>
    <col min="10750" max="10750" width="0" style="2" hidden="1" customWidth="1"/>
    <col min="10751" max="10751" width="15.140625" style="2" customWidth="1"/>
    <col min="10752" max="10752" width="3.85546875" style="2" customWidth="1"/>
    <col min="10753" max="10753" width="13.140625" style="2" customWidth="1"/>
    <col min="10754" max="10754" width="3" style="2" customWidth="1"/>
    <col min="10755" max="10755" width="11.7109375" style="2" customWidth="1"/>
    <col min="10756" max="10756" width="3.42578125" style="2" customWidth="1"/>
    <col min="10757" max="10761" width="0" style="2" hidden="1" customWidth="1"/>
    <col min="10762" max="10767" width="8.85546875" style="2"/>
    <col min="10768" max="10768" width="13.140625" style="2" bestFit="1" customWidth="1"/>
    <col min="10769" max="10998" width="8.85546875" style="2"/>
    <col min="10999" max="11000" width="0" style="2" hidden="1" customWidth="1"/>
    <col min="11001" max="11001" width="24.85546875" style="2" customWidth="1"/>
    <col min="11002" max="11002" width="2.7109375" style="2" customWidth="1"/>
    <col min="11003" max="11003" width="0" style="2" hidden="1" customWidth="1"/>
    <col min="11004" max="11004" width="14.42578125" style="2" customWidth="1"/>
    <col min="11005" max="11005" width="4" style="2" customWidth="1"/>
    <col min="11006" max="11006" width="0" style="2" hidden="1" customWidth="1"/>
    <col min="11007" max="11007" width="15.140625" style="2" customWidth="1"/>
    <col min="11008" max="11008" width="3.85546875" style="2" customWidth="1"/>
    <col min="11009" max="11009" width="13.140625" style="2" customWidth="1"/>
    <col min="11010" max="11010" width="3" style="2" customWidth="1"/>
    <col min="11011" max="11011" width="11.7109375" style="2" customWidth="1"/>
    <col min="11012" max="11012" width="3.42578125" style="2" customWidth="1"/>
    <col min="11013" max="11017" width="0" style="2" hidden="1" customWidth="1"/>
    <col min="11018" max="11023" width="8.85546875" style="2"/>
    <col min="11024" max="11024" width="13.140625" style="2" bestFit="1" customWidth="1"/>
    <col min="11025" max="11254" width="8.85546875" style="2"/>
    <col min="11255" max="11256" width="0" style="2" hidden="1" customWidth="1"/>
    <col min="11257" max="11257" width="24.85546875" style="2" customWidth="1"/>
    <col min="11258" max="11258" width="2.7109375" style="2" customWidth="1"/>
    <col min="11259" max="11259" width="0" style="2" hidden="1" customWidth="1"/>
    <col min="11260" max="11260" width="14.42578125" style="2" customWidth="1"/>
    <col min="11261" max="11261" width="4" style="2" customWidth="1"/>
    <col min="11262" max="11262" width="0" style="2" hidden="1" customWidth="1"/>
    <col min="11263" max="11263" width="15.140625" style="2" customWidth="1"/>
    <col min="11264" max="11264" width="3.85546875" style="2" customWidth="1"/>
    <col min="11265" max="11265" width="13.140625" style="2" customWidth="1"/>
    <col min="11266" max="11266" width="3" style="2" customWidth="1"/>
    <col min="11267" max="11267" width="11.7109375" style="2" customWidth="1"/>
    <col min="11268" max="11268" width="3.42578125" style="2" customWidth="1"/>
    <col min="11269" max="11273" width="0" style="2" hidden="1" customWidth="1"/>
    <col min="11274" max="11279" width="8.85546875" style="2"/>
    <col min="11280" max="11280" width="13.140625" style="2" bestFit="1" customWidth="1"/>
    <col min="11281" max="11510" width="8.85546875" style="2"/>
    <col min="11511" max="11512" width="0" style="2" hidden="1" customWidth="1"/>
    <col min="11513" max="11513" width="24.85546875" style="2" customWidth="1"/>
    <col min="11514" max="11514" width="2.7109375" style="2" customWidth="1"/>
    <col min="11515" max="11515" width="0" style="2" hidden="1" customWidth="1"/>
    <col min="11516" max="11516" width="14.42578125" style="2" customWidth="1"/>
    <col min="11517" max="11517" width="4" style="2" customWidth="1"/>
    <col min="11518" max="11518" width="0" style="2" hidden="1" customWidth="1"/>
    <col min="11519" max="11519" width="15.140625" style="2" customWidth="1"/>
    <col min="11520" max="11520" width="3.85546875" style="2" customWidth="1"/>
    <col min="11521" max="11521" width="13.140625" style="2" customWidth="1"/>
    <col min="11522" max="11522" width="3" style="2" customWidth="1"/>
    <col min="11523" max="11523" width="11.7109375" style="2" customWidth="1"/>
    <col min="11524" max="11524" width="3.42578125" style="2" customWidth="1"/>
    <col min="11525" max="11529" width="0" style="2" hidden="1" customWidth="1"/>
    <col min="11530" max="11535" width="8.85546875" style="2"/>
    <col min="11536" max="11536" width="13.140625" style="2" bestFit="1" customWidth="1"/>
    <col min="11537" max="11766" width="8.85546875" style="2"/>
    <col min="11767" max="11768" width="0" style="2" hidden="1" customWidth="1"/>
    <col min="11769" max="11769" width="24.85546875" style="2" customWidth="1"/>
    <col min="11770" max="11770" width="2.7109375" style="2" customWidth="1"/>
    <col min="11771" max="11771" width="0" style="2" hidden="1" customWidth="1"/>
    <col min="11772" max="11772" width="14.42578125" style="2" customWidth="1"/>
    <col min="11773" max="11773" width="4" style="2" customWidth="1"/>
    <col min="11774" max="11774" width="0" style="2" hidden="1" customWidth="1"/>
    <col min="11775" max="11775" width="15.140625" style="2" customWidth="1"/>
    <col min="11776" max="11776" width="3.85546875" style="2" customWidth="1"/>
    <col min="11777" max="11777" width="13.140625" style="2" customWidth="1"/>
    <col min="11778" max="11778" width="3" style="2" customWidth="1"/>
    <col min="11779" max="11779" width="11.7109375" style="2" customWidth="1"/>
    <col min="11780" max="11780" width="3.42578125" style="2" customWidth="1"/>
    <col min="11781" max="11785" width="0" style="2" hidden="1" customWidth="1"/>
    <col min="11786" max="11791" width="8.85546875" style="2"/>
    <col min="11792" max="11792" width="13.140625" style="2" bestFit="1" customWidth="1"/>
    <col min="11793" max="12022" width="8.85546875" style="2"/>
    <col min="12023" max="12024" width="0" style="2" hidden="1" customWidth="1"/>
    <col min="12025" max="12025" width="24.85546875" style="2" customWidth="1"/>
    <col min="12026" max="12026" width="2.7109375" style="2" customWidth="1"/>
    <col min="12027" max="12027" width="0" style="2" hidden="1" customWidth="1"/>
    <col min="12028" max="12028" width="14.42578125" style="2" customWidth="1"/>
    <col min="12029" max="12029" width="4" style="2" customWidth="1"/>
    <col min="12030" max="12030" width="0" style="2" hidden="1" customWidth="1"/>
    <col min="12031" max="12031" width="15.140625" style="2" customWidth="1"/>
    <col min="12032" max="12032" width="3.85546875" style="2" customWidth="1"/>
    <col min="12033" max="12033" width="13.140625" style="2" customWidth="1"/>
    <col min="12034" max="12034" width="3" style="2" customWidth="1"/>
    <col min="12035" max="12035" width="11.7109375" style="2" customWidth="1"/>
    <col min="12036" max="12036" width="3.42578125" style="2" customWidth="1"/>
    <col min="12037" max="12041" width="0" style="2" hidden="1" customWidth="1"/>
    <col min="12042" max="12047" width="8.85546875" style="2"/>
    <col min="12048" max="12048" width="13.140625" style="2" bestFit="1" customWidth="1"/>
    <col min="12049" max="12278" width="8.85546875" style="2"/>
    <col min="12279" max="12280" width="0" style="2" hidden="1" customWidth="1"/>
    <col min="12281" max="12281" width="24.85546875" style="2" customWidth="1"/>
    <col min="12282" max="12282" width="2.7109375" style="2" customWidth="1"/>
    <col min="12283" max="12283" width="0" style="2" hidden="1" customWidth="1"/>
    <col min="12284" max="12284" width="14.42578125" style="2" customWidth="1"/>
    <col min="12285" max="12285" width="4" style="2" customWidth="1"/>
    <col min="12286" max="12286" width="0" style="2" hidden="1" customWidth="1"/>
    <col min="12287" max="12287" width="15.140625" style="2" customWidth="1"/>
    <col min="12288" max="12288" width="3.85546875" style="2" customWidth="1"/>
    <col min="12289" max="12289" width="13.140625" style="2" customWidth="1"/>
    <col min="12290" max="12290" width="3" style="2" customWidth="1"/>
    <col min="12291" max="12291" width="11.7109375" style="2" customWidth="1"/>
    <col min="12292" max="12292" width="3.42578125" style="2" customWidth="1"/>
    <col min="12293" max="12297" width="0" style="2" hidden="1" customWidth="1"/>
    <col min="12298" max="12303" width="8.85546875" style="2"/>
    <col min="12304" max="12304" width="13.140625" style="2" bestFit="1" customWidth="1"/>
    <col min="12305" max="12534" width="8.85546875" style="2"/>
    <col min="12535" max="12536" width="0" style="2" hidden="1" customWidth="1"/>
    <col min="12537" max="12537" width="24.85546875" style="2" customWidth="1"/>
    <col min="12538" max="12538" width="2.7109375" style="2" customWidth="1"/>
    <col min="12539" max="12539" width="0" style="2" hidden="1" customWidth="1"/>
    <col min="12540" max="12540" width="14.42578125" style="2" customWidth="1"/>
    <col min="12541" max="12541" width="4" style="2" customWidth="1"/>
    <col min="12542" max="12542" width="0" style="2" hidden="1" customWidth="1"/>
    <col min="12543" max="12543" width="15.140625" style="2" customWidth="1"/>
    <col min="12544" max="12544" width="3.85546875" style="2" customWidth="1"/>
    <col min="12545" max="12545" width="13.140625" style="2" customWidth="1"/>
    <col min="12546" max="12546" width="3" style="2" customWidth="1"/>
    <col min="12547" max="12547" width="11.7109375" style="2" customWidth="1"/>
    <col min="12548" max="12548" width="3.42578125" style="2" customWidth="1"/>
    <col min="12549" max="12553" width="0" style="2" hidden="1" customWidth="1"/>
    <col min="12554" max="12559" width="8.85546875" style="2"/>
    <col min="12560" max="12560" width="13.140625" style="2" bestFit="1" customWidth="1"/>
    <col min="12561" max="12790" width="8.85546875" style="2"/>
    <col min="12791" max="12792" width="0" style="2" hidden="1" customWidth="1"/>
    <col min="12793" max="12793" width="24.85546875" style="2" customWidth="1"/>
    <col min="12794" max="12794" width="2.7109375" style="2" customWidth="1"/>
    <col min="12795" max="12795" width="0" style="2" hidden="1" customWidth="1"/>
    <col min="12796" max="12796" width="14.42578125" style="2" customWidth="1"/>
    <col min="12797" max="12797" width="4" style="2" customWidth="1"/>
    <col min="12798" max="12798" width="0" style="2" hidden="1" customWidth="1"/>
    <col min="12799" max="12799" width="15.140625" style="2" customWidth="1"/>
    <col min="12800" max="12800" width="3.85546875" style="2" customWidth="1"/>
    <col min="12801" max="12801" width="13.140625" style="2" customWidth="1"/>
    <col min="12802" max="12802" width="3" style="2" customWidth="1"/>
    <col min="12803" max="12803" width="11.7109375" style="2" customWidth="1"/>
    <col min="12804" max="12804" width="3.42578125" style="2" customWidth="1"/>
    <col min="12805" max="12809" width="0" style="2" hidden="1" customWidth="1"/>
    <col min="12810" max="12815" width="8.85546875" style="2"/>
    <col min="12816" max="12816" width="13.140625" style="2" bestFit="1" customWidth="1"/>
    <col min="12817" max="13046" width="8.85546875" style="2"/>
    <col min="13047" max="13048" width="0" style="2" hidden="1" customWidth="1"/>
    <col min="13049" max="13049" width="24.85546875" style="2" customWidth="1"/>
    <col min="13050" max="13050" width="2.7109375" style="2" customWidth="1"/>
    <col min="13051" max="13051" width="0" style="2" hidden="1" customWidth="1"/>
    <col min="13052" max="13052" width="14.42578125" style="2" customWidth="1"/>
    <col min="13053" max="13053" width="4" style="2" customWidth="1"/>
    <col min="13054" max="13054" width="0" style="2" hidden="1" customWidth="1"/>
    <col min="13055" max="13055" width="15.140625" style="2" customWidth="1"/>
    <col min="13056" max="13056" width="3.85546875" style="2" customWidth="1"/>
    <col min="13057" max="13057" width="13.140625" style="2" customWidth="1"/>
    <col min="13058" max="13058" width="3" style="2" customWidth="1"/>
    <col min="13059" max="13059" width="11.7109375" style="2" customWidth="1"/>
    <col min="13060" max="13060" width="3.42578125" style="2" customWidth="1"/>
    <col min="13061" max="13065" width="0" style="2" hidden="1" customWidth="1"/>
    <col min="13066" max="13071" width="8.85546875" style="2"/>
    <col min="13072" max="13072" width="13.140625" style="2" bestFit="1" customWidth="1"/>
    <col min="13073" max="13302" width="8.85546875" style="2"/>
    <col min="13303" max="13304" width="0" style="2" hidden="1" customWidth="1"/>
    <col min="13305" max="13305" width="24.85546875" style="2" customWidth="1"/>
    <col min="13306" max="13306" width="2.7109375" style="2" customWidth="1"/>
    <col min="13307" max="13307" width="0" style="2" hidden="1" customWidth="1"/>
    <col min="13308" max="13308" width="14.42578125" style="2" customWidth="1"/>
    <col min="13309" max="13309" width="4" style="2" customWidth="1"/>
    <col min="13310" max="13310" width="0" style="2" hidden="1" customWidth="1"/>
    <col min="13311" max="13311" width="15.140625" style="2" customWidth="1"/>
    <col min="13312" max="13312" width="3.85546875" style="2" customWidth="1"/>
    <col min="13313" max="13313" width="13.140625" style="2" customWidth="1"/>
    <col min="13314" max="13314" width="3" style="2" customWidth="1"/>
    <col min="13315" max="13315" width="11.7109375" style="2" customWidth="1"/>
    <col min="13316" max="13316" width="3.42578125" style="2" customWidth="1"/>
    <col min="13317" max="13321" width="0" style="2" hidden="1" customWidth="1"/>
    <col min="13322" max="13327" width="8.85546875" style="2"/>
    <col min="13328" max="13328" width="13.140625" style="2" bestFit="1" customWidth="1"/>
    <col min="13329" max="13558" width="8.85546875" style="2"/>
    <col min="13559" max="13560" width="0" style="2" hidden="1" customWidth="1"/>
    <col min="13561" max="13561" width="24.85546875" style="2" customWidth="1"/>
    <col min="13562" max="13562" width="2.7109375" style="2" customWidth="1"/>
    <col min="13563" max="13563" width="0" style="2" hidden="1" customWidth="1"/>
    <col min="13564" max="13564" width="14.42578125" style="2" customWidth="1"/>
    <col min="13565" max="13565" width="4" style="2" customWidth="1"/>
    <col min="13566" max="13566" width="0" style="2" hidden="1" customWidth="1"/>
    <col min="13567" max="13567" width="15.140625" style="2" customWidth="1"/>
    <col min="13568" max="13568" width="3.85546875" style="2" customWidth="1"/>
    <col min="13569" max="13569" width="13.140625" style="2" customWidth="1"/>
    <col min="13570" max="13570" width="3" style="2" customWidth="1"/>
    <col min="13571" max="13571" width="11.7109375" style="2" customWidth="1"/>
    <col min="13572" max="13572" width="3.42578125" style="2" customWidth="1"/>
    <col min="13573" max="13577" width="0" style="2" hidden="1" customWidth="1"/>
    <col min="13578" max="13583" width="8.85546875" style="2"/>
    <col min="13584" max="13584" width="13.140625" style="2" bestFit="1" customWidth="1"/>
    <col min="13585" max="13814" width="8.85546875" style="2"/>
    <col min="13815" max="13816" width="0" style="2" hidden="1" customWidth="1"/>
    <col min="13817" max="13817" width="24.85546875" style="2" customWidth="1"/>
    <col min="13818" max="13818" width="2.7109375" style="2" customWidth="1"/>
    <col min="13819" max="13819" width="0" style="2" hidden="1" customWidth="1"/>
    <col min="13820" max="13820" width="14.42578125" style="2" customWidth="1"/>
    <col min="13821" max="13821" width="4" style="2" customWidth="1"/>
    <col min="13822" max="13822" width="0" style="2" hidden="1" customWidth="1"/>
    <col min="13823" max="13823" width="15.140625" style="2" customWidth="1"/>
    <col min="13824" max="13824" width="3.85546875" style="2" customWidth="1"/>
    <col min="13825" max="13825" width="13.140625" style="2" customWidth="1"/>
    <col min="13826" max="13826" width="3" style="2" customWidth="1"/>
    <col min="13827" max="13827" width="11.7109375" style="2" customWidth="1"/>
    <col min="13828" max="13828" width="3.42578125" style="2" customWidth="1"/>
    <col min="13829" max="13833" width="0" style="2" hidden="1" customWidth="1"/>
    <col min="13834" max="13839" width="8.85546875" style="2"/>
    <col min="13840" max="13840" width="13.140625" style="2" bestFit="1" customWidth="1"/>
    <col min="13841" max="14070" width="8.85546875" style="2"/>
    <col min="14071" max="14072" width="0" style="2" hidden="1" customWidth="1"/>
    <col min="14073" max="14073" width="24.85546875" style="2" customWidth="1"/>
    <col min="14074" max="14074" width="2.7109375" style="2" customWidth="1"/>
    <col min="14075" max="14075" width="0" style="2" hidden="1" customWidth="1"/>
    <col min="14076" max="14076" width="14.42578125" style="2" customWidth="1"/>
    <col min="14077" max="14077" width="4" style="2" customWidth="1"/>
    <col min="14078" max="14078" width="0" style="2" hidden="1" customWidth="1"/>
    <col min="14079" max="14079" width="15.140625" style="2" customWidth="1"/>
    <col min="14080" max="14080" width="3.85546875" style="2" customWidth="1"/>
    <col min="14081" max="14081" width="13.140625" style="2" customWidth="1"/>
    <col min="14082" max="14082" width="3" style="2" customWidth="1"/>
    <col min="14083" max="14083" width="11.7109375" style="2" customWidth="1"/>
    <col min="14084" max="14084" width="3.42578125" style="2" customWidth="1"/>
    <col min="14085" max="14089" width="0" style="2" hidden="1" customWidth="1"/>
    <col min="14090" max="14095" width="8.85546875" style="2"/>
    <col min="14096" max="14096" width="13.140625" style="2" bestFit="1" customWidth="1"/>
    <col min="14097" max="14326" width="8.85546875" style="2"/>
    <col min="14327" max="14328" width="0" style="2" hidden="1" customWidth="1"/>
    <col min="14329" max="14329" width="24.85546875" style="2" customWidth="1"/>
    <col min="14330" max="14330" width="2.7109375" style="2" customWidth="1"/>
    <col min="14331" max="14331" width="0" style="2" hidden="1" customWidth="1"/>
    <col min="14332" max="14332" width="14.42578125" style="2" customWidth="1"/>
    <col min="14333" max="14333" width="4" style="2" customWidth="1"/>
    <col min="14334" max="14334" width="0" style="2" hidden="1" customWidth="1"/>
    <col min="14335" max="14335" width="15.140625" style="2" customWidth="1"/>
    <col min="14336" max="14336" width="3.85546875" style="2" customWidth="1"/>
    <col min="14337" max="14337" width="13.140625" style="2" customWidth="1"/>
    <col min="14338" max="14338" width="3" style="2" customWidth="1"/>
    <col min="14339" max="14339" width="11.7109375" style="2" customWidth="1"/>
    <col min="14340" max="14340" width="3.42578125" style="2" customWidth="1"/>
    <col min="14341" max="14345" width="0" style="2" hidden="1" customWidth="1"/>
    <col min="14346" max="14351" width="8.85546875" style="2"/>
    <col min="14352" max="14352" width="13.140625" style="2" bestFit="1" customWidth="1"/>
    <col min="14353" max="14582" width="8.85546875" style="2"/>
    <col min="14583" max="14584" width="0" style="2" hidden="1" customWidth="1"/>
    <col min="14585" max="14585" width="24.85546875" style="2" customWidth="1"/>
    <col min="14586" max="14586" width="2.7109375" style="2" customWidth="1"/>
    <col min="14587" max="14587" width="0" style="2" hidden="1" customWidth="1"/>
    <col min="14588" max="14588" width="14.42578125" style="2" customWidth="1"/>
    <col min="14589" max="14589" width="4" style="2" customWidth="1"/>
    <col min="14590" max="14590" width="0" style="2" hidden="1" customWidth="1"/>
    <col min="14591" max="14591" width="15.140625" style="2" customWidth="1"/>
    <col min="14592" max="14592" width="3.85546875" style="2" customWidth="1"/>
    <col min="14593" max="14593" width="13.140625" style="2" customWidth="1"/>
    <col min="14594" max="14594" width="3" style="2" customWidth="1"/>
    <col min="14595" max="14595" width="11.7109375" style="2" customWidth="1"/>
    <col min="14596" max="14596" width="3.42578125" style="2" customWidth="1"/>
    <col min="14597" max="14601" width="0" style="2" hidden="1" customWidth="1"/>
    <col min="14602" max="14607" width="8.85546875" style="2"/>
    <col min="14608" max="14608" width="13.140625" style="2" bestFit="1" customWidth="1"/>
    <col min="14609" max="14838" width="8.85546875" style="2"/>
    <col min="14839" max="14840" width="0" style="2" hidden="1" customWidth="1"/>
    <col min="14841" max="14841" width="24.85546875" style="2" customWidth="1"/>
    <col min="14842" max="14842" width="2.7109375" style="2" customWidth="1"/>
    <col min="14843" max="14843" width="0" style="2" hidden="1" customWidth="1"/>
    <col min="14844" max="14844" width="14.42578125" style="2" customWidth="1"/>
    <col min="14845" max="14845" width="4" style="2" customWidth="1"/>
    <col min="14846" max="14846" width="0" style="2" hidden="1" customWidth="1"/>
    <col min="14847" max="14847" width="15.140625" style="2" customWidth="1"/>
    <col min="14848" max="14848" width="3.85546875" style="2" customWidth="1"/>
    <col min="14849" max="14849" width="13.140625" style="2" customWidth="1"/>
    <col min="14850" max="14850" width="3" style="2" customWidth="1"/>
    <col min="14851" max="14851" width="11.7109375" style="2" customWidth="1"/>
    <col min="14852" max="14852" width="3.42578125" style="2" customWidth="1"/>
    <col min="14853" max="14857" width="0" style="2" hidden="1" customWidth="1"/>
    <col min="14858" max="14863" width="8.85546875" style="2"/>
    <col min="14864" max="14864" width="13.140625" style="2" bestFit="1" customWidth="1"/>
    <col min="14865" max="15094" width="8.85546875" style="2"/>
    <col min="15095" max="15096" width="0" style="2" hidden="1" customWidth="1"/>
    <col min="15097" max="15097" width="24.85546875" style="2" customWidth="1"/>
    <col min="15098" max="15098" width="2.7109375" style="2" customWidth="1"/>
    <col min="15099" max="15099" width="0" style="2" hidden="1" customWidth="1"/>
    <col min="15100" max="15100" width="14.42578125" style="2" customWidth="1"/>
    <col min="15101" max="15101" width="4" style="2" customWidth="1"/>
    <col min="15102" max="15102" width="0" style="2" hidden="1" customWidth="1"/>
    <col min="15103" max="15103" width="15.140625" style="2" customWidth="1"/>
    <col min="15104" max="15104" width="3.85546875" style="2" customWidth="1"/>
    <col min="15105" max="15105" width="13.140625" style="2" customWidth="1"/>
    <col min="15106" max="15106" width="3" style="2" customWidth="1"/>
    <col min="15107" max="15107" width="11.7109375" style="2" customWidth="1"/>
    <col min="15108" max="15108" width="3.42578125" style="2" customWidth="1"/>
    <col min="15109" max="15113" width="0" style="2" hidden="1" customWidth="1"/>
    <col min="15114" max="15119" width="8.85546875" style="2"/>
    <col min="15120" max="15120" width="13.140625" style="2" bestFit="1" customWidth="1"/>
    <col min="15121" max="15350" width="8.85546875" style="2"/>
    <col min="15351" max="15352" width="0" style="2" hidden="1" customWidth="1"/>
    <col min="15353" max="15353" width="24.85546875" style="2" customWidth="1"/>
    <col min="15354" max="15354" width="2.7109375" style="2" customWidth="1"/>
    <col min="15355" max="15355" width="0" style="2" hidden="1" customWidth="1"/>
    <col min="15356" max="15356" width="14.42578125" style="2" customWidth="1"/>
    <col min="15357" max="15357" width="4" style="2" customWidth="1"/>
    <col min="15358" max="15358" width="0" style="2" hidden="1" customWidth="1"/>
    <col min="15359" max="15359" width="15.140625" style="2" customWidth="1"/>
    <col min="15360" max="15360" width="3.85546875" style="2" customWidth="1"/>
    <col min="15361" max="15361" width="13.140625" style="2" customWidth="1"/>
    <col min="15362" max="15362" width="3" style="2" customWidth="1"/>
    <col min="15363" max="15363" width="11.7109375" style="2" customWidth="1"/>
    <col min="15364" max="15364" width="3.42578125" style="2" customWidth="1"/>
    <col min="15365" max="15369" width="0" style="2" hidden="1" customWidth="1"/>
    <col min="15370" max="15375" width="8.85546875" style="2"/>
    <col min="15376" max="15376" width="13.140625" style="2" bestFit="1" customWidth="1"/>
    <col min="15377" max="15606" width="8.85546875" style="2"/>
    <col min="15607" max="15608" width="0" style="2" hidden="1" customWidth="1"/>
    <col min="15609" max="15609" width="24.85546875" style="2" customWidth="1"/>
    <col min="15610" max="15610" width="2.7109375" style="2" customWidth="1"/>
    <col min="15611" max="15611" width="0" style="2" hidden="1" customWidth="1"/>
    <col min="15612" max="15612" width="14.42578125" style="2" customWidth="1"/>
    <col min="15613" max="15613" width="4" style="2" customWidth="1"/>
    <col min="15614" max="15614" width="0" style="2" hidden="1" customWidth="1"/>
    <col min="15615" max="15615" width="15.140625" style="2" customWidth="1"/>
    <col min="15616" max="15616" width="3.85546875" style="2" customWidth="1"/>
    <col min="15617" max="15617" width="13.140625" style="2" customWidth="1"/>
    <col min="15618" max="15618" width="3" style="2" customWidth="1"/>
    <col min="15619" max="15619" width="11.7109375" style="2" customWidth="1"/>
    <col min="15620" max="15620" width="3.42578125" style="2" customWidth="1"/>
    <col min="15621" max="15625" width="0" style="2" hidden="1" customWidth="1"/>
    <col min="15626" max="15631" width="8.85546875" style="2"/>
    <col min="15632" max="15632" width="13.140625" style="2" bestFit="1" customWidth="1"/>
    <col min="15633" max="15862" width="8.85546875" style="2"/>
    <col min="15863" max="15864" width="0" style="2" hidden="1" customWidth="1"/>
    <col min="15865" max="15865" width="24.85546875" style="2" customWidth="1"/>
    <col min="15866" max="15866" width="2.7109375" style="2" customWidth="1"/>
    <col min="15867" max="15867" width="0" style="2" hidden="1" customWidth="1"/>
    <col min="15868" max="15868" width="14.42578125" style="2" customWidth="1"/>
    <col min="15869" max="15869" width="4" style="2" customWidth="1"/>
    <col min="15870" max="15870" width="0" style="2" hidden="1" customWidth="1"/>
    <col min="15871" max="15871" width="15.140625" style="2" customWidth="1"/>
    <col min="15872" max="15872" width="3.85546875" style="2" customWidth="1"/>
    <col min="15873" max="15873" width="13.140625" style="2" customWidth="1"/>
    <col min="15874" max="15874" width="3" style="2" customWidth="1"/>
    <col min="15875" max="15875" width="11.7109375" style="2" customWidth="1"/>
    <col min="15876" max="15876" width="3.42578125" style="2" customWidth="1"/>
    <col min="15877" max="15881" width="0" style="2" hidden="1" customWidth="1"/>
    <col min="15882" max="15887" width="8.85546875" style="2"/>
    <col min="15888" max="15888" width="13.140625" style="2" bestFit="1" customWidth="1"/>
    <col min="15889" max="16118" width="8.85546875" style="2"/>
    <col min="16119" max="16120" width="0" style="2" hidden="1" customWidth="1"/>
    <col min="16121" max="16121" width="24.85546875" style="2" customWidth="1"/>
    <col min="16122" max="16122" width="2.7109375" style="2" customWidth="1"/>
    <col min="16123" max="16123" width="0" style="2" hidden="1" customWidth="1"/>
    <col min="16124" max="16124" width="14.42578125" style="2" customWidth="1"/>
    <col min="16125" max="16125" width="4" style="2" customWidth="1"/>
    <col min="16126" max="16126" width="0" style="2" hidden="1" customWidth="1"/>
    <col min="16127" max="16127" width="15.140625" style="2" customWidth="1"/>
    <col min="16128" max="16128" width="3.85546875" style="2" customWidth="1"/>
    <col min="16129" max="16129" width="13.140625" style="2" customWidth="1"/>
    <col min="16130" max="16130" width="3" style="2" customWidth="1"/>
    <col min="16131" max="16131" width="11.7109375" style="2" customWidth="1"/>
    <col min="16132" max="16132" width="3.42578125" style="2" customWidth="1"/>
    <col min="16133" max="16137" width="0" style="2" hidden="1" customWidth="1"/>
    <col min="16138" max="16143" width="8.85546875" style="2"/>
    <col min="16144" max="16144" width="13.140625" style="2" bestFit="1" customWidth="1"/>
    <col min="16145" max="16383" width="8.85546875" style="2"/>
    <col min="16384" max="16384" width="9.140625" style="2" customWidth="1"/>
  </cols>
  <sheetData>
    <row r="1" spans="1:11" ht="15.75">
      <c r="A1" s="12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3" t="s">
        <v>43</v>
      </c>
    </row>
    <row r="2" spans="1:11" ht="15.75">
      <c r="A2" s="12" t="s">
        <v>159</v>
      </c>
      <c r="B2" s="69"/>
      <c r="C2" s="69"/>
      <c r="D2" s="69"/>
      <c r="E2" s="69"/>
      <c r="F2" s="69"/>
      <c r="G2" s="69"/>
      <c r="H2" s="69"/>
      <c r="I2" s="69"/>
      <c r="J2" s="69"/>
      <c r="K2" s="3" t="s">
        <v>142</v>
      </c>
    </row>
    <row r="3" spans="1:11" ht="15.75">
      <c r="B3" s="69"/>
      <c r="C3" s="69"/>
      <c r="D3" s="69"/>
      <c r="E3" s="69"/>
      <c r="F3" s="69"/>
      <c r="G3" s="69"/>
      <c r="H3" s="69"/>
      <c r="I3" s="69"/>
      <c r="J3" s="69"/>
      <c r="K3" s="3" t="s">
        <v>143</v>
      </c>
    </row>
    <row r="4" spans="1:11" ht="15.75">
      <c r="B4" s="69"/>
      <c r="C4" s="69"/>
      <c r="D4" s="69"/>
      <c r="E4" s="69"/>
      <c r="F4" s="69"/>
      <c r="G4" s="69"/>
      <c r="H4" s="69"/>
      <c r="I4" s="69"/>
      <c r="J4" s="69"/>
      <c r="K4" s="3" t="s">
        <v>145</v>
      </c>
    </row>
    <row r="5" spans="1:11" ht="15.75">
      <c r="B5" s="69"/>
      <c r="C5" s="69"/>
      <c r="D5" s="69"/>
      <c r="E5" s="69"/>
      <c r="F5" s="69"/>
      <c r="G5" s="69"/>
      <c r="H5" s="69"/>
      <c r="I5" s="69"/>
      <c r="J5" s="69"/>
      <c r="K5" s="3"/>
    </row>
    <row r="6" spans="1:11" ht="15.75">
      <c r="B6" s="69"/>
      <c r="C6" s="69"/>
      <c r="D6" s="69"/>
      <c r="E6" s="69"/>
      <c r="F6" s="69"/>
      <c r="G6" s="69"/>
      <c r="H6" s="69"/>
      <c r="I6" s="69"/>
      <c r="J6" s="69"/>
      <c r="K6" s="3"/>
    </row>
    <row r="7" spans="1:11" ht="15.75">
      <c r="B7" s="69"/>
      <c r="C7" s="69"/>
      <c r="D7" s="69"/>
      <c r="E7" s="69"/>
      <c r="F7" s="69"/>
      <c r="G7" s="69"/>
      <c r="H7" s="69"/>
      <c r="I7" s="69"/>
      <c r="J7" s="69"/>
      <c r="K7" s="3"/>
    </row>
    <row r="8" spans="1:11"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18" customHeight="1">
      <c r="B10" s="99" t="s">
        <v>155</v>
      </c>
      <c r="C10" s="99"/>
      <c r="D10" s="99"/>
      <c r="E10" s="99"/>
      <c r="F10" s="99"/>
      <c r="G10" s="99"/>
      <c r="H10" s="99"/>
      <c r="I10" s="99"/>
      <c r="J10" s="99"/>
      <c r="K10" s="99"/>
    </row>
    <row r="11" spans="1:11" ht="20.25" customHeight="1">
      <c r="B11" s="100" t="s">
        <v>143</v>
      </c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>
      <c r="B12" s="101" t="s">
        <v>46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>
      <c r="B13" s="101" t="s">
        <v>18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 s="6" customFormat="1" ht="15.75">
      <c r="A14" s="52"/>
      <c r="B14" s="4"/>
      <c r="C14" s="4"/>
      <c r="D14" s="5"/>
      <c r="E14" s="4"/>
      <c r="F14" s="5"/>
      <c r="G14" s="4"/>
      <c r="H14" s="5"/>
      <c r="I14" s="4"/>
      <c r="J14" s="5"/>
      <c r="K14" s="5"/>
    </row>
    <row r="15" spans="1:11" s="6" customFormat="1">
      <c r="A15" s="52"/>
      <c r="B15" s="7" t="s">
        <v>19</v>
      </c>
      <c r="C15" s="67"/>
      <c r="D15" s="7" t="s">
        <v>20</v>
      </c>
      <c r="E15" s="67"/>
      <c r="F15" s="7" t="s">
        <v>21</v>
      </c>
      <c r="G15" s="67"/>
      <c r="H15" s="7" t="s">
        <v>22</v>
      </c>
      <c r="I15" s="67"/>
      <c r="J15" s="7" t="s">
        <v>23</v>
      </c>
      <c r="K15" s="7"/>
    </row>
    <row r="16" spans="1:11" s="8" customFormat="1">
      <c r="D16" s="9" t="s">
        <v>24</v>
      </c>
      <c r="E16" s="9"/>
      <c r="F16" s="9" t="s">
        <v>144</v>
      </c>
      <c r="H16" s="8" t="s">
        <v>25</v>
      </c>
    </row>
    <row r="17" spans="1:11" s="8" customFormat="1">
      <c r="D17" s="9" t="s">
        <v>26</v>
      </c>
      <c r="E17" s="9"/>
      <c r="F17" s="9" t="s">
        <v>26</v>
      </c>
      <c r="H17" s="8" t="s">
        <v>27</v>
      </c>
      <c r="J17" s="8" t="s">
        <v>28</v>
      </c>
    </row>
    <row r="18" spans="1:11" s="8" customFormat="1">
      <c r="B18" s="8" t="s">
        <v>29</v>
      </c>
      <c r="D18" s="8" t="s">
        <v>30</v>
      </c>
      <c r="F18" s="8" t="s">
        <v>30</v>
      </c>
      <c r="H18" s="8" t="s">
        <v>31</v>
      </c>
      <c r="J18" s="8" t="s">
        <v>25</v>
      </c>
    </row>
    <row r="19" spans="1:11" s="8" customFormat="1" ht="14.25">
      <c r="B19" s="4" t="s">
        <v>32</v>
      </c>
      <c r="C19" s="4"/>
      <c r="D19" s="4" t="s">
        <v>33</v>
      </c>
      <c r="E19" s="4"/>
      <c r="F19" s="4" t="s">
        <v>34</v>
      </c>
      <c r="G19" s="4"/>
      <c r="H19" s="4" t="s">
        <v>35</v>
      </c>
      <c r="I19" s="4"/>
      <c r="J19" s="4" t="s">
        <v>27</v>
      </c>
      <c r="K19" s="4"/>
    </row>
    <row r="20" spans="1:11" s="6" customFormat="1">
      <c r="A20" s="52"/>
      <c r="B20" s="67"/>
      <c r="C20" s="67"/>
      <c r="D20" s="67"/>
      <c r="E20" s="67"/>
      <c r="F20" s="8"/>
      <c r="G20" s="67"/>
      <c r="H20" s="8" t="s">
        <v>36</v>
      </c>
      <c r="I20" s="67"/>
      <c r="J20" s="8" t="s">
        <v>37</v>
      </c>
      <c r="K20" s="8"/>
    </row>
    <row r="21" spans="1:11" s="6" customFormat="1">
      <c r="A21" s="52"/>
      <c r="B21" s="67"/>
      <c r="C21" s="70"/>
      <c r="D21" s="67"/>
      <c r="E21" s="70"/>
      <c r="F21" s="8"/>
      <c r="G21" s="67"/>
      <c r="H21" s="8"/>
      <c r="I21" s="67"/>
      <c r="J21" s="8"/>
      <c r="K21" s="8"/>
    </row>
    <row r="22" spans="1:11" s="10" customFormat="1" ht="15" customHeight="1">
      <c r="A22" s="10">
        <v>1</v>
      </c>
      <c r="B22" s="71" t="s">
        <v>12</v>
      </c>
      <c r="C22" s="72"/>
      <c r="D22" s="81">
        <f>VLOOKUP($B22,'RBD-6 PASTED'!$A$19:$K$42,4,FALSE)</f>
        <v>3924.1561695580563</v>
      </c>
      <c r="E22" s="81"/>
      <c r="F22" s="81">
        <f>VLOOKUP($B22,'E-1 Target Rev. Req. Summ'!$A:$Z,3,FALSE)</f>
        <v>3986.7125199852294</v>
      </c>
      <c r="G22" s="81"/>
      <c r="H22" s="81">
        <f t="shared" ref="H22:H38" si="0">F22-D22</f>
        <v>62.556350427173129</v>
      </c>
      <c r="I22" s="72"/>
      <c r="J22" s="73">
        <f t="shared" ref="J22:J38" si="1">H22/D22</f>
        <v>1.5941350885181085E-2</v>
      </c>
      <c r="K22" s="73"/>
    </row>
    <row r="23" spans="1:11" s="10" customFormat="1" ht="15" customHeight="1">
      <c r="A23" s="10">
        <v>2</v>
      </c>
      <c r="B23" s="71" t="s">
        <v>3</v>
      </c>
      <c r="C23" s="72"/>
      <c r="D23" s="81">
        <f>VLOOKUP($B23,'RBD-6 PASTED'!$A$19:$K$42,4,FALSE)</f>
        <v>389.26137698209482</v>
      </c>
      <c r="E23" s="81"/>
      <c r="F23" s="81">
        <f>VLOOKUP($B23,'E-1 Target Rev. Req. Summ'!$A:$Z,3,FALSE)</f>
        <v>399.42078418742153</v>
      </c>
      <c r="G23" s="81"/>
      <c r="H23" s="81">
        <f t="shared" si="0"/>
        <v>10.159407205326715</v>
      </c>
      <c r="I23" s="72"/>
      <c r="J23" s="73">
        <f t="shared" si="1"/>
        <v>2.609919145868414E-2</v>
      </c>
      <c r="K23" s="73"/>
    </row>
    <row r="24" spans="1:11" s="10" customFormat="1" ht="15" customHeight="1">
      <c r="A24" s="10">
        <v>3</v>
      </c>
      <c r="B24" s="71" t="s">
        <v>4</v>
      </c>
      <c r="C24" s="72"/>
      <c r="D24" s="81">
        <f>VLOOKUP($B24,'RBD-6 PASTED'!$A$19:$K$42,4,FALSE)</f>
        <v>3.8630523417390976</v>
      </c>
      <c r="E24" s="81"/>
      <c r="F24" s="81">
        <f>VLOOKUP($B24,'E-1 Target Rev. Req. Summ'!$A:$Z,3,FALSE)</f>
        <v>3.5939578676371009</v>
      </c>
      <c r="G24" s="81"/>
      <c r="H24" s="81">
        <f t="shared" si="0"/>
        <v>-0.26909447410199672</v>
      </c>
      <c r="I24" s="72"/>
      <c r="J24" s="73">
        <f t="shared" si="1"/>
        <v>-6.9658511015891073E-2</v>
      </c>
      <c r="K24" s="73"/>
    </row>
    <row r="25" spans="1:11" s="10" customFormat="1" ht="15" customHeight="1">
      <c r="A25" s="10">
        <v>4</v>
      </c>
      <c r="B25" s="71" t="s">
        <v>5</v>
      </c>
      <c r="C25" s="72"/>
      <c r="D25" s="81">
        <f>VLOOKUP($B25,'RBD-6 PASTED'!$A$19:$K$42,4,FALSE)</f>
        <v>1341.9212496430864</v>
      </c>
      <c r="E25" s="81"/>
      <c r="F25" s="81">
        <f>VLOOKUP($B25,'E-1 Target Rev. Req. Summ'!$A:$Z,3,FALSE)</f>
        <v>1318.0883877975255</v>
      </c>
      <c r="G25" s="81"/>
      <c r="H25" s="81">
        <f t="shared" si="0"/>
        <v>-23.832861845560956</v>
      </c>
      <c r="I25" s="72"/>
      <c r="J25" s="73">
        <f t="shared" si="1"/>
        <v>-1.7760253704827932E-2</v>
      </c>
      <c r="K25" s="73"/>
    </row>
    <row r="26" spans="1:11" s="10" customFormat="1" ht="15" customHeight="1">
      <c r="A26" s="10">
        <v>5</v>
      </c>
      <c r="B26" s="71" t="s">
        <v>6</v>
      </c>
      <c r="C26" s="72"/>
      <c r="D26" s="81">
        <f>VLOOKUP($B26,'RBD-6 PASTED'!$A$19:$K$42,4,FALSE)</f>
        <v>535.05538898114924</v>
      </c>
      <c r="E26" s="81"/>
      <c r="F26" s="81">
        <f>VLOOKUP($B26,'E-1 Target Rev. Req. Summ'!$A:$Z,3,FALSE)</f>
        <v>515.36689437238761</v>
      </c>
      <c r="G26" s="81"/>
      <c r="H26" s="81">
        <f t="shared" si="0"/>
        <v>-19.68849460876163</v>
      </c>
      <c r="I26" s="72"/>
      <c r="J26" s="73">
        <f t="shared" si="1"/>
        <v>-3.679711486740167E-2</v>
      </c>
      <c r="K26" s="73"/>
    </row>
    <row r="27" spans="1:11" s="10" customFormat="1" ht="15" customHeight="1">
      <c r="A27" s="10">
        <v>6</v>
      </c>
      <c r="B27" s="71" t="s">
        <v>7</v>
      </c>
      <c r="C27" s="72"/>
      <c r="D27" s="81">
        <f>VLOOKUP($B27,'RBD-6 PASTED'!$A$19:$K$42,4,FALSE)</f>
        <v>108.70290815444618</v>
      </c>
      <c r="E27" s="81"/>
      <c r="F27" s="81">
        <f>VLOOKUP($B27,'E-1 Target Rev. Req. Summ'!$A:$Z,3,FALSE)</f>
        <v>100.81967556342144</v>
      </c>
      <c r="G27" s="81"/>
      <c r="H27" s="81">
        <f t="shared" si="0"/>
        <v>-7.8832325910247363</v>
      </c>
      <c r="I27" s="72"/>
      <c r="J27" s="73">
        <f t="shared" si="1"/>
        <v>-7.2520898703318598E-2</v>
      </c>
      <c r="K27" s="73"/>
    </row>
    <row r="28" spans="1:11" s="10" customFormat="1" ht="15" customHeight="1">
      <c r="A28" s="10">
        <v>7</v>
      </c>
      <c r="B28" s="71" t="s">
        <v>8</v>
      </c>
      <c r="C28" s="72"/>
      <c r="D28" s="81">
        <f>VLOOKUP($B28,'RBD-6 PASTED'!$A$19:$K$42,4,FALSE)</f>
        <v>5.7881785435333999</v>
      </c>
      <c r="E28" s="81"/>
      <c r="F28" s="81">
        <f>VLOOKUP($B28,'E-1 Target Rev. Req. Summ'!$A:$Z,3,FALSE)</f>
        <v>5.2350808465784739</v>
      </c>
      <c r="G28" s="81"/>
      <c r="H28" s="81">
        <f t="shared" si="0"/>
        <v>-0.55309769695492594</v>
      </c>
      <c r="I28" s="72"/>
      <c r="J28" s="73">
        <f t="shared" si="1"/>
        <v>-9.5556433305405059E-2</v>
      </c>
      <c r="K28" s="73"/>
    </row>
    <row r="29" spans="1:11" s="10" customFormat="1" ht="15" customHeight="1">
      <c r="A29" s="10">
        <v>8</v>
      </c>
      <c r="B29" s="71" t="s">
        <v>0</v>
      </c>
      <c r="C29" s="72"/>
      <c r="D29" s="81">
        <f>VLOOKUP($B29,'RBD-6 PASTED'!$A$19:$K$42,4,FALSE)</f>
        <v>114.96710320621979</v>
      </c>
      <c r="E29" s="81"/>
      <c r="F29" s="81">
        <f>VLOOKUP($B29,'E-1 Target Rev. Req. Summ'!$A:$Z,3,FALSE)</f>
        <v>106.82923722071654</v>
      </c>
      <c r="G29" s="81"/>
      <c r="H29" s="81">
        <f t="shared" si="0"/>
        <v>-8.1378659855032538</v>
      </c>
      <c r="I29" s="72"/>
      <c r="J29" s="73">
        <f t="shared" si="1"/>
        <v>-7.0784300539486769E-2</v>
      </c>
      <c r="K29" s="73"/>
    </row>
    <row r="30" spans="1:11" s="10" customFormat="1" ht="15" customHeight="1">
      <c r="A30" s="10">
        <v>9</v>
      </c>
      <c r="B30" s="71" t="s">
        <v>1</v>
      </c>
      <c r="C30" s="72"/>
      <c r="D30" s="81">
        <f>VLOOKUP($B30,'RBD-6 PASTED'!$A$19:$K$42,4,FALSE)</f>
        <v>4.594807588801201</v>
      </c>
      <c r="E30" s="81"/>
      <c r="F30" s="81">
        <f>VLOOKUP($B30,'E-1 Target Rev. Req. Summ'!$A:$Z,3,FALSE)</f>
        <v>4.289944768619038</v>
      </c>
      <c r="G30" s="81"/>
      <c r="H30" s="81">
        <f t="shared" si="0"/>
        <v>-0.30486282018216304</v>
      </c>
      <c r="I30" s="72"/>
      <c r="J30" s="73">
        <f t="shared" si="1"/>
        <v>-6.6349420359885544E-2</v>
      </c>
      <c r="K30" s="73"/>
    </row>
    <row r="31" spans="1:11" s="10" customFormat="1" ht="15" customHeight="1">
      <c r="A31" s="10">
        <v>10</v>
      </c>
      <c r="B31" s="71" t="s">
        <v>2</v>
      </c>
      <c r="C31" s="72"/>
      <c r="D31" s="81">
        <f>VLOOKUP($B31,'RBD-6 PASTED'!$A$19:$K$42,4,FALSE)</f>
        <v>47.685184362267975</v>
      </c>
      <c r="E31" s="81"/>
      <c r="F31" s="81">
        <f>VLOOKUP($B31,'E-1 Target Rev. Req. Summ'!$A:$Z,3,FALSE)</f>
        <v>42.232127542132787</v>
      </c>
      <c r="G31" s="81"/>
      <c r="H31" s="81">
        <f t="shared" si="0"/>
        <v>-5.4530568201351883</v>
      </c>
      <c r="I31" s="72"/>
      <c r="J31" s="73">
        <f t="shared" si="1"/>
        <v>-0.1143553682986292</v>
      </c>
      <c r="K31" s="73"/>
    </row>
    <row r="32" spans="1:11" s="10" customFormat="1" ht="15" customHeight="1">
      <c r="A32" s="10">
        <v>11</v>
      </c>
      <c r="B32" s="71" t="s">
        <v>10</v>
      </c>
      <c r="C32" s="72"/>
      <c r="D32" s="81">
        <f>VLOOKUP($B32,'RBD-6 PASTED'!$A$19:$K$42,4,FALSE)</f>
        <v>12.935456047461827</v>
      </c>
      <c r="E32" s="81"/>
      <c r="F32" s="81">
        <f>VLOOKUP($B32,'E-1 Target Rev. Req. Summ'!$A:$Z,3,FALSE)</f>
        <v>12.106415957739056</v>
      </c>
      <c r="G32" s="81"/>
      <c r="H32" s="81">
        <f t="shared" si="0"/>
        <v>-0.82904008972277055</v>
      </c>
      <c r="I32" s="72"/>
      <c r="J32" s="73">
        <f t="shared" si="1"/>
        <v>-6.4090518856151454E-2</v>
      </c>
      <c r="K32" s="73"/>
    </row>
    <row r="33" spans="1:17" s="10" customFormat="1" ht="15" customHeight="1">
      <c r="A33" s="10">
        <v>12</v>
      </c>
      <c r="B33" s="71" t="s">
        <v>11</v>
      </c>
      <c r="C33" s="72"/>
      <c r="D33" s="81">
        <f>VLOOKUP($B33,'RBD-6 PASTED'!$A$19:$K$42,4,FALSE)</f>
        <v>1.4425741636909422</v>
      </c>
      <c r="E33" s="81"/>
      <c r="F33" s="81">
        <f>VLOOKUP($B33,'E-1 Target Rev. Req. Summ'!$A:$Z,3,FALSE)</f>
        <v>1.3478299149616513</v>
      </c>
      <c r="G33" s="81"/>
      <c r="H33" s="81">
        <f t="shared" si="0"/>
        <v>-9.4744248729290881E-2</v>
      </c>
      <c r="I33" s="72"/>
      <c r="J33" s="73">
        <f t="shared" si="1"/>
        <v>-6.5677211691411483E-2</v>
      </c>
      <c r="K33" s="73"/>
    </row>
    <row r="34" spans="1:17" s="10" customFormat="1" ht="15" customHeight="1">
      <c r="A34" s="10">
        <v>13</v>
      </c>
      <c r="B34" s="71" t="s">
        <v>13</v>
      </c>
      <c r="C34" s="72"/>
      <c r="D34" s="81">
        <f>VLOOKUP($B34,'RBD-6 PASTED'!$A$19:$K$42,4,FALSE)</f>
        <v>98.193181114828434</v>
      </c>
      <c r="E34" s="81"/>
      <c r="F34" s="81">
        <f>VLOOKUP($B34,'E-1 Target Rev. Req. Summ'!$A:$Z,3,FALSE)</f>
        <v>93.413072533623506</v>
      </c>
      <c r="G34" s="81"/>
      <c r="H34" s="81">
        <f t="shared" si="0"/>
        <v>-4.780108581204928</v>
      </c>
      <c r="I34" s="72"/>
      <c r="J34" s="73">
        <f t="shared" si="1"/>
        <v>-4.8680657118288125E-2</v>
      </c>
      <c r="K34" s="73"/>
    </row>
    <row r="35" spans="1:17" s="10" customFormat="1" ht="15" customHeight="1">
      <c r="A35" s="10">
        <v>14</v>
      </c>
      <c r="B35" s="71" t="s">
        <v>14</v>
      </c>
      <c r="C35" s="72"/>
      <c r="D35" s="81">
        <f>VLOOKUP($B35,'RBD-6 PASTED'!$A$19:$K$42,4,FALSE)</f>
        <v>1.4039616625656473</v>
      </c>
      <c r="E35" s="81"/>
      <c r="F35" s="81">
        <f>VLOOKUP($B35,'E-1 Target Rev. Req. Summ'!$A:$Z,3,FALSE)</f>
        <v>1.2772945029891392</v>
      </c>
      <c r="G35" s="81"/>
      <c r="H35" s="81">
        <f t="shared" si="0"/>
        <v>-0.12666715957650809</v>
      </c>
      <c r="I35" s="72"/>
      <c r="J35" s="73">
        <f t="shared" si="1"/>
        <v>-9.0221238196085934E-2</v>
      </c>
      <c r="K35" s="73"/>
    </row>
    <row r="36" spans="1:17" s="10" customFormat="1" ht="15" customHeight="1">
      <c r="A36" s="10">
        <v>15</v>
      </c>
      <c r="B36" s="71" t="s">
        <v>9</v>
      </c>
      <c r="C36" s="72"/>
      <c r="D36" s="81">
        <f>VLOOKUP($B36,'RBD-6 PASTED'!$A$19:$K$42,4,FALSE)</f>
        <v>4.626772861126117</v>
      </c>
      <c r="E36" s="81"/>
      <c r="F36" s="81">
        <f>VLOOKUP($B36,'E-1 Target Rev. Req. Summ'!$A:$Z,3,FALSE)</f>
        <v>4.4506197761673887</v>
      </c>
      <c r="G36" s="81"/>
      <c r="H36" s="81">
        <f t="shared" si="0"/>
        <v>-0.17615308495872828</v>
      </c>
      <c r="I36" s="72"/>
      <c r="J36" s="73">
        <f t="shared" si="1"/>
        <v>-3.8072559480660163E-2</v>
      </c>
      <c r="K36" s="73"/>
    </row>
    <row r="37" spans="1:17" s="10" customFormat="1" ht="15" customHeight="1">
      <c r="A37" s="10">
        <v>16</v>
      </c>
      <c r="B37" s="71" t="s">
        <v>15</v>
      </c>
      <c r="C37" s="72"/>
      <c r="D37" s="81">
        <f>VLOOKUP($B37,'RBD-6 PASTED'!$A$19:$K$42,4,FALSE)</f>
        <v>0.92933186618224661</v>
      </c>
      <c r="E37" s="81"/>
      <c r="F37" s="81">
        <f>VLOOKUP($B37,'E-1 Target Rev. Req. Summ'!$A:$Z,3,FALSE)</f>
        <v>0.90129043026010636</v>
      </c>
      <c r="G37" s="81"/>
      <c r="H37" s="81">
        <f t="shared" si="0"/>
        <v>-2.8041435922140256E-2</v>
      </c>
      <c r="I37" s="72"/>
      <c r="J37" s="73">
        <f t="shared" si="1"/>
        <v>-3.017375917317484E-2</v>
      </c>
      <c r="K37" s="73"/>
    </row>
    <row r="38" spans="1:17" s="10" customFormat="1" ht="15.75" customHeight="1">
      <c r="A38" s="10">
        <v>17</v>
      </c>
      <c r="B38" s="71" t="s">
        <v>16</v>
      </c>
      <c r="C38" s="72"/>
      <c r="D38" s="81">
        <f>VLOOKUP($B38,'RBD-6 PASTED'!$A$19:$K$42,4,FALSE)</f>
        <v>3.0407257752339203</v>
      </c>
      <c r="E38" s="81"/>
      <c r="F38" s="81">
        <f>VLOOKUP($B38,'E-1 Target Rev. Req. Summ'!$A:$Z,3,FALSE)</f>
        <v>2.482289585073945</v>
      </c>
      <c r="G38" s="81"/>
      <c r="H38" s="81">
        <f t="shared" si="0"/>
        <v>-0.55843619015997525</v>
      </c>
      <c r="I38" s="72"/>
      <c r="J38" s="73">
        <f t="shared" si="1"/>
        <v>-0.18365226970097798</v>
      </c>
      <c r="K38" s="73"/>
      <c r="M38" s="44" t="s">
        <v>91</v>
      </c>
    </row>
    <row r="39" spans="1:17">
      <c r="B39" s="11"/>
      <c r="C39" s="69"/>
      <c r="D39" s="82"/>
      <c r="E39" s="82"/>
      <c r="F39" s="82"/>
      <c r="G39" s="82"/>
      <c r="H39" s="82"/>
      <c r="I39" s="69"/>
      <c r="J39" s="74"/>
      <c r="K39" s="74"/>
      <c r="M39" s="2" t="s">
        <v>24</v>
      </c>
      <c r="P39" s="2" t="s">
        <v>135</v>
      </c>
    </row>
    <row r="40" spans="1:17">
      <c r="B40" s="11" t="s">
        <v>38</v>
      </c>
      <c r="C40" s="69"/>
      <c r="D40" s="83">
        <f>SUM(D22:D38)</f>
        <v>6598.567422852484</v>
      </c>
      <c r="E40" s="84"/>
      <c r="F40" s="83">
        <f>SUM(F22:F38)</f>
        <v>6598.567422852484</v>
      </c>
      <c r="G40" s="84"/>
      <c r="H40" s="83">
        <f>SUM(H22:H38)</f>
        <v>6.6135985576920575E-13</v>
      </c>
      <c r="I40" s="12"/>
      <c r="J40" s="47">
        <f>H40/D40</f>
        <v>1.0022779391156204E-16</v>
      </c>
      <c r="K40" s="75"/>
      <c r="M40" s="2">
        <f>+'RBD-6 PASTED'!$D$37</f>
        <v>6598.567422852484</v>
      </c>
      <c r="N40" s="43">
        <f>+D40-M40</f>
        <v>0</v>
      </c>
      <c r="P40" s="2">
        <f>+'E-1 Target Rev. Req. Summ'!$C$5</f>
        <v>6598.5674228524822</v>
      </c>
      <c r="Q40" s="43">
        <f>+P40-F40</f>
        <v>0</v>
      </c>
    </row>
    <row r="41" spans="1:17">
      <c r="B41" s="69"/>
      <c r="C41" s="69"/>
      <c r="D41" s="82"/>
      <c r="E41" s="82"/>
      <c r="F41" s="82"/>
      <c r="G41" s="82"/>
      <c r="H41" s="82"/>
      <c r="I41" s="69"/>
      <c r="J41" s="69"/>
      <c r="K41" s="69"/>
    </row>
    <row r="42" spans="1:17" ht="15" customHeight="1">
      <c r="B42" s="11" t="s">
        <v>39</v>
      </c>
      <c r="C42" s="69"/>
      <c r="D42" s="81">
        <f>SUM('RBD-6 PASTED'!$D$39:$D$40)</f>
        <v>189.99159491404112</v>
      </c>
      <c r="E42" s="82"/>
      <c r="F42" s="81">
        <f>SUM('RBD-6 PASTED'!$D$39:$D$40)</f>
        <v>189.99159491404112</v>
      </c>
      <c r="G42" s="82"/>
      <c r="H42" s="81">
        <f>F42-D42</f>
        <v>0</v>
      </c>
      <c r="I42" s="72"/>
      <c r="J42" s="73">
        <f t="shared" ref="J42" si="2">H42/D42</f>
        <v>0</v>
      </c>
      <c r="K42" s="73"/>
    </row>
    <row r="43" spans="1:17">
      <c r="B43" s="69"/>
      <c r="C43" s="69"/>
      <c r="D43" s="82"/>
      <c r="E43" s="82"/>
      <c r="F43" s="82"/>
      <c r="G43" s="82"/>
      <c r="H43" s="82"/>
      <c r="I43" s="69"/>
      <c r="J43" s="69"/>
      <c r="K43" s="69"/>
    </row>
    <row r="44" spans="1:17" ht="15" thickBot="1">
      <c r="B44" s="11" t="s">
        <v>40</v>
      </c>
      <c r="C44" s="69"/>
      <c r="D44" s="85">
        <f>SUM(D40:D42)</f>
        <v>6788.5590177665254</v>
      </c>
      <c r="E44" s="86"/>
      <c r="F44" s="85">
        <f>SUM(F40:F42)</f>
        <v>6788.5590177665254</v>
      </c>
      <c r="G44" s="86"/>
      <c r="H44" s="85">
        <f>SUM(H40:H42)</f>
        <v>6.6135985576920575E-13</v>
      </c>
      <c r="I44" s="69"/>
      <c r="J44" s="76">
        <f>H44/F44</f>
        <v>9.7422715783768332E-17</v>
      </c>
      <c r="K44" s="75"/>
    </row>
    <row r="45" spans="1:17" ht="13.5" thickTop="1">
      <c r="B45" s="69"/>
      <c r="C45" s="69"/>
      <c r="D45" s="82"/>
      <c r="E45" s="82"/>
      <c r="F45" s="82"/>
      <c r="G45" s="82"/>
      <c r="H45" s="82"/>
      <c r="I45" s="69"/>
      <c r="J45" s="69"/>
      <c r="K45" s="69"/>
    </row>
    <row r="46" spans="1:17">
      <c r="B46" s="69"/>
      <c r="C46" s="69"/>
      <c r="D46" s="77"/>
      <c r="E46" s="69"/>
      <c r="F46" s="78"/>
      <c r="G46" s="69"/>
      <c r="H46" s="69"/>
      <c r="I46" s="69"/>
      <c r="J46" s="69"/>
      <c r="K46" s="69"/>
    </row>
    <row r="47" spans="1:17">
      <c r="B47" s="12" t="s">
        <v>41</v>
      </c>
      <c r="C47" s="69"/>
      <c r="D47" s="69"/>
      <c r="E47" s="69"/>
      <c r="F47" s="79"/>
      <c r="G47" s="69"/>
      <c r="H47" s="69"/>
      <c r="I47" s="69"/>
      <c r="J47" s="69"/>
      <c r="K47" s="69"/>
    </row>
    <row r="48" spans="1:17" ht="14.25">
      <c r="B48" s="13" t="s">
        <v>136</v>
      </c>
      <c r="C48" s="69"/>
      <c r="D48" s="69"/>
      <c r="E48" s="69"/>
      <c r="F48" s="69"/>
      <c r="G48" s="69"/>
      <c r="H48" s="69"/>
      <c r="I48" s="69"/>
      <c r="J48" s="69"/>
      <c r="K48" s="69"/>
    </row>
    <row r="49" spans="2:11" ht="15">
      <c r="B49" s="97"/>
      <c r="C49" s="98"/>
      <c r="D49" s="98"/>
      <c r="E49" s="98"/>
      <c r="F49" s="98"/>
      <c r="G49" s="98"/>
      <c r="H49" s="98"/>
      <c r="I49" s="98"/>
      <c r="J49" s="98"/>
      <c r="K49" s="98"/>
    </row>
    <row r="50" spans="2:11">
      <c r="B50" s="80"/>
      <c r="C50" s="69"/>
      <c r="D50" s="69"/>
      <c r="E50" s="69"/>
      <c r="F50" s="69"/>
      <c r="G50" s="69"/>
      <c r="H50" s="69"/>
      <c r="I50" s="69"/>
      <c r="J50" s="69"/>
      <c r="K50" s="69"/>
    </row>
    <row r="51" spans="2:11">
      <c r="B51" s="14" t="s">
        <v>42</v>
      </c>
      <c r="C51" s="72"/>
      <c r="D51" s="72"/>
      <c r="E51" s="72"/>
      <c r="F51" s="72"/>
      <c r="G51" s="69"/>
      <c r="H51" s="69"/>
      <c r="I51" s="69"/>
      <c r="J51" s="69"/>
      <c r="K51" s="69"/>
    </row>
    <row r="52" spans="2:11" ht="15.75">
      <c r="B52" s="69"/>
      <c r="C52" s="69"/>
      <c r="D52" s="69"/>
      <c r="E52" s="69"/>
      <c r="F52" s="69"/>
      <c r="G52" s="69"/>
      <c r="H52" s="69"/>
      <c r="I52" s="69"/>
      <c r="J52" s="69"/>
      <c r="K52" s="3" t="s">
        <v>43</v>
      </c>
    </row>
    <row r="53" spans="2:11" ht="15.75">
      <c r="B53" s="69"/>
      <c r="C53" s="69"/>
      <c r="D53" s="69"/>
      <c r="E53" s="69"/>
      <c r="F53" s="69"/>
      <c r="G53" s="69"/>
      <c r="H53" s="69"/>
      <c r="I53" s="69"/>
      <c r="J53" s="69"/>
      <c r="K53" s="3" t="s">
        <v>147</v>
      </c>
    </row>
    <row r="54" spans="2:11" ht="15.75">
      <c r="B54" s="69"/>
      <c r="C54" s="69"/>
      <c r="D54" s="69"/>
      <c r="E54" s="69"/>
      <c r="F54" s="69"/>
      <c r="G54" s="69"/>
      <c r="H54" s="69"/>
      <c r="I54" s="69"/>
      <c r="J54" s="69"/>
      <c r="K54" s="3" t="s">
        <v>137</v>
      </c>
    </row>
    <row r="55" spans="2:11" ht="15.75">
      <c r="B55" s="69"/>
      <c r="C55" s="69"/>
      <c r="D55" s="69"/>
      <c r="E55" s="69"/>
      <c r="F55" s="69"/>
      <c r="G55" s="69"/>
      <c r="H55" s="69"/>
      <c r="I55" s="69"/>
      <c r="J55" s="69"/>
      <c r="K55" s="3" t="s">
        <v>148</v>
      </c>
    </row>
    <row r="56" spans="2:11" ht="15.75">
      <c r="B56" s="69"/>
      <c r="C56" s="69"/>
      <c r="D56" s="69"/>
      <c r="E56" s="69"/>
      <c r="F56" s="69"/>
      <c r="G56" s="69"/>
      <c r="H56" s="69"/>
      <c r="I56" s="69"/>
      <c r="J56" s="69"/>
      <c r="K56" s="3"/>
    </row>
    <row r="57" spans="2:11" ht="15.75">
      <c r="B57" s="69"/>
      <c r="C57" s="69"/>
      <c r="D57" s="69"/>
      <c r="E57" s="69"/>
      <c r="F57" s="69"/>
      <c r="G57" s="69"/>
      <c r="H57" s="69"/>
      <c r="I57" s="69"/>
      <c r="J57" s="69"/>
      <c r="K57" s="3"/>
    </row>
    <row r="58" spans="2:11" ht="15.75">
      <c r="B58" s="69"/>
      <c r="C58" s="69"/>
      <c r="D58" s="69"/>
      <c r="E58" s="69"/>
      <c r="F58" s="69"/>
      <c r="G58" s="69"/>
      <c r="H58" s="69"/>
      <c r="I58" s="69"/>
      <c r="J58" s="69"/>
      <c r="K58" s="3"/>
    </row>
    <row r="59" spans="2:11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2:11"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2:11" ht="17.45" customHeight="1">
      <c r="B61" s="99" t="s">
        <v>147</v>
      </c>
      <c r="C61" s="99"/>
      <c r="D61" s="99"/>
      <c r="E61" s="99"/>
      <c r="F61" s="99"/>
      <c r="G61" s="99"/>
      <c r="H61" s="99"/>
      <c r="I61" s="99"/>
      <c r="J61" s="99"/>
      <c r="K61" s="99"/>
    </row>
    <row r="62" spans="2:11" ht="18">
      <c r="B62" s="100" t="s">
        <v>156</v>
      </c>
      <c r="C62" s="100"/>
      <c r="D62" s="100"/>
      <c r="E62" s="100"/>
      <c r="F62" s="100"/>
      <c r="G62" s="100"/>
      <c r="H62" s="100"/>
      <c r="I62" s="100"/>
      <c r="J62" s="100"/>
      <c r="K62" s="100"/>
    </row>
    <row r="63" spans="2:11">
      <c r="B63" s="101" t="s">
        <v>46</v>
      </c>
      <c r="C63" s="101"/>
      <c r="D63" s="101"/>
      <c r="E63" s="101"/>
      <c r="F63" s="101"/>
      <c r="G63" s="101"/>
      <c r="H63" s="101"/>
      <c r="I63" s="101"/>
      <c r="J63" s="101"/>
      <c r="K63" s="101"/>
    </row>
    <row r="64" spans="2:11">
      <c r="B64" s="101" t="s">
        <v>18</v>
      </c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7" ht="15.75">
      <c r="B65" s="4"/>
      <c r="C65" s="4"/>
      <c r="D65" s="5"/>
      <c r="E65" s="4"/>
      <c r="F65" s="5"/>
      <c r="G65" s="4"/>
      <c r="H65" s="5"/>
      <c r="I65" s="4"/>
      <c r="J65" s="5"/>
      <c r="K65" s="5"/>
      <c r="L65" s="6"/>
      <c r="M65" s="6"/>
      <c r="N65" s="6"/>
      <c r="O65" s="6"/>
      <c r="P65" s="6"/>
      <c r="Q65" s="6"/>
    </row>
    <row r="66" spans="1:17">
      <c r="B66" s="7" t="s">
        <v>19</v>
      </c>
      <c r="C66" s="67"/>
      <c r="D66" s="7" t="s">
        <v>20</v>
      </c>
      <c r="E66" s="67"/>
      <c r="F66" s="7" t="s">
        <v>21</v>
      </c>
      <c r="G66" s="67"/>
      <c r="H66" s="7" t="s">
        <v>22</v>
      </c>
      <c r="I66" s="67"/>
      <c r="J66" s="7" t="s">
        <v>23</v>
      </c>
      <c r="K66" s="7"/>
      <c r="L66" s="6"/>
      <c r="M66" s="6"/>
      <c r="N66" s="6"/>
      <c r="O66" s="6"/>
      <c r="P66" s="6"/>
      <c r="Q66" s="6"/>
    </row>
    <row r="67" spans="1:17" ht="25.5">
      <c r="B67" s="8"/>
      <c r="C67" s="8"/>
      <c r="D67" s="9" t="s">
        <v>24</v>
      </c>
      <c r="E67" s="9"/>
      <c r="F67" s="50" t="s">
        <v>150</v>
      </c>
      <c r="G67" s="8"/>
      <c r="H67" s="8" t="s">
        <v>25</v>
      </c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B68" s="8"/>
      <c r="C68" s="8"/>
      <c r="D68" s="9" t="s">
        <v>26</v>
      </c>
      <c r="E68" s="9"/>
      <c r="F68" s="9" t="s">
        <v>26</v>
      </c>
      <c r="G68" s="8"/>
      <c r="H68" s="8" t="s">
        <v>27</v>
      </c>
      <c r="I68" s="8"/>
      <c r="J68" s="8" t="s">
        <v>28</v>
      </c>
      <c r="K68" s="8"/>
      <c r="L68" s="8"/>
      <c r="M68" s="8"/>
      <c r="N68" s="8"/>
      <c r="O68" s="8"/>
      <c r="P68" s="8"/>
      <c r="Q68" s="8"/>
    </row>
    <row r="69" spans="1:17">
      <c r="B69" s="8" t="s">
        <v>29</v>
      </c>
      <c r="C69" s="8"/>
      <c r="D69" s="8" t="s">
        <v>30</v>
      </c>
      <c r="E69" s="8"/>
      <c r="F69" s="8" t="s">
        <v>30</v>
      </c>
      <c r="G69" s="8"/>
      <c r="H69" s="8" t="s">
        <v>31</v>
      </c>
      <c r="I69" s="8"/>
      <c r="J69" s="8" t="s">
        <v>25</v>
      </c>
      <c r="K69" s="8"/>
      <c r="L69" s="8"/>
      <c r="M69" s="8"/>
      <c r="N69" s="8"/>
      <c r="O69" s="8"/>
      <c r="P69" s="8"/>
      <c r="Q69" s="8"/>
    </row>
    <row r="70" spans="1:17" ht="14.25">
      <c r="B70" s="4" t="s">
        <v>32</v>
      </c>
      <c r="C70" s="4"/>
      <c r="D70" s="4" t="s">
        <v>33</v>
      </c>
      <c r="E70" s="4"/>
      <c r="F70" s="4" t="s">
        <v>34</v>
      </c>
      <c r="G70" s="4"/>
      <c r="H70" s="4" t="s">
        <v>35</v>
      </c>
      <c r="I70" s="4"/>
      <c r="J70" s="4" t="s">
        <v>27</v>
      </c>
      <c r="K70" s="4"/>
      <c r="L70" s="8"/>
      <c r="M70" s="8"/>
      <c r="N70" s="8"/>
      <c r="O70" s="8"/>
      <c r="P70" s="8"/>
      <c r="Q70" s="8"/>
    </row>
    <row r="71" spans="1:17">
      <c r="B71" s="67"/>
      <c r="C71" s="67"/>
      <c r="D71" s="67"/>
      <c r="E71" s="67"/>
      <c r="F71" s="8"/>
      <c r="G71" s="67"/>
      <c r="H71" s="8" t="s">
        <v>36</v>
      </c>
      <c r="I71" s="67"/>
      <c r="J71" s="8" t="s">
        <v>37</v>
      </c>
      <c r="K71" s="8"/>
      <c r="L71" s="6"/>
      <c r="M71" s="6"/>
      <c r="N71" s="6"/>
      <c r="O71" s="6"/>
      <c r="P71" s="6"/>
      <c r="Q71" s="6"/>
    </row>
    <row r="72" spans="1:17">
      <c r="B72" s="67"/>
      <c r="C72" s="70"/>
      <c r="D72" s="67"/>
      <c r="E72" s="70"/>
      <c r="F72" s="8"/>
      <c r="G72" s="67"/>
      <c r="H72" s="8"/>
      <c r="I72" s="67"/>
      <c r="J72" s="8"/>
      <c r="K72" s="8"/>
      <c r="L72" s="6"/>
      <c r="M72" s="6"/>
      <c r="N72" s="6"/>
      <c r="O72" s="6"/>
      <c r="P72" s="6"/>
      <c r="Q72" s="6"/>
    </row>
    <row r="73" spans="1:17">
      <c r="A73" s="10">
        <v>1</v>
      </c>
      <c r="B73" s="71" t="s">
        <v>12</v>
      </c>
      <c r="C73" s="72"/>
      <c r="D73" s="87">
        <f>VLOOKUP($B73,'RBD-6 PASTED'!$A$19:$K$42,4,FALSE)</f>
        <v>3924.1561695580563</v>
      </c>
      <c r="E73" s="88"/>
      <c r="F73" s="87">
        <f>VLOOKUP($B73,'E-1 Target Rev. Req. Summ'!$A:$Z,6,FALSE)</f>
        <v>4015.2025343282612</v>
      </c>
      <c r="G73" s="88"/>
      <c r="H73" s="87">
        <f t="shared" ref="H73:H89" si="3">F73-D73</f>
        <v>91.046364770204946</v>
      </c>
      <c r="I73" s="72"/>
      <c r="J73" s="73">
        <f t="shared" ref="J73:J89" si="4">H73/D73</f>
        <v>2.3201514118246398E-2</v>
      </c>
      <c r="K73" s="73"/>
      <c r="L73" s="10"/>
      <c r="M73" s="10"/>
      <c r="N73" s="10"/>
      <c r="O73" s="10"/>
      <c r="P73" s="10"/>
      <c r="Q73" s="10"/>
    </row>
    <row r="74" spans="1:17">
      <c r="A74" s="10">
        <v>2</v>
      </c>
      <c r="B74" s="71" t="s">
        <v>3</v>
      </c>
      <c r="C74" s="72"/>
      <c r="D74" s="87">
        <f>VLOOKUP($B74,'RBD-6 PASTED'!$A$19:$K$42,4,FALSE)</f>
        <v>389.26137698209482</v>
      </c>
      <c r="E74" s="88"/>
      <c r="F74" s="87">
        <f>VLOOKUP($B74,'E-1 Target Rev. Req. Summ'!$A:$Z,6,FALSE)</f>
        <v>388.03561502985025</v>
      </c>
      <c r="G74" s="88"/>
      <c r="H74" s="87">
        <f t="shared" si="3"/>
        <v>-1.225761952244568</v>
      </c>
      <c r="I74" s="72"/>
      <c r="J74" s="73">
        <f t="shared" si="4"/>
        <v>-3.1489431644818704E-3</v>
      </c>
      <c r="K74" s="73"/>
      <c r="L74" s="10"/>
      <c r="M74" s="10"/>
      <c r="N74" s="10"/>
      <c r="O74" s="10"/>
      <c r="P74" s="10"/>
      <c r="Q74" s="10"/>
    </row>
    <row r="75" spans="1:17">
      <c r="A75" s="10">
        <v>3</v>
      </c>
      <c r="B75" s="71" t="s">
        <v>4</v>
      </c>
      <c r="C75" s="72"/>
      <c r="D75" s="87">
        <f>VLOOKUP($B75,'RBD-6 PASTED'!$A$19:$K$42,4,FALSE)</f>
        <v>3.8630523417390976</v>
      </c>
      <c r="E75" s="88"/>
      <c r="F75" s="87">
        <f>VLOOKUP($B75,'E-1 Target Rev. Req. Summ'!$A:$Z,6,FALSE)</f>
        <v>3.614949459592276</v>
      </c>
      <c r="G75" s="88"/>
      <c r="H75" s="87">
        <f t="shared" si="3"/>
        <v>-0.24810288214682163</v>
      </c>
      <c r="I75" s="72"/>
      <c r="J75" s="73">
        <f t="shared" si="4"/>
        <v>-6.4224571711375994E-2</v>
      </c>
      <c r="K75" s="73"/>
      <c r="L75" s="10"/>
      <c r="M75" s="10"/>
      <c r="N75" s="10"/>
      <c r="O75" s="10"/>
      <c r="P75" s="10"/>
      <c r="Q75" s="10"/>
    </row>
    <row r="76" spans="1:17">
      <c r="A76" s="10">
        <v>4</v>
      </c>
      <c r="B76" s="71" t="s">
        <v>5</v>
      </c>
      <c r="C76" s="72"/>
      <c r="D76" s="87">
        <f>VLOOKUP($B76,'RBD-6 PASTED'!$A$19:$K$42,4,FALSE)</f>
        <v>1341.9212496430864</v>
      </c>
      <c r="E76" s="88"/>
      <c r="F76" s="87">
        <f>VLOOKUP($B76,'E-1 Target Rev. Req. Summ'!$A:$Z,6,FALSE)</f>
        <v>1300.8484186633764</v>
      </c>
      <c r="G76" s="88"/>
      <c r="H76" s="87">
        <f t="shared" si="3"/>
        <v>-41.072830979710034</v>
      </c>
      <c r="I76" s="72"/>
      <c r="J76" s="73">
        <f t="shared" si="4"/>
        <v>-3.0607482362049382E-2</v>
      </c>
      <c r="K76" s="73"/>
      <c r="L76" s="10"/>
      <c r="M76" s="10"/>
      <c r="N76" s="10"/>
      <c r="O76" s="10"/>
      <c r="P76" s="10"/>
      <c r="Q76" s="10"/>
    </row>
    <row r="77" spans="1:17">
      <c r="A77" s="10">
        <v>5</v>
      </c>
      <c r="B77" s="71" t="s">
        <v>6</v>
      </c>
      <c r="C77" s="72"/>
      <c r="D77" s="87">
        <f>VLOOKUP($B77,'RBD-6 PASTED'!$A$19:$K$42,4,FALSE)</f>
        <v>535.05538898114924</v>
      </c>
      <c r="E77" s="88"/>
      <c r="F77" s="87">
        <f>VLOOKUP($B77,'E-1 Target Rev. Req. Summ'!$A:$Z,6,FALSE)</f>
        <v>512.56172842264584</v>
      </c>
      <c r="G77" s="88"/>
      <c r="H77" s="87">
        <f t="shared" si="3"/>
        <v>-22.493660558503393</v>
      </c>
      <c r="I77" s="72"/>
      <c r="J77" s="73">
        <f t="shared" si="4"/>
        <v>-4.2039872921074112E-2</v>
      </c>
      <c r="K77" s="73"/>
      <c r="L77" s="10"/>
      <c r="M77" s="10"/>
      <c r="N77" s="10"/>
      <c r="O77" s="10"/>
      <c r="P77" s="10"/>
      <c r="Q77" s="10"/>
    </row>
    <row r="78" spans="1:17">
      <c r="A78" s="10">
        <v>6</v>
      </c>
      <c r="B78" s="71" t="s">
        <v>7</v>
      </c>
      <c r="C78" s="72"/>
      <c r="D78" s="87">
        <f>VLOOKUP($B78,'RBD-6 PASTED'!$A$19:$K$42,4,FALSE)</f>
        <v>108.70290815444618</v>
      </c>
      <c r="E78" s="88"/>
      <c r="F78" s="87">
        <f>VLOOKUP($B78,'E-1 Target Rev. Req. Summ'!$A:$Z,6,FALSE)</f>
        <v>100.88870553927188</v>
      </c>
      <c r="G78" s="88"/>
      <c r="H78" s="87">
        <f t="shared" si="3"/>
        <v>-7.8142026151742954</v>
      </c>
      <c r="I78" s="72"/>
      <c r="J78" s="73">
        <f t="shared" si="4"/>
        <v>-7.1885865317161513E-2</v>
      </c>
      <c r="K78" s="73"/>
      <c r="L78" s="10"/>
      <c r="M78" s="10"/>
      <c r="N78" s="10"/>
      <c r="O78" s="10"/>
      <c r="P78" s="10"/>
      <c r="Q78" s="10"/>
    </row>
    <row r="79" spans="1:17">
      <c r="A79" s="10">
        <v>7</v>
      </c>
      <c r="B79" s="71" t="s">
        <v>8</v>
      </c>
      <c r="C79" s="72"/>
      <c r="D79" s="87">
        <f>VLOOKUP($B79,'RBD-6 PASTED'!$A$19:$K$42,4,FALSE)</f>
        <v>5.7881785435333999</v>
      </c>
      <c r="E79" s="88"/>
      <c r="F79" s="87">
        <f>VLOOKUP($B79,'E-1 Target Rev. Req. Summ'!$A:$Z,6,FALSE)</f>
        <v>5.2761466236244239</v>
      </c>
      <c r="G79" s="88"/>
      <c r="H79" s="87">
        <f t="shared" si="3"/>
        <v>-0.51203191990897601</v>
      </c>
      <c r="I79" s="72"/>
      <c r="J79" s="73">
        <f t="shared" si="4"/>
        <v>-8.8461666491097143E-2</v>
      </c>
      <c r="K79" s="73"/>
      <c r="L79" s="10"/>
      <c r="M79" s="10"/>
      <c r="N79" s="10"/>
      <c r="O79" s="10"/>
      <c r="P79" s="10"/>
      <c r="Q79" s="10"/>
    </row>
    <row r="80" spans="1:17">
      <c r="A80" s="10">
        <v>8</v>
      </c>
      <c r="B80" s="71" t="s">
        <v>0</v>
      </c>
      <c r="C80" s="72"/>
      <c r="D80" s="87">
        <f>VLOOKUP($B80,'RBD-6 PASTED'!$A$19:$K$42,4,FALSE)</f>
        <v>114.96710320621979</v>
      </c>
      <c r="E80" s="88"/>
      <c r="F80" s="87">
        <f>VLOOKUP($B80,'E-1 Target Rev. Req. Summ'!$A:$Z,6,FALSE)</f>
        <v>107.50607616576961</v>
      </c>
      <c r="G80" s="88"/>
      <c r="H80" s="87">
        <f t="shared" si="3"/>
        <v>-7.4610270404501762</v>
      </c>
      <c r="I80" s="72"/>
      <c r="J80" s="73">
        <f t="shared" si="4"/>
        <v>-6.4897060397069564E-2</v>
      </c>
      <c r="K80" s="73"/>
      <c r="L80" s="10"/>
      <c r="M80" s="10"/>
      <c r="N80" s="10"/>
      <c r="O80" s="10"/>
      <c r="P80" s="10"/>
      <c r="Q80" s="10"/>
    </row>
    <row r="81" spans="1:17">
      <c r="A81" s="10">
        <v>9</v>
      </c>
      <c r="B81" s="71" t="s">
        <v>1</v>
      </c>
      <c r="C81" s="72"/>
      <c r="D81" s="87">
        <f>VLOOKUP($B81,'RBD-6 PASTED'!$A$19:$K$42,4,FALSE)</f>
        <v>4.594807588801201</v>
      </c>
      <c r="E81" s="88"/>
      <c r="F81" s="87">
        <f>VLOOKUP($B81,'E-1 Target Rev. Req. Summ'!$A:$Z,6,FALSE)</f>
        <v>4.318868682816758</v>
      </c>
      <c r="G81" s="88"/>
      <c r="H81" s="87">
        <f t="shared" si="3"/>
        <v>-0.27593890598444304</v>
      </c>
      <c r="I81" s="72"/>
      <c r="J81" s="73">
        <f t="shared" si="4"/>
        <v>-6.0054507321912975E-2</v>
      </c>
      <c r="K81" s="73"/>
      <c r="L81" s="10"/>
      <c r="M81" s="10"/>
      <c r="N81" s="10"/>
      <c r="O81" s="10"/>
      <c r="P81" s="10"/>
      <c r="Q81" s="10"/>
    </row>
    <row r="82" spans="1:17">
      <c r="A82" s="10">
        <v>10</v>
      </c>
      <c r="B82" s="71" t="s">
        <v>2</v>
      </c>
      <c r="C82" s="72"/>
      <c r="D82" s="87">
        <f>VLOOKUP($B82,'RBD-6 PASTED'!$A$19:$K$42,4,FALSE)</f>
        <v>47.685184362267975</v>
      </c>
      <c r="E82" s="88"/>
      <c r="F82" s="87">
        <f>VLOOKUP($B82,'E-1 Target Rev. Req. Summ'!$A:$Z,6,FALSE)</f>
        <v>42.469367722940937</v>
      </c>
      <c r="G82" s="88"/>
      <c r="H82" s="87">
        <f t="shared" si="3"/>
        <v>-5.2158166393270378</v>
      </c>
      <c r="I82" s="72"/>
      <c r="J82" s="73">
        <f t="shared" si="4"/>
        <v>-0.10938023432397957</v>
      </c>
      <c r="K82" s="73"/>
      <c r="L82" s="10"/>
      <c r="M82" s="10"/>
      <c r="N82" s="10"/>
      <c r="O82" s="10"/>
      <c r="P82" s="10"/>
      <c r="Q82" s="10"/>
    </row>
    <row r="83" spans="1:17">
      <c r="A83" s="10">
        <v>11</v>
      </c>
      <c r="B83" s="71" t="s">
        <v>10</v>
      </c>
      <c r="C83" s="72"/>
      <c r="D83" s="87">
        <f>VLOOKUP($B83,'RBD-6 PASTED'!$A$19:$K$42,4,FALSE)</f>
        <v>12.935456047461827</v>
      </c>
      <c r="E83" s="88"/>
      <c r="F83" s="87">
        <f>VLOOKUP($B83,'E-1 Target Rev. Req. Summ'!$A:$Z,6,FALSE)</f>
        <v>12.344998186996671</v>
      </c>
      <c r="G83" s="88"/>
      <c r="H83" s="87">
        <f t="shared" si="3"/>
        <v>-0.5904578604651558</v>
      </c>
      <c r="I83" s="72"/>
      <c r="J83" s="73">
        <f t="shared" si="4"/>
        <v>-4.5646466448395102E-2</v>
      </c>
      <c r="K83" s="73"/>
      <c r="L83" s="10"/>
      <c r="M83" s="10"/>
      <c r="N83" s="10"/>
      <c r="O83" s="10"/>
      <c r="P83" s="10"/>
      <c r="Q83" s="10"/>
    </row>
    <row r="84" spans="1:17">
      <c r="A84" s="10">
        <v>12</v>
      </c>
      <c r="B84" s="71" t="s">
        <v>11</v>
      </c>
      <c r="C84" s="72"/>
      <c r="D84" s="87">
        <f>VLOOKUP($B84,'RBD-6 PASTED'!$A$19:$K$42,4,FALSE)</f>
        <v>1.4425741636909422</v>
      </c>
      <c r="E84" s="88"/>
      <c r="F84" s="87">
        <f>VLOOKUP($B84,'E-1 Target Rev. Req. Summ'!$A:$Z,6,FALSE)</f>
        <v>1.3898330761056081</v>
      </c>
      <c r="G84" s="88"/>
      <c r="H84" s="87">
        <f t="shared" si="3"/>
        <v>-5.2741087585334023E-2</v>
      </c>
      <c r="I84" s="72"/>
      <c r="J84" s="73">
        <f t="shared" si="4"/>
        <v>-3.656039939769315E-2</v>
      </c>
      <c r="K84" s="73"/>
      <c r="L84" s="10"/>
      <c r="M84" s="10"/>
      <c r="N84" s="10"/>
      <c r="O84" s="10"/>
      <c r="P84" s="10"/>
      <c r="Q84" s="10"/>
    </row>
    <row r="85" spans="1:17">
      <c r="A85" s="10">
        <v>13</v>
      </c>
      <c r="B85" s="71" t="s">
        <v>13</v>
      </c>
      <c r="C85" s="72"/>
      <c r="D85" s="87">
        <f>VLOOKUP($B85,'RBD-6 PASTED'!$A$19:$K$42,4,FALSE)</f>
        <v>98.193181114828434</v>
      </c>
      <c r="E85" s="88"/>
      <c r="F85" s="87">
        <f>VLOOKUP($B85,'E-1 Target Rev. Req. Summ'!$A:$Z,6,FALSE)</f>
        <v>94.851345805281568</v>
      </c>
      <c r="G85" s="88"/>
      <c r="H85" s="87">
        <f t="shared" si="3"/>
        <v>-3.341835309546866</v>
      </c>
      <c r="I85" s="72"/>
      <c r="J85" s="73">
        <f t="shared" si="4"/>
        <v>-3.403327269374111E-2</v>
      </c>
      <c r="K85" s="73"/>
      <c r="L85" s="10"/>
      <c r="M85" s="10"/>
      <c r="N85" s="10"/>
      <c r="O85" s="10"/>
      <c r="P85" s="10"/>
      <c r="Q85" s="10"/>
    </row>
    <row r="86" spans="1:17">
      <c r="A86" s="10">
        <v>14</v>
      </c>
      <c r="B86" s="71" t="s">
        <v>14</v>
      </c>
      <c r="C86" s="72"/>
      <c r="D86" s="87">
        <f>VLOOKUP($B86,'RBD-6 PASTED'!$A$19:$K$42,4,FALSE)</f>
        <v>1.4039616625656473</v>
      </c>
      <c r="E86" s="88"/>
      <c r="F86" s="87">
        <f>VLOOKUP($B86,'E-1 Target Rev. Req. Summ'!$A:$Z,6,FALSE)</f>
        <v>1.2891222078625684</v>
      </c>
      <c r="G86" s="88"/>
      <c r="H86" s="87">
        <f t="shared" si="3"/>
        <v>-0.11483945470307888</v>
      </c>
      <c r="I86" s="72"/>
      <c r="J86" s="73">
        <f t="shared" si="4"/>
        <v>-8.179671693685521E-2</v>
      </c>
      <c r="K86" s="73"/>
      <c r="L86" s="10"/>
      <c r="M86" s="10"/>
      <c r="N86" s="10"/>
      <c r="O86" s="10"/>
      <c r="P86" s="10"/>
      <c r="Q86" s="10"/>
    </row>
    <row r="87" spans="1:17">
      <c r="A87" s="10">
        <v>15</v>
      </c>
      <c r="B87" s="71" t="s">
        <v>9</v>
      </c>
      <c r="C87" s="72"/>
      <c r="D87" s="87">
        <f>VLOOKUP($B87,'RBD-6 PASTED'!$A$19:$K$42,4,FALSE)</f>
        <v>4.626772861126117</v>
      </c>
      <c r="E87" s="88"/>
      <c r="F87" s="87">
        <f>VLOOKUP($B87,'E-1 Target Rev. Req. Summ'!$A:$Z,6,FALSE)</f>
        <v>4.5010641146062049</v>
      </c>
      <c r="G87" s="88"/>
      <c r="H87" s="87">
        <f t="shared" si="3"/>
        <v>-0.12570874651991204</v>
      </c>
      <c r="I87" s="72"/>
      <c r="J87" s="73">
        <f t="shared" si="4"/>
        <v>-2.716985473311426E-2</v>
      </c>
      <c r="K87" s="73"/>
      <c r="L87" s="10"/>
      <c r="M87" s="10"/>
      <c r="N87" s="10"/>
      <c r="O87" s="10"/>
      <c r="P87" s="10"/>
      <c r="Q87" s="10"/>
    </row>
    <row r="88" spans="1:17">
      <c r="A88" s="10">
        <v>16</v>
      </c>
      <c r="B88" s="71" t="s">
        <v>15</v>
      </c>
      <c r="C88" s="72"/>
      <c r="D88" s="87">
        <f>VLOOKUP($B88,'RBD-6 PASTED'!$A$19:$K$42,4,FALSE)</f>
        <v>0.92933186618224661</v>
      </c>
      <c r="E88" s="88"/>
      <c r="F88" s="87">
        <f>VLOOKUP($B88,'E-1 Target Rev. Req. Summ'!$A:$Z,6,FALSE)</f>
        <v>0.88710389437632187</v>
      </c>
      <c r="G88" s="88"/>
      <c r="H88" s="87">
        <f t="shared" si="3"/>
        <v>-4.2227971805924747E-2</v>
      </c>
      <c r="I88" s="72"/>
      <c r="J88" s="73">
        <f t="shared" si="4"/>
        <v>-4.5439065787553259E-2</v>
      </c>
      <c r="K88" s="73"/>
      <c r="L88" s="10"/>
      <c r="M88" s="10"/>
      <c r="N88" s="10"/>
      <c r="O88" s="10"/>
      <c r="P88" s="10"/>
      <c r="Q88" s="10"/>
    </row>
    <row r="89" spans="1:17">
      <c r="A89" s="10">
        <v>17</v>
      </c>
      <c r="B89" s="71" t="s">
        <v>16</v>
      </c>
      <c r="C89" s="72"/>
      <c r="D89" s="87">
        <f>VLOOKUP($B89,'RBD-6 PASTED'!$A$19:$K$42,4,FALSE)</f>
        <v>3.0407257752339203</v>
      </c>
      <c r="E89" s="88"/>
      <c r="F89" s="87">
        <f>VLOOKUP($B89,'E-1 Target Rev. Req. Summ'!$A:$Z,6,FALSE)</f>
        <v>2.5815449291044783</v>
      </c>
      <c r="G89" s="88"/>
      <c r="H89" s="87">
        <f t="shared" si="3"/>
        <v>-0.45918084612944199</v>
      </c>
      <c r="I89" s="72"/>
      <c r="J89" s="73">
        <f t="shared" si="4"/>
        <v>-0.15101027848988377</v>
      </c>
      <c r="K89" s="73"/>
      <c r="L89" s="10"/>
      <c r="M89" s="44" t="s">
        <v>91</v>
      </c>
      <c r="N89" s="10"/>
      <c r="O89" s="10"/>
      <c r="P89" s="10"/>
      <c r="Q89" s="10"/>
    </row>
    <row r="90" spans="1:17">
      <c r="B90" s="11"/>
      <c r="C90" s="69"/>
      <c r="D90" s="89"/>
      <c r="E90" s="89"/>
      <c r="F90" s="89"/>
      <c r="G90" s="89"/>
      <c r="H90" s="89"/>
      <c r="I90" s="69"/>
      <c r="J90" s="74"/>
      <c r="K90" s="74"/>
      <c r="M90" s="2" t="s">
        <v>24</v>
      </c>
      <c r="P90" s="2" t="s">
        <v>135</v>
      </c>
    </row>
    <row r="91" spans="1:17">
      <c r="B91" s="11" t="s">
        <v>38</v>
      </c>
      <c r="C91" s="69"/>
      <c r="D91" s="90">
        <f>SUM(D73:D89)</f>
        <v>6598.567422852484</v>
      </c>
      <c r="E91" s="91"/>
      <c r="F91" s="90">
        <f>SUM(F73:F89)</f>
        <v>6598.5674228524822</v>
      </c>
      <c r="G91" s="91"/>
      <c r="H91" s="90">
        <f>SUM(H73:H89)</f>
        <v>-5.1680881796301037E-13</v>
      </c>
      <c r="I91" s="12"/>
      <c r="J91" s="47">
        <f>H91/D91</f>
        <v>-7.8321366570139548E-17</v>
      </c>
      <c r="K91" s="75"/>
      <c r="M91" s="2">
        <f>+'RBD-6 PASTED'!$D$37</f>
        <v>6598.567422852484</v>
      </c>
      <c r="N91" s="43">
        <f>+D91-M91</f>
        <v>0</v>
      </c>
      <c r="P91" s="2">
        <f>+'E-1 Target Rev. Req. Summ'!$C$5</f>
        <v>6598.5674228524822</v>
      </c>
      <c r="Q91" s="43">
        <f>+P91-F91</f>
        <v>0</v>
      </c>
    </row>
    <row r="92" spans="1:17">
      <c r="B92" s="69"/>
      <c r="C92" s="69"/>
      <c r="D92" s="89"/>
      <c r="E92" s="89"/>
      <c r="F92" s="89"/>
      <c r="G92" s="89"/>
      <c r="H92" s="89"/>
      <c r="I92" s="69"/>
      <c r="J92" s="69"/>
      <c r="K92" s="69"/>
    </row>
    <row r="93" spans="1:17">
      <c r="B93" s="11" t="s">
        <v>39</v>
      </c>
      <c r="C93" s="69"/>
      <c r="D93" s="87">
        <f>SUM('RBD-6 PASTED'!$D$39:$D$40)</f>
        <v>189.99159491404112</v>
      </c>
      <c r="E93" s="89"/>
      <c r="F93" s="87">
        <f>SUM('RBD-6 PASTED'!$D$39:$D$40)</f>
        <v>189.99159491404112</v>
      </c>
      <c r="G93" s="89"/>
      <c r="H93" s="87">
        <f>F93-D93</f>
        <v>0</v>
      </c>
      <c r="I93" s="72"/>
      <c r="J93" s="73">
        <f t="shared" ref="J93" si="5">H93/D93</f>
        <v>0</v>
      </c>
      <c r="K93" s="73"/>
    </row>
    <row r="94" spans="1:17">
      <c r="B94" s="69"/>
      <c r="C94" s="69"/>
      <c r="D94" s="89"/>
      <c r="E94" s="89"/>
      <c r="F94" s="89"/>
      <c r="G94" s="89"/>
      <c r="H94" s="89"/>
      <c r="I94" s="69"/>
      <c r="J94" s="69"/>
      <c r="K94" s="69"/>
    </row>
    <row r="95" spans="1:17" ht="15" thickBot="1">
      <c r="B95" s="11" t="s">
        <v>40</v>
      </c>
      <c r="C95" s="69"/>
      <c r="D95" s="92">
        <f>SUM(D91:D93)</f>
        <v>6788.5590177665254</v>
      </c>
      <c r="E95" s="93"/>
      <c r="F95" s="92">
        <f>SUM(F91:F93)</f>
        <v>6788.5590177665235</v>
      </c>
      <c r="G95" s="93"/>
      <c r="H95" s="92">
        <f>SUM(H91:H93)</f>
        <v>-5.1680881796301037E-13</v>
      </c>
      <c r="I95" s="69"/>
      <c r="J95" s="76">
        <f>H95/F95</f>
        <v>-7.6129384249360704E-17</v>
      </c>
      <c r="K95" s="75"/>
    </row>
    <row r="96" spans="1:17" ht="13.5" thickTop="1">
      <c r="B96" s="69"/>
      <c r="C96" s="69"/>
      <c r="D96" s="89"/>
      <c r="E96" s="89"/>
      <c r="F96" s="89"/>
      <c r="G96" s="89"/>
      <c r="H96" s="89"/>
      <c r="I96" s="69"/>
      <c r="J96" s="69"/>
      <c r="K96" s="69"/>
    </row>
    <row r="97" spans="2:11">
      <c r="B97" s="69"/>
      <c r="C97" s="69"/>
      <c r="D97" s="77"/>
      <c r="E97" s="69"/>
      <c r="F97" s="78"/>
      <c r="G97" s="69"/>
      <c r="H97" s="69"/>
      <c r="I97" s="69"/>
      <c r="J97" s="69"/>
      <c r="K97" s="69"/>
    </row>
    <row r="98" spans="2:11">
      <c r="B98" s="12" t="s">
        <v>41</v>
      </c>
      <c r="C98" s="69"/>
      <c r="D98" s="69"/>
      <c r="E98" s="69"/>
      <c r="F98" s="79"/>
      <c r="G98" s="69"/>
      <c r="H98" s="69"/>
      <c r="I98" s="69"/>
      <c r="J98" s="69"/>
      <c r="K98" s="69"/>
    </row>
    <row r="99" spans="2:11" ht="14.25">
      <c r="B99" s="13" t="s">
        <v>136</v>
      </c>
      <c r="C99" s="69"/>
      <c r="D99" s="69"/>
      <c r="E99" s="69"/>
      <c r="F99" s="69"/>
      <c r="G99" s="69"/>
      <c r="H99" s="69"/>
      <c r="I99" s="69"/>
      <c r="J99" s="69"/>
      <c r="K99" s="69"/>
    </row>
    <row r="100" spans="2:11" ht="15">
      <c r="B100" s="97"/>
      <c r="C100" s="98"/>
      <c r="D100" s="98"/>
      <c r="E100" s="98"/>
      <c r="F100" s="98"/>
      <c r="G100" s="98"/>
      <c r="H100" s="98"/>
      <c r="I100" s="98"/>
      <c r="J100" s="98"/>
      <c r="K100" s="98"/>
    </row>
    <row r="101" spans="2:11">
      <c r="B101" s="80"/>
      <c r="C101" s="69"/>
      <c r="D101" s="69"/>
      <c r="E101" s="69"/>
      <c r="F101" s="69"/>
      <c r="G101" s="69"/>
      <c r="H101" s="69"/>
      <c r="I101" s="69"/>
      <c r="J101" s="69"/>
      <c r="K101" s="69"/>
    </row>
    <row r="102" spans="2:11">
      <c r="B102" s="14" t="s">
        <v>42</v>
      </c>
      <c r="C102" s="72"/>
      <c r="D102" s="72"/>
      <c r="E102" s="72"/>
      <c r="F102" s="72"/>
      <c r="G102" s="69"/>
      <c r="H102" s="69"/>
      <c r="I102" s="69"/>
      <c r="J102" s="69"/>
      <c r="K102" s="69"/>
    </row>
    <row r="103" spans="2:11" ht="15.75">
      <c r="B103" s="69"/>
      <c r="C103" s="69"/>
      <c r="D103" s="69"/>
      <c r="E103" s="69"/>
      <c r="F103" s="69"/>
      <c r="G103" s="69"/>
      <c r="H103" s="69"/>
      <c r="I103" s="69"/>
      <c r="J103" s="69"/>
      <c r="K103" s="3" t="s">
        <v>43</v>
      </c>
    </row>
    <row r="104" spans="2:11" ht="15.75">
      <c r="B104" s="69"/>
      <c r="C104" s="69"/>
      <c r="D104" s="69"/>
      <c r="E104" s="69"/>
      <c r="F104" s="69"/>
      <c r="G104" s="69"/>
      <c r="H104" s="69"/>
      <c r="I104" s="69"/>
      <c r="J104" s="69"/>
      <c r="K104" s="3" t="s">
        <v>152</v>
      </c>
    </row>
    <row r="105" spans="2:11" ht="15.75">
      <c r="B105" s="69"/>
      <c r="C105" s="69"/>
      <c r="D105" s="69"/>
      <c r="E105" s="69"/>
      <c r="F105" s="69"/>
      <c r="G105" s="69"/>
      <c r="H105" s="69"/>
      <c r="I105" s="69"/>
      <c r="J105" s="69"/>
      <c r="K105" s="3" t="s">
        <v>146</v>
      </c>
    </row>
    <row r="106" spans="2:11" ht="15.75">
      <c r="B106" s="69"/>
      <c r="C106" s="69"/>
      <c r="D106" s="69"/>
      <c r="E106" s="69"/>
      <c r="F106" s="69"/>
      <c r="G106" s="69"/>
      <c r="H106" s="69"/>
      <c r="I106" s="69"/>
      <c r="J106" s="69"/>
      <c r="K106" s="3" t="s">
        <v>151</v>
      </c>
    </row>
    <row r="107" spans="2:11" ht="15.75">
      <c r="B107" s="69"/>
      <c r="C107" s="69"/>
      <c r="D107" s="69"/>
      <c r="E107" s="69"/>
      <c r="F107" s="69"/>
      <c r="G107" s="69"/>
      <c r="H107" s="69"/>
      <c r="I107" s="69"/>
      <c r="J107" s="69"/>
      <c r="K107" s="3"/>
    </row>
    <row r="108" spans="2:11" ht="15.75">
      <c r="B108" s="69"/>
      <c r="C108" s="69"/>
      <c r="D108" s="69"/>
      <c r="E108" s="69"/>
      <c r="F108" s="69"/>
      <c r="G108" s="69"/>
      <c r="H108" s="69"/>
      <c r="I108" s="69"/>
      <c r="J108" s="69"/>
      <c r="K108" s="3"/>
    </row>
    <row r="109" spans="2:11" ht="15.75">
      <c r="B109" s="69"/>
      <c r="C109" s="69"/>
      <c r="D109" s="69"/>
      <c r="E109" s="69"/>
      <c r="F109" s="69"/>
      <c r="G109" s="69"/>
      <c r="H109" s="69"/>
      <c r="I109" s="69"/>
      <c r="J109" s="69"/>
      <c r="K109" s="3"/>
    </row>
    <row r="110" spans="2:11">
      <c r="B110" s="69"/>
      <c r="C110" s="69"/>
      <c r="D110" s="69"/>
      <c r="E110" s="69"/>
      <c r="F110" s="69"/>
      <c r="G110" s="69"/>
      <c r="H110" s="69"/>
      <c r="I110" s="69"/>
      <c r="J110" s="69"/>
      <c r="K110" s="69"/>
    </row>
    <row r="111" spans="2:11">
      <c r="B111" s="69"/>
      <c r="C111" s="69"/>
      <c r="D111" s="69"/>
      <c r="E111" s="69"/>
      <c r="F111" s="69"/>
      <c r="G111" s="69"/>
      <c r="H111" s="69"/>
      <c r="I111" s="69"/>
      <c r="J111" s="69"/>
      <c r="K111" s="69"/>
    </row>
    <row r="112" spans="2:11" ht="18">
      <c r="B112" s="99" t="s">
        <v>152</v>
      </c>
      <c r="C112" s="99"/>
      <c r="D112" s="99"/>
      <c r="E112" s="99"/>
      <c r="F112" s="99"/>
      <c r="G112" s="99"/>
      <c r="H112" s="99"/>
      <c r="I112" s="99"/>
      <c r="J112" s="99"/>
      <c r="K112" s="99"/>
    </row>
    <row r="113" spans="1:11" ht="18">
      <c r="B113" s="100" t="s">
        <v>17</v>
      </c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1:11">
      <c r="B114" s="101" t="s">
        <v>46</v>
      </c>
      <c r="C114" s="101"/>
      <c r="D114" s="101"/>
      <c r="E114" s="101"/>
      <c r="F114" s="101"/>
      <c r="G114" s="101"/>
      <c r="H114" s="101"/>
      <c r="I114" s="101"/>
      <c r="J114" s="101"/>
      <c r="K114" s="101"/>
    </row>
    <row r="115" spans="1:11">
      <c r="B115" s="101" t="s">
        <v>18</v>
      </c>
      <c r="C115" s="101"/>
      <c r="D115" s="101"/>
      <c r="E115" s="101"/>
      <c r="F115" s="101"/>
      <c r="G115" s="101"/>
      <c r="H115" s="101"/>
      <c r="I115" s="101"/>
      <c r="J115" s="101"/>
      <c r="K115" s="101"/>
    </row>
    <row r="116" spans="1:11" ht="15.75">
      <c r="B116" s="4"/>
      <c r="C116" s="4"/>
      <c r="D116" s="5"/>
      <c r="E116" s="4"/>
      <c r="F116" s="5"/>
      <c r="G116" s="4"/>
      <c r="H116" s="5"/>
      <c r="I116" s="4"/>
      <c r="J116" s="5"/>
      <c r="K116" s="5"/>
    </row>
    <row r="117" spans="1:11">
      <c r="B117" s="7" t="s">
        <v>19</v>
      </c>
      <c r="C117" s="67"/>
      <c r="D117" s="7" t="s">
        <v>20</v>
      </c>
      <c r="E117" s="67"/>
      <c r="F117" s="7" t="s">
        <v>21</v>
      </c>
      <c r="G117" s="67"/>
      <c r="H117" s="7" t="s">
        <v>22</v>
      </c>
      <c r="I117" s="67"/>
      <c r="J117" s="7" t="s">
        <v>23</v>
      </c>
      <c r="K117" s="7"/>
    </row>
    <row r="118" spans="1:11" ht="25.5">
      <c r="B118" s="8"/>
      <c r="C118" s="8"/>
      <c r="D118" s="9" t="s">
        <v>24</v>
      </c>
      <c r="E118" s="9"/>
      <c r="F118" s="50" t="s">
        <v>153</v>
      </c>
      <c r="G118" s="8"/>
      <c r="H118" s="8" t="s">
        <v>25</v>
      </c>
      <c r="I118" s="8"/>
      <c r="J118" s="8"/>
      <c r="K118" s="8"/>
    </row>
    <row r="119" spans="1:11">
      <c r="B119" s="8"/>
      <c r="C119" s="8"/>
      <c r="D119" s="9" t="s">
        <v>26</v>
      </c>
      <c r="E119" s="9"/>
      <c r="F119" s="9" t="s">
        <v>26</v>
      </c>
      <c r="G119" s="8"/>
      <c r="H119" s="8" t="s">
        <v>27</v>
      </c>
      <c r="I119" s="8"/>
      <c r="J119" s="8" t="s">
        <v>28</v>
      </c>
      <c r="K119" s="8"/>
    </row>
    <row r="120" spans="1:11">
      <c r="B120" s="8" t="s">
        <v>29</v>
      </c>
      <c r="C120" s="8"/>
      <c r="D120" s="8" t="s">
        <v>30</v>
      </c>
      <c r="E120" s="8"/>
      <c r="F120" s="8" t="s">
        <v>30</v>
      </c>
      <c r="G120" s="8"/>
      <c r="H120" s="8" t="s">
        <v>31</v>
      </c>
      <c r="I120" s="8"/>
      <c r="J120" s="8" t="s">
        <v>25</v>
      </c>
      <c r="K120" s="8"/>
    </row>
    <row r="121" spans="1:11" ht="14.25">
      <c r="B121" s="4" t="s">
        <v>32</v>
      </c>
      <c r="C121" s="4"/>
      <c r="D121" s="4" t="s">
        <v>33</v>
      </c>
      <c r="E121" s="4"/>
      <c r="F121" s="4" t="s">
        <v>34</v>
      </c>
      <c r="G121" s="4"/>
      <c r="H121" s="4" t="s">
        <v>35</v>
      </c>
      <c r="I121" s="4"/>
      <c r="J121" s="4" t="s">
        <v>27</v>
      </c>
      <c r="K121" s="4"/>
    </row>
    <row r="122" spans="1:11">
      <c r="B122" s="67"/>
      <c r="C122" s="67"/>
      <c r="D122" s="67"/>
      <c r="E122" s="67"/>
      <c r="F122" s="8"/>
      <c r="G122" s="67"/>
      <c r="H122" s="8" t="s">
        <v>36</v>
      </c>
      <c r="I122" s="67"/>
      <c r="J122" s="8" t="s">
        <v>37</v>
      </c>
      <c r="K122" s="8"/>
    </row>
    <row r="123" spans="1:11">
      <c r="B123" s="67"/>
      <c r="C123" s="70"/>
      <c r="D123" s="67"/>
      <c r="E123" s="70"/>
      <c r="F123" s="8"/>
      <c r="G123" s="67"/>
      <c r="H123" s="8"/>
      <c r="I123" s="67"/>
      <c r="J123" s="8"/>
      <c r="K123" s="8"/>
    </row>
    <row r="124" spans="1:11">
      <c r="A124" s="10">
        <v>1</v>
      </c>
      <c r="B124" s="71" t="s">
        <v>12</v>
      </c>
      <c r="C124" s="72"/>
      <c r="D124" s="87">
        <f>VLOOKUP($B124,'RBD-6 PASTED'!$A$19:$K$42,4,FALSE)</f>
        <v>3924.1561695580563</v>
      </c>
      <c r="E124" s="88"/>
      <c r="F124" s="87">
        <f>VLOOKUP($B124,'E-1 Target Rev. Req. Summ'!$A:$Z,9,FALSE)</f>
        <v>3958.117196630385</v>
      </c>
      <c r="G124" s="88"/>
      <c r="H124" s="87">
        <f t="shared" ref="H124:H140" si="6">F124-D124</f>
        <v>33.961027072328761</v>
      </c>
      <c r="I124" s="72"/>
      <c r="J124" s="73">
        <f t="shared" ref="J124:J140" si="7">H124/D124</f>
        <v>8.6543515611799664E-3</v>
      </c>
      <c r="K124" s="73"/>
    </row>
    <row r="125" spans="1:11">
      <c r="A125" s="10">
        <v>2</v>
      </c>
      <c r="B125" s="71" t="s">
        <v>3</v>
      </c>
      <c r="C125" s="72"/>
      <c r="D125" s="87">
        <f>VLOOKUP($B125,'RBD-6 PASTED'!$A$19:$K$42,4,FALSE)</f>
        <v>389.26137698209482</v>
      </c>
      <c r="E125" s="88"/>
      <c r="F125" s="87">
        <f>VLOOKUP($B125,'E-1 Target Rev. Req. Summ'!$A:$Z,9,FALSE)</f>
        <v>395.00441686218932</v>
      </c>
      <c r="G125" s="88"/>
      <c r="H125" s="87">
        <f t="shared" si="6"/>
        <v>5.7430398800944999</v>
      </c>
      <c r="I125" s="72"/>
      <c r="J125" s="73">
        <f t="shared" si="7"/>
        <v>1.4753685363340497E-2</v>
      </c>
      <c r="K125" s="73"/>
    </row>
    <row r="126" spans="1:11">
      <c r="A126" s="10">
        <v>3</v>
      </c>
      <c r="B126" s="71" t="s">
        <v>4</v>
      </c>
      <c r="C126" s="72"/>
      <c r="D126" s="87">
        <f>VLOOKUP($B126,'RBD-6 PASTED'!$A$19:$K$42,4,FALSE)</f>
        <v>3.8630523417390976</v>
      </c>
      <c r="E126" s="88"/>
      <c r="F126" s="87">
        <f>VLOOKUP($B126,'E-1 Target Rev. Req. Summ'!$A:$Z,9,FALSE)</f>
        <v>3.6009398819965983</v>
      </c>
      <c r="G126" s="88"/>
      <c r="H126" s="87">
        <f t="shared" si="6"/>
        <v>-0.2621124597424993</v>
      </c>
      <c r="I126" s="72"/>
      <c r="J126" s="73">
        <f t="shared" si="7"/>
        <v>-6.7851128215492815E-2</v>
      </c>
      <c r="K126" s="73"/>
    </row>
    <row r="127" spans="1:11">
      <c r="A127" s="10">
        <v>4</v>
      </c>
      <c r="B127" s="71" t="s">
        <v>5</v>
      </c>
      <c r="C127" s="72"/>
      <c r="D127" s="87">
        <f>VLOOKUP($B127,'RBD-6 PASTED'!$A$19:$K$42,4,FALSE)</f>
        <v>1341.9212496430864</v>
      </c>
      <c r="E127" s="88"/>
      <c r="F127" s="87">
        <f>VLOOKUP($B127,'E-1 Target Rev. Req. Summ'!$A:$Z,9,FALSE)</f>
        <v>1307.8575409972445</v>
      </c>
      <c r="G127" s="88"/>
      <c r="H127" s="87">
        <f t="shared" si="6"/>
        <v>-34.063708645841871</v>
      </c>
      <c r="I127" s="72"/>
      <c r="J127" s="73">
        <f t="shared" si="7"/>
        <v>-2.5384282911461359E-2</v>
      </c>
      <c r="K127" s="73"/>
    </row>
    <row r="128" spans="1:11">
      <c r="A128" s="10">
        <v>5</v>
      </c>
      <c r="B128" s="71" t="s">
        <v>6</v>
      </c>
      <c r="C128" s="72"/>
      <c r="D128" s="87">
        <f>VLOOKUP($B128,'RBD-6 PASTED'!$A$19:$K$42,4,FALSE)</f>
        <v>535.05538898114924</v>
      </c>
      <c r="E128" s="88"/>
      <c r="F128" s="87">
        <f>VLOOKUP($B128,'E-1 Target Rev. Req. Summ'!$A:$Z,9,FALSE)</f>
        <v>524.91122730426662</v>
      </c>
      <c r="G128" s="88"/>
      <c r="H128" s="87">
        <f t="shared" si="6"/>
        <v>-10.144161676882618</v>
      </c>
      <c r="I128" s="72"/>
      <c r="J128" s="73">
        <f t="shared" si="7"/>
        <v>-1.8959087013774589E-2</v>
      </c>
      <c r="K128" s="73"/>
    </row>
    <row r="129" spans="1:11">
      <c r="A129" s="10">
        <v>6</v>
      </c>
      <c r="B129" s="71" t="s">
        <v>7</v>
      </c>
      <c r="C129" s="72"/>
      <c r="D129" s="87">
        <f>VLOOKUP($B129,'RBD-6 PASTED'!$A$19:$K$42,4,FALSE)</f>
        <v>108.70290815444618</v>
      </c>
      <c r="E129" s="88"/>
      <c r="F129" s="87">
        <f>VLOOKUP($B129,'E-1 Target Rev. Req. Summ'!$A:$Z,9,FALSE)</f>
        <v>102.5121857360574</v>
      </c>
      <c r="G129" s="88"/>
      <c r="H129" s="87">
        <f t="shared" si="6"/>
        <v>-6.1907224183887735</v>
      </c>
      <c r="I129" s="72"/>
      <c r="J129" s="73">
        <f t="shared" si="7"/>
        <v>-5.6950844494361948E-2</v>
      </c>
      <c r="K129" s="73"/>
    </row>
    <row r="130" spans="1:11">
      <c r="A130" s="10">
        <v>7</v>
      </c>
      <c r="B130" s="71" t="s">
        <v>8</v>
      </c>
      <c r="C130" s="72"/>
      <c r="D130" s="87">
        <f>VLOOKUP($B130,'RBD-6 PASTED'!$A$19:$K$42,4,FALSE)</f>
        <v>5.7881785435333999</v>
      </c>
      <c r="E130" s="88"/>
      <c r="F130" s="87">
        <f>VLOOKUP($B130,'E-1 Target Rev. Req. Summ'!$A:$Z,9,FALSE)</f>
        <v>6.5447915809971988</v>
      </c>
      <c r="G130" s="88"/>
      <c r="H130" s="87">
        <f t="shared" si="6"/>
        <v>0.75661303746379893</v>
      </c>
      <c r="I130" s="72"/>
      <c r="J130" s="73">
        <f t="shared" si="7"/>
        <v>0.13071694865202338</v>
      </c>
      <c r="K130" s="73"/>
    </row>
    <row r="131" spans="1:11">
      <c r="A131" s="10">
        <v>8</v>
      </c>
      <c r="B131" s="71" t="s">
        <v>0</v>
      </c>
      <c r="C131" s="72"/>
      <c r="D131" s="87">
        <f>VLOOKUP($B131,'RBD-6 PASTED'!$A$19:$K$42,4,FALSE)</f>
        <v>114.96710320621979</v>
      </c>
      <c r="E131" s="88"/>
      <c r="F131" s="87">
        <f>VLOOKUP($B131,'E-1 Target Rev. Req. Summ'!$A:$Z,9,FALSE)</f>
        <v>106.0568056596934</v>
      </c>
      <c r="G131" s="88"/>
      <c r="H131" s="87">
        <f t="shared" si="6"/>
        <v>-8.9102975465263938</v>
      </c>
      <c r="I131" s="72"/>
      <c r="J131" s="73">
        <f t="shared" si="7"/>
        <v>-7.7503018672600094E-2</v>
      </c>
      <c r="K131" s="73"/>
    </row>
    <row r="132" spans="1:11">
      <c r="A132" s="10">
        <v>9</v>
      </c>
      <c r="B132" s="71" t="s">
        <v>1</v>
      </c>
      <c r="C132" s="72"/>
      <c r="D132" s="87">
        <f>VLOOKUP($B132,'RBD-6 PASTED'!$A$19:$K$42,4,FALSE)</f>
        <v>4.594807588801201</v>
      </c>
      <c r="E132" s="88"/>
      <c r="F132" s="87">
        <f>VLOOKUP($B132,'E-1 Target Rev. Req. Summ'!$A:$Z,9,FALSE)</f>
        <v>4.2596277039846822</v>
      </c>
      <c r="G132" s="88"/>
      <c r="H132" s="87">
        <f t="shared" si="6"/>
        <v>-0.33517988481651884</v>
      </c>
      <c r="I132" s="72"/>
      <c r="J132" s="73">
        <f t="shared" si="7"/>
        <v>-7.2947534437229455E-2</v>
      </c>
      <c r="K132" s="73"/>
    </row>
    <row r="133" spans="1:11">
      <c r="A133" s="10">
        <v>10</v>
      </c>
      <c r="B133" s="71" t="s">
        <v>2</v>
      </c>
      <c r="C133" s="72"/>
      <c r="D133" s="87">
        <f>VLOOKUP($B133,'RBD-6 PASTED'!$A$19:$K$42,4,FALSE)</f>
        <v>47.685184362267975</v>
      </c>
      <c r="E133" s="88"/>
      <c r="F133" s="87">
        <f>VLOOKUP($B133,'E-1 Target Rev. Req. Summ'!$A:$Z,9,FALSE)</f>
        <v>44.227292187380208</v>
      </c>
      <c r="G133" s="88"/>
      <c r="H133" s="87">
        <f t="shared" si="6"/>
        <v>-3.4578921748877676</v>
      </c>
      <c r="I133" s="72"/>
      <c r="J133" s="73">
        <f t="shared" si="7"/>
        <v>-7.2515021617991393E-2</v>
      </c>
      <c r="K133" s="73"/>
    </row>
    <row r="134" spans="1:11">
      <c r="A134" s="10">
        <v>11</v>
      </c>
      <c r="B134" s="71" t="s">
        <v>10</v>
      </c>
      <c r="C134" s="72"/>
      <c r="D134" s="87">
        <f>VLOOKUP($B134,'RBD-6 PASTED'!$A$19:$K$42,4,FALSE)</f>
        <v>12.935456047461827</v>
      </c>
      <c r="E134" s="88"/>
      <c r="F134" s="87">
        <f>VLOOKUP($B134,'E-1 Target Rev. Req. Summ'!$A:$Z,9,FALSE)</f>
        <v>15.30260240343199</v>
      </c>
      <c r="G134" s="88"/>
      <c r="H134" s="87">
        <f t="shared" si="6"/>
        <v>2.3671463559701635</v>
      </c>
      <c r="I134" s="72"/>
      <c r="J134" s="73">
        <f t="shared" si="7"/>
        <v>0.1829967453242316</v>
      </c>
      <c r="K134" s="73"/>
    </row>
    <row r="135" spans="1:11">
      <c r="A135" s="10">
        <v>12</v>
      </c>
      <c r="B135" s="71" t="s">
        <v>11</v>
      </c>
      <c r="C135" s="72"/>
      <c r="D135" s="87">
        <f>VLOOKUP($B135,'RBD-6 PASTED'!$A$19:$K$42,4,FALSE)</f>
        <v>1.4425741636909422</v>
      </c>
      <c r="E135" s="88"/>
      <c r="F135" s="87">
        <f>VLOOKUP($B135,'E-1 Target Rev. Req. Summ'!$A:$Z,9,FALSE)</f>
        <v>2.5878437415690092</v>
      </c>
      <c r="G135" s="88"/>
      <c r="H135" s="87">
        <f t="shared" si="6"/>
        <v>1.145269577878067</v>
      </c>
      <c r="I135" s="72"/>
      <c r="J135" s="73">
        <f t="shared" si="7"/>
        <v>0.79390689692362337</v>
      </c>
      <c r="K135" s="73"/>
    </row>
    <row r="136" spans="1:11">
      <c r="A136" s="10">
        <v>13</v>
      </c>
      <c r="B136" s="71" t="s">
        <v>13</v>
      </c>
      <c r="C136" s="72"/>
      <c r="D136" s="87">
        <f>VLOOKUP($B136,'RBD-6 PASTED'!$A$19:$K$42,4,FALSE)</f>
        <v>98.193181114828434</v>
      </c>
      <c r="E136" s="88"/>
      <c r="F136" s="87">
        <f>VLOOKUP($B136,'E-1 Target Rev. Req. Summ'!$A:$Z,9,FALSE)</f>
        <v>112.07067700153358</v>
      </c>
      <c r="G136" s="88"/>
      <c r="H136" s="87">
        <f t="shared" si="6"/>
        <v>13.877495886705148</v>
      </c>
      <c r="I136" s="72"/>
      <c r="J136" s="73">
        <f t="shared" si="7"/>
        <v>0.14132850905885835</v>
      </c>
      <c r="K136" s="73"/>
    </row>
    <row r="137" spans="1:11">
      <c r="A137" s="10">
        <v>14</v>
      </c>
      <c r="B137" s="71" t="s">
        <v>14</v>
      </c>
      <c r="C137" s="72"/>
      <c r="D137" s="87">
        <f>VLOOKUP($B137,'RBD-6 PASTED'!$A$19:$K$42,4,FALSE)</f>
        <v>1.4039616625656473</v>
      </c>
      <c r="E137" s="88"/>
      <c r="F137" s="87">
        <f>VLOOKUP($B137,'E-1 Target Rev. Req. Summ'!$A:$Z,9,FALSE)</f>
        <v>1.2748501693870806</v>
      </c>
      <c r="G137" s="88"/>
      <c r="H137" s="87">
        <f t="shared" si="6"/>
        <v>-0.12911149317856663</v>
      </c>
      <c r="I137" s="72"/>
      <c r="J137" s="73">
        <f t="shared" si="7"/>
        <v>-9.1962264085348244E-2</v>
      </c>
      <c r="K137" s="73"/>
    </row>
    <row r="138" spans="1:11">
      <c r="A138" s="10">
        <v>15</v>
      </c>
      <c r="B138" s="71" t="s">
        <v>9</v>
      </c>
      <c r="C138" s="72"/>
      <c r="D138" s="87">
        <f>VLOOKUP($B138,'RBD-6 PASTED'!$A$19:$K$42,4,FALSE)</f>
        <v>4.626772861126117</v>
      </c>
      <c r="E138" s="88"/>
      <c r="F138" s="87">
        <f>VLOOKUP($B138,'E-1 Target Rev. Req. Summ'!$A:$Z,9,FALSE)</f>
        <v>4.5511620582918848</v>
      </c>
      <c r="G138" s="88"/>
      <c r="H138" s="87">
        <f t="shared" si="6"/>
        <v>-7.561080283423216E-2</v>
      </c>
      <c r="I138" s="72"/>
      <c r="J138" s="73">
        <f t="shared" si="7"/>
        <v>-1.6342017450112978E-2</v>
      </c>
      <c r="K138" s="73"/>
    </row>
    <row r="139" spans="1:11">
      <c r="A139" s="10">
        <v>16</v>
      </c>
      <c r="B139" s="71" t="s">
        <v>15</v>
      </c>
      <c r="C139" s="72"/>
      <c r="D139" s="87">
        <f>VLOOKUP($B139,'RBD-6 PASTED'!$A$19:$K$42,4,FALSE)</f>
        <v>0.92933186618224661</v>
      </c>
      <c r="E139" s="88"/>
      <c r="F139" s="87">
        <f>VLOOKUP($B139,'E-1 Target Rev. Req. Summ'!$A:$Z,9,FALSE)</f>
        <v>1.6192890145805301</v>
      </c>
      <c r="G139" s="88"/>
      <c r="H139" s="87">
        <f t="shared" si="6"/>
        <v>0.68995714839828348</v>
      </c>
      <c r="I139" s="72"/>
      <c r="J139" s="73">
        <f t="shared" si="7"/>
        <v>0.7424227808228191</v>
      </c>
      <c r="K139" s="73"/>
    </row>
    <row r="140" spans="1:11">
      <c r="A140" s="10">
        <v>17</v>
      </c>
      <c r="B140" s="71" t="s">
        <v>16</v>
      </c>
      <c r="C140" s="72"/>
      <c r="D140" s="87">
        <f>VLOOKUP($B140,'RBD-6 PASTED'!$A$19:$K$42,4,FALSE)</f>
        <v>3.0407257752339203</v>
      </c>
      <c r="E140" s="88"/>
      <c r="F140" s="87">
        <f>VLOOKUP($B140,'E-1 Target Rev. Req. Summ'!$A:$Z,9,FALSE)</f>
        <v>8.0689739194951677</v>
      </c>
      <c r="G140" s="88"/>
      <c r="H140" s="87">
        <f t="shared" si="6"/>
        <v>5.0282481442612479</v>
      </c>
      <c r="I140" s="72"/>
      <c r="J140" s="73">
        <f t="shared" si="7"/>
        <v>1.6536342031285045</v>
      </c>
      <c r="K140" s="73"/>
    </row>
    <row r="141" spans="1:11">
      <c r="B141" s="11"/>
      <c r="C141" s="69"/>
      <c r="D141" s="89"/>
      <c r="E141" s="89"/>
      <c r="F141" s="89"/>
      <c r="G141" s="89"/>
      <c r="H141" s="89"/>
      <c r="I141" s="69"/>
      <c r="J141" s="74"/>
      <c r="K141" s="74"/>
    </row>
    <row r="142" spans="1:11">
      <c r="B142" s="11" t="s">
        <v>38</v>
      </c>
      <c r="C142" s="69"/>
      <c r="D142" s="90">
        <f>SUM(D124:D140)</f>
        <v>6598.567422852484</v>
      </c>
      <c r="E142" s="91"/>
      <c r="F142" s="90">
        <f>SUM(F124:F140)</f>
        <v>6598.5674228524831</v>
      </c>
      <c r="G142" s="91"/>
      <c r="H142" s="90">
        <f>SUM(H124:H140)</f>
        <v>7.3541173151170369E-13</v>
      </c>
      <c r="I142" s="12"/>
      <c r="J142" s="47">
        <f>H142/D142</f>
        <v>1.1145021099046279E-16</v>
      </c>
      <c r="K142" s="75"/>
    </row>
    <row r="143" spans="1:11">
      <c r="B143" s="69"/>
      <c r="C143" s="69"/>
      <c r="D143" s="89"/>
      <c r="E143" s="89"/>
      <c r="F143" s="89"/>
      <c r="G143" s="89"/>
      <c r="H143" s="89"/>
      <c r="I143" s="69"/>
      <c r="J143" s="69"/>
      <c r="K143" s="69"/>
    </row>
    <row r="144" spans="1:11">
      <c r="B144" s="11" t="s">
        <v>39</v>
      </c>
      <c r="C144" s="69"/>
      <c r="D144" s="87">
        <f>SUM('RBD-6 PASTED'!$D$39:$D$40)</f>
        <v>189.99159491404112</v>
      </c>
      <c r="E144" s="89"/>
      <c r="F144" s="87">
        <f>SUM('RBD-6 PASTED'!$D$39:$D$40)</f>
        <v>189.99159491404112</v>
      </c>
      <c r="G144" s="89"/>
      <c r="H144" s="87">
        <f>F144-D144</f>
        <v>0</v>
      </c>
      <c r="I144" s="72"/>
      <c r="J144" s="73">
        <f t="shared" ref="J144" si="8">H144/D144</f>
        <v>0</v>
      </c>
      <c r="K144" s="73"/>
    </row>
    <row r="145" spans="2:11">
      <c r="B145" s="69"/>
      <c r="C145" s="69"/>
      <c r="D145" s="89"/>
      <c r="E145" s="89"/>
      <c r="F145" s="89"/>
      <c r="G145" s="89"/>
      <c r="H145" s="89"/>
      <c r="I145" s="69"/>
      <c r="J145" s="69"/>
      <c r="K145" s="69"/>
    </row>
    <row r="146" spans="2:11" ht="15" thickBot="1">
      <c r="B146" s="11" t="s">
        <v>40</v>
      </c>
      <c r="C146" s="69"/>
      <c r="D146" s="92">
        <f>SUM(D142:D144)</f>
        <v>6788.5590177665254</v>
      </c>
      <c r="E146" s="93"/>
      <c r="F146" s="92">
        <f>SUM(F142:F144)</f>
        <v>6788.5590177665244</v>
      </c>
      <c r="G146" s="93"/>
      <c r="H146" s="92">
        <f>SUM(H142:H144)</f>
        <v>7.3541173151170369E-13</v>
      </c>
      <c r="I146" s="69"/>
      <c r="J146" s="76">
        <f>H146/F146</f>
        <v>1.0833105075569608E-16</v>
      </c>
      <c r="K146" s="75"/>
    </row>
    <row r="147" spans="2:11" ht="13.5" thickTop="1">
      <c r="B147" s="69"/>
      <c r="C147" s="69"/>
      <c r="D147" s="89"/>
      <c r="E147" s="89"/>
      <c r="F147" s="89"/>
      <c r="G147" s="89"/>
      <c r="H147" s="89"/>
      <c r="I147" s="69"/>
      <c r="J147" s="69"/>
      <c r="K147" s="69"/>
    </row>
    <row r="148" spans="2:11">
      <c r="B148" s="69"/>
      <c r="C148" s="69"/>
      <c r="D148" s="89"/>
      <c r="E148" s="89"/>
      <c r="F148" s="89"/>
      <c r="G148" s="89"/>
      <c r="H148" s="89"/>
      <c r="I148" s="69"/>
      <c r="J148" s="69"/>
      <c r="K148" s="69"/>
    </row>
    <row r="149" spans="2:11">
      <c r="B149" s="12" t="s">
        <v>41</v>
      </c>
      <c r="C149" s="69"/>
      <c r="D149" s="69"/>
      <c r="E149" s="69"/>
      <c r="F149" s="79"/>
      <c r="G149" s="69"/>
      <c r="H149" s="69"/>
      <c r="I149" s="69"/>
      <c r="J149" s="69"/>
      <c r="K149" s="69"/>
    </row>
    <row r="150" spans="2:11" ht="14.25">
      <c r="B150" s="13" t="s">
        <v>136</v>
      </c>
      <c r="C150" s="69"/>
      <c r="D150" s="69"/>
      <c r="E150" s="69"/>
      <c r="F150" s="69"/>
      <c r="G150" s="69"/>
      <c r="H150" s="69"/>
      <c r="I150" s="69"/>
      <c r="J150" s="69"/>
      <c r="K150" s="69"/>
    </row>
    <row r="151" spans="2:11" ht="15">
      <c r="B151" s="97"/>
      <c r="C151" s="98"/>
      <c r="D151" s="98"/>
      <c r="E151" s="98"/>
      <c r="F151" s="98"/>
      <c r="G151" s="98"/>
      <c r="H151" s="98"/>
      <c r="I151" s="98"/>
      <c r="J151" s="98"/>
      <c r="K151" s="98"/>
    </row>
    <row r="152" spans="2:11">
      <c r="B152" s="80"/>
      <c r="C152" s="69"/>
      <c r="D152" s="69"/>
      <c r="E152" s="69"/>
      <c r="F152" s="69"/>
      <c r="G152" s="69"/>
      <c r="H152" s="69"/>
      <c r="I152" s="69"/>
      <c r="J152" s="69"/>
      <c r="K152" s="69"/>
    </row>
    <row r="153" spans="2:11">
      <c r="B153" s="14" t="s">
        <v>42</v>
      </c>
      <c r="C153" s="72"/>
      <c r="D153" s="72"/>
      <c r="E153" s="72"/>
      <c r="F153" s="72"/>
      <c r="G153" s="69"/>
      <c r="H153" s="69"/>
      <c r="I153" s="69"/>
      <c r="J153" s="69"/>
      <c r="K153" s="69"/>
    </row>
  </sheetData>
  <sortState ref="A22:B38">
    <sortCondition ref="A22:A38"/>
  </sortState>
  <mergeCells count="15">
    <mergeCell ref="B61:K61"/>
    <mergeCell ref="B62:K62"/>
    <mergeCell ref="B63:K63"/>
    <mergeCell ref="B64:K64"/>
    <mergeCell ref="B10:K10"/>
    <mergeCell ref="B11:K11"/>
    <mergeCell ref="B12:K12"/>
    <mergeCell ref="B13:K13"/>
    <mergeCell ref="B49:K49"/>
    <mergeCell ref="B151:K151"/>
    <mergeCell ref="B100:K100"/>
    <mergeCell ref="B112:K112"/>
    <mergeCell ref="B113:K113"/>
    <mergeCell ref="B114:K114"/>
    <mergeCell ref="B115:K115"/>
  </mergeCells>
  <printOptions horizontalCentered="1"/>
  <pageMargins left="1.75" right="1" top="1" bottom="1" header="0" footer="0"/>
  <pageSetup scale="70" fitToHeight="2" orientation="portrait" r:id="rId1"/>
  <headerFooter alignWithMargins="0"/>
  <rowBreaks count="2" manualBreakCount="2">
    <brk id="51" max="10" man="1"/>
    <brk id="10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RowHeight="15"/>
  <cols>
    <col min="1" max="1" width="12.42578125" bestFit="1" customWidth="1"/>
    <col min="2" max="2" width="12.28515625" customWidth="1"/>
    <col min="5" max="5" width="10" bestFit="1" customWidth="1"/>
    <col min="8" max="8" width="10" bestFit="1" customWidth="1"/>
    <col min="10" max="11" width="3" bestFit="1" customWidth="1"/>
    <col min="12" max="12" width="10" bestFit="1" customWidth="1"/>
    <col min="13" max="13" width="8.140625" bestFit="1" customWidth="1"/>
    <col min="14" max="14" width="4.42578125" bestFit="1" customWidth="1"/>
    <col min="15" max="15" width="10" bestFit="1" customWidth="1"/>
    <col min="17" max="17" width="4.42578125" bestFit="1" customWidth="1"/>
    <col min="18" max="18" width="10" bestFit="1" customWidth="1"/>
  </cols>
  <sheetData>
    <row r="1" spans="1:19" s="48" customFormat="1">
      <c r="A1" s="95" t="s">
        <v>160</v>
      </c>
    </row>
    <row r="2" spans="1:19" s="48" customFormat="1" ht="15.75" thickBot="1">
      <c r="A2" s="95" t="s">
        <v>159</v>
      </c>
    </row>
    <row r="3" spans="1:19" ht="15.75" thickBot="1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  <c r="H3" s="51">
        <v>8</v>
      </c>
      <c r="I3" s="51">
        <v>9</v>
      </c>
      <c r="J3" s="51">
        <v>10</v>
      </c>
      <c r="K3" s="51">
        <v>11</v>
      </c>
      <c r="L3" s="102" t="s">
        <v>157</v>
      </c>
      <c r="M3" s="103"/>
      <c r="N3" s="103"/>
      <c r="O3" s="103"/>
      <c r="P3" s="103"/>
      <c r="Q3" s="103"/>
      <c r="R3" s="103"/>
      <c r="S3" s="104"/>
    </row>
    <row r="4" spans="1:19" ht="38.25">
      <c r="B4" s="45" t="s">
        <v>144</v>
      </c>
      <c r="C4" s="45" t="s">
        <v>134</v>
      </c>
      <c r="E4" s="45" t="s">
        <v>149</v>
      </c>
      <c r="F4" s="45" t="s">
        <v>134</v>
      </c>
      <c r="H4" s="45" t="s">
        <v>154</v>
      </c>
      <c r="I4" s="45" t="s">
        <v>134</v>
      </c>
      <c r="J4" s="68"/>
      <c r="K4" s="68"/>
      <c r="L4" s="45" t="s">
        <v>144</v>
      </c>
      <c r="M4" s="45" t="s">
        <v>134</v>
      </c>
      <c r="N4" s="48"/>
      <c r="O4" s="45" t="s">
        <v>149</v>
      </c>
      <c r="P4" s="45" t="s">
        <v>134</v>
      </c>
      <c r="Q4" s="48"/>
      <c r="R4" s="45" t="s">
        <v>154</v>
      </c>
      <c r="S4" s="45" t="s">
        <v>134</v>
      </c>
    </row>
    <row r="5" spans="1:19">
      <c r="A5" t="s">
        <v>96</v>
      </c>
      <c r="B5" s="1">
        <v>6598567.4228524826</v>
      </c>
      <c r="C5" s="46">
        <f>+B5/1000</f>
        <v>6598.5674228524822</v>
      </c>
      <c r="E5" s="1">
        <v>6598567.4228524836</v>
      </c>
      <c r="F5" s="46">
        <f>+E5/1000</f>
        <v>6598.567422852484</v>
      </c>
      <c r="H5" s="1">
        <v>6598567.4228524845</v>
      </c>
      <c r="I5" s="46">
        <f>+H5/1000</f>
        <v>6598.5674228524849</v>
      </c>
      <c r="J5" s="68"/>
      <c r="K5" s="68"/>
      <c r="L5" s="1">
        <v>6598567.4228524826</v>
      </c>
      <c r="M5" s="46">
        <f>+B5-L5</f>
        <v>0</v>
      </c>
      <c r="N5" s="48"/>
      <c r="O5" s="1">
        <v>6598567.4228524836</v>
      </c>
      <c r="P5" s="46">
        <f>+E5-O5</f>
        <v>0</v>
      </c>
      <c r="Q5" s="48"/>
      <c r="R5" s="1">
        <v>6598567.4228524845</v>
      </c>
      <c r="S5" s="46">
        <f>+H5-R5</f>
        <v>0</v>
      </c>
    </row>
    <row r="6" spans="1:19">
      <c r="A6" t="s">
        <v>0</v>
      </c>
      <c r="B6" s="1">
        <v>106829.23722071653</v>
      </c>
      <c r="C6" s="46">
        <f t="shared" ref="C6:C22" si="0">+B6/1000</f>
        <v>106.82923722071654</v>
      </c>
      <c r="E6" s="1">
        <v>107506.07616576961</v>
      </c>
      <c r="F6" s="46">
        <f t="shared" ref="F6:F22" si="1">+E6/1000</f>
        <v>107.50607616576961</v>
      </c>
      <c r="H6" s="1">
        <v>106056.80565969339</v>
      </c>
      <c r="I6" s="46">
        <f t="shared" ref="I6:I22" si="2">+H6/1000</f>
        <v>106.0568056596934</v>
      </c>
      <c r="J6" s="68"/>
      <c r="K6" s="68"/>
      <c r="L6" s="1">
        <v>106829.23722071653</v>
      </c>
      <c r="M6" s="46">
        <f t="shared" ref="M6:M22" si="3">+B6-L6</f>
        <v>0</v>
      </c>
      <c r="N6" s="48"/>
      <c r="O6" s="1">
        <v>107506.07616576961</v>
      </c>
      <c r="P6" s="46">
        <f t="shared" ref="P6:P22" si="4">+E6-O6</f>
        <v>0</v>
      </c>
      <c r="Q6" s="48"/>
      <c r="R6" s="1">
        <v>106056.80565969339</v>
      </c>
      <c r="S6" s="46">
        <f t="shared" ref="S6:S22" si="5">+H6-R6</f>
        <v>0</v>
      </c>
    </row>
    <row r="7" spans="1:19">
      <c r="A7" t="s">
        <v>1</v>
      </c>
      <c r="B7" s="1">
        <v>4289.9447686190379</v>
      </c>
      <c r="C7" s="46">
        <f t="shared" si="0"/>
        <v>4.289944768619038</v>
      </c>
      <c r="E7" s="1">
        <v>4318.8686828167583</v>
      </c>
      <c r="F7" s="46">
        <f t="shared" si="1"/>
        <v>4.318868682816758</v>
      </c>
      <c r="H7" s="1">
        <v>4259.6277039846818</v>
      </c>
      <c r="I7" s="46">
        <f t="shared" si="2"/>
        <v>4.2596277039846822</v>
      </c>
      <c r="J7" s="68"/>
      <c r="K7" s="68"/>
      <c r="L7" s="1">
        <v>4289.9447686190379</v>
      </c>
      <c r="M7" s="46">
        <f t="shared" si="3"/>
        <v>0</v>
      </c>
      <c r="N7" s="48"/>
      <c r="O7" s="1">
        <v>4318.8686828167583</v>
      </c>
      <c r="P7" s="46">
        <f t="shared" si="4"/>
        <v>0</v>
      </c>
      <c r="Q7" s="48"/>
      <c r="R7" s="1">
        <v>4259.6277039846818</v>
      </c>
      <c r="S7" s="46">
        <f t="shared" si="5"/>
        <v>0</v>
      </c>
    </row>
    <row r="8" spans="1:19">
      <c r="A8" t="s">
        <v>2</v>
      </c>
      <c r="B8" s="1">
        <v>42232.127542132788</v>
      </c>
      <c r="C8" s="46">
        <f t="shared" si="0"/>
        <v>42.232127542132787</v>
      </c>
      <c r="E8" s="1">
        <v>42469.367722940937</v>
      </c>
      <c r="F8" s="46">
        <f t="shared" si="1"/>
        <v>42.469367722940937</v>
      </c>
      <c r="H8" s="1">
        <v>44227.292187380204</v>
      </c>
      <c r="I8" s="46">
        <f t="shared" si="2"/>
        <v>44.227292187380208</v>
      </c>
      <c r="J8" s="68"/>
      <c r="K8" s="68"/>
      <c r="L8" s="1">
        <v>42232.127542132788</v>
      </c>
      <c r="M8" s="46">
        <f t="shared" si="3"/>
        <v>0</v>
      </c>
      <c r="N8" s="48"/>
      <c r="O8" s="1">
        <v>42469.367722940937</v>
      </c>
      <c r="P8" s="46">
        <f t="shared" si="4"/>
        <v>0</v>
      </c>
      <c r="Q8" s="48"/>
      <c r="R8" s="1">
        <v>44227.292187380204</v>
      </c>
      <c r="S8" s="46">
        <f t="shared" si="5"/>
        <v>0</v>
      </c>
    </row>
    <row r="9" spans="1:19">
      <c r="A9" t="s">
        <v>3</v>
      </c>
      <c r="B9" s="1">
        <v>399420.78418742155</v>
      </c>
      <c r="C9" s="46">
        <f t="shared" si="0"/>
        <v>399.42078418742153</v>
      </c>
      <c r="E9" s="1">
        <v>388035.61502985028</v>
      </c>
      <c r="F9" s="46">
        <f t="shared" si="1"/>
        <v>388.03561502985025</v>
      </c>
      <c r="H9" s="1">
        <v>395004.4168621893</v>
      </c>
      <c r="I9" s="46">
        <f t="shared" si="2"/>
        <v>395.00441686218932</v>
      </c>
      <c r="J9" s="68"/>
      <c r="K9" s="68"/>
      <c r="L9" s="1">
        <v>399420.78418742155</v>
      </c>
      <c r="M9" s="46">
        <f t="shared" si="3"/>
        <v>0</v>
      </c>
      <c r="N9" s="48"/>
      <c r="O9" s="1">
        <v>388035.61502985028</v>
      </c>
      <c r="P9" s="46">
        <f t="shared" si="4"/>
        <v>0</v>
      </c>
      <c r="Q9" s="48"/>
      <c r="R9" s="1">
        <v>395004.4168621893</v>
      </c>
      <c r="S9" s="46">
        <f t="shared" si="5"/>
        <v>0</v>
      </c>
    </row>
    <row r="10" spans="1:19">
      <c r="A10" t="s">
        <v>4</v>
      </c>
      <c r="B10" s="1">
        <v>3593.9578676371011</v>
      </c>
      <c r="C10" s="46">
        <f t="shared" si="0"/>
        <v>3.5939578676371009</v>
      </c>
      <c r="E10" s="1">
        <v>3614.9494595922761</v>
      </c>
      <c r="F10" s="46">
        <f t="shared" si="1"/>
        <v>3.614949459592276</v>
      </c>
      <c r="H10" s="1">
        <v>3600.9398819965982</v>
      </c>
      <c r="I10" s="46">
        <f t="shared" si="2"/>
        <v>3.6009398819965983</v>
      </c>
      <c r="J10" s="68"/>
      <c r="K10" s="68"/>
      <c r="L10" s="1">
        <v>3593.9578676371011</v>
      </c>
      <c r="M10" s="46">
        <f t="shared" si="3"/>
        <v>0</v>
      </c>
      <c r="N10" s="48"/>
      <c r="O10" s="1">
        <v>3614.9494595922761</v>
      </c>
      <c r="P10" s="46">
        <f t="shared" si="4"/>
        <v>0</v>
      </c>
      <c r="Q10" s="48"/>
      <c r="R10" s="1">
        <v>3600.9398819965982</v>
      </c>
      <c r="S10" s="46">
        <f t="shared" si="5"/>
        <v>0</v>
      </c>
    </row>
    <row r="11" spans="1:19">
      <c r="A11" t="s">
        <v>5</v>
      </c>
      <c r="B11" s="1">
        <v>1318088.3877975254</v>
      </c>
      <c r="C11" s="46">
        <f t="shared" si="0"/>
        <v>1318.0883877975255</v>
      </c>
      <c r="E11" s="1">
        <v>1300848.4186633765</v>
      </c>
      <c r="F11" s="46">
        <f t="shared" si="1"/>
        <v>1300.8484186633764</v>
      </c>
      <c r="H11" s="1">
        <v>1307857.5409972447</v>
      </c>
      <c r="I11" s="46">
        <f t="shared" si="2"/>
        <v>1307.8575409972445</v>
      </c>
      <c r="J11" s="68"/>
      <c r="K11" s="68"/>
      <c r="L11" s="1">
        <v>1318088.3877975254</v>
      </c>
      <c r="M11" s="46">
        <f t="shared" si="3"/>
        <v>0</v>
      </c>
      <c r="N11" s="48"/>
      <c r="O11" s="1">
        <v>1300848.4186633765</v>
      </c>
      <c r="P11" s="46">
        <f t="shared" si="4"/>
        <v>0</v>
      </c>
      <c r="Q11" s="48"/>
      <c r="R11" s="1">
        <v>1307857.5409972447</v>
      </c>
      <c r="S11" s="46">
        <f t="shared" si="5"/>
        <v>0</v>
      </c>
    </row>
    <row r="12" spans="1:19">
      <c r="A12" t="s">
        <v>6</v>
      </c>
      <c r="B12" s="1">
        <v>515366.89437238761</v>
      </c>
      <c r="C12" s="46">
        <f t="shared" si="0"/>
        <v>515.36689437238761</v>
      </c>
      <c r="E12" s="1">
        <v>512561.72842264583</v>
      </c>
      <c r="F12" s="46">
        <f t="shared" si="1"/>
        <v>512.56172842264584</v>
      </c>
      <c r="H12" s="1">
        <v>524911.22730426665</v>
      </c>
      <c r="I12" s="46">
        <f t="shared" si="2"/>
        <v>524.91122730426662</v>
      </c>
      <c r="J12" s="68"/>
      <c r="K12" s="68"/>
      <c r="L12" s="1">
        <v>515366.89437238761</v>
      </c>
      <c r="M12" s="46">
        <f t="shared" si="3"/>
        <v>0</v>
      </c>
      <c r="N12" s="48"/>
      <c r="O12" s="1">
        <v>512561.72842264583</v>
      </c>
      <c r="P12" s="46">
        <f t="shared" si="4"/>
        <v>0</v>
      </c>
      <c r="Q12" s="48"/>
      <c r="R12" s="1">
        <v>524911.22730426665</v>
      </c>
      <c r="S12" s="46">
        <f t="shared" si="5"/>
        <v>0</v>
      </c>
    </row>
    <row r="13" spans="1:19">
      <c r="A13" t="s">
        <v>7</v>
      </c>
      <c r="B13" s="1">
        <v>100819.67556342144</v>
      </c>
      <c r="C13" s="46">
        <f t="shared" si="0"/>
        <v>100.81967556342144</v>
      </c>
      <c r="E13" s="1">
        <v>100888.70553927188</v>
      </c>
      <c r="F13" s="46">
        <f t="shared" si="1"/>
        <v>100.88870553927188</v>
      </c>
      <c r="H13" s="1">
        <v>102512.18573605741</v>
      </c>
      <c r="I13" s="46">
        <f t="shared" si="2"/>
        <v>102.5121857360574</v>
      </c>
      <c r="J13" s="68"/>
      <c r="K13" s="68"/>
      <c r="L13" s="1">
        <v>100819.67556342144</v>
      </c>
      <c r="M13" s="46">
        <f t="shared" si="3"/>
        <v>0</v>
      </c>
      <c r="N13" s="48"/>
      <c r="O13" s="1">
        <v>100888.70553927188</v>
      </c>
      <c r="P13" s="46">
        <f t="shared" si="4"/>
        <v>0</v>
      </c>
      <c r="Q13" s="48"/>
      <c r="R13" s="1">
        <v>102512.18573605741</v>
      </c>
      <c r="S13" s="46">
        <f t="shared" si="5"/>
        <v>0</v>
      </c>
    </row>
    <row r="14" spans="1:19">
      <c r="A14" t="s">
        <v>8</v>
      </c>
      <c r="B14" s="1">
        <v>5235.0808465784739</v>
      </c>
      <c r="C14" s="46">
        <f t="shared" si="0"/>
        <v>5.2350808465784739</v>
      </c>
      <c r="E14" s="1">
        <v>5276.1466236244241</v>
      </c>
      <c r="F14" s="46">
        <f t="shared" si="1"/>
        <v>5.2761466236244239</v>
      </c>
      <c r="H14" s="1">
        <v>6544.7915809971992</v>
      </c>
      <c r="I14" s="46">
        <f t="shared" si="2"/>
        <v>6.5447915809971988</v>
      </c>
      <c r="J14" s="68"/>
      <c r="K14" s="68"/>
      <c r="L14" s="1">
        <v>5235.0808465784739</v>
      </c>
      <c r="M14" s="46">
        <f t="shared" si="3"/>
        <v>0</v>
      </c>
      <c r="N14" s="48"/>
      <c r="O14" s="1">
        <v>5276.1466236244241</v>
      </c>
      <c r="P14" s="46">
        <f t="shared" si="4"/>
        <v>0</v>
      </c>
      <c r="Q14" s="48"/>
      <c r="R14" s="1">
        <v>6544.7915809971992</v>
      </c>
      <c r="S14" s="46">
        <f t="shared" si="5"/>
        <v>0</v>
      </c>
    </row>
    <row r="15" spans="1:19">
      <c r="A15" t="s">
        <v>9</v>
      </c>
      <c r="B15" s="1">
        <v>4450.6197761673884</v>
      </c>
      <c r="C15" s="46">
        <f t="shared" si="0"/>
        <v>4.4506197761673887</v>
      </c>
      <c r="E15" s="1">
        <v>4501.0641146062053</v>
      </c>
      <c r="F15" s="46">
        <f t="shared" si="1"/>
        <v>4.5010641146062049</v>
      </c>
      <c r="H15" s="1">
        <v>4551.1620582918849</v>
      </c>
      <c r="I15" s="46">
        <f t="shared" si="2"/>
        <v>4.5511620582918848</v>
      </c>
      <c r="J15" s="68"/>
      <c r="K15" s="68"/>
      <c r="L15" s="1">
        <v>4450.6197761673884</v>
      </c>
      <c r="M15" s="46">
        <f t="shared" si="3"/>
        <v>0</v>
      </c>
      <c r="N15" s="48"/>
      <c r="O15" s="1">
        <v>4501.0641146062053</v>
      </c>
      <c r="P15" s="46">
        <f t="shared" si="4"/>
        <v>0</v>
      </c>
      <c r="Q15" s="48"/>
      <c r="R15" s="1">
        <v>4551.1620582918849</v>
      </c>
      <c r="S15" s="46">
        <f t="shared" si="5"/>
        <v>0</v>
      </c>
    </row>
    <row r="16" spans="1:19">
      <c r="A16" t="s">
        <v>10</v>
      </c>
      <c r="B16" s="1">
        <v>12106.415957739056</v>
      </c>
      <c r="C16" s="46">
        <f t="shared" si="0"/>
        <v>12.106415957739056</v>
      </c>
      <c r="E16" s="1">
        <v>12344.99818699667</v>
      </c>
      <c r="F16" s="46">
        <f t="shared" si="1"/>
        <v>12.344998186996671</v>
      </c>
      <c r="H16" s="1">
        <v>15302.602403431991</v>
      </c>
      <c r="I16" s="46">
        <f t="shared" si="2"/>
        <v>15.30260240343199</v>
      </c>
      <c r="J16" s="68"/>
      <c r="K16" s="68"/>
      <c r="L16" s="1">
        <v>12106.415957739056</v>
      </c>
      <c r="M16" s="46">
        <f t="shared" si="3"/>
        <v>0</v>
      </c>
      <c r="N16" s="48"/>
      <c r="O16" s="1">
        <v>12344.99818699667</v>
      </c>
      <c r="P16" s="46">
        <f t="shared" si="4"/>
        <v>0</v>
      </c>
      <c r="Q16" s="48"/>
      <c r="R16" s="1">
        <v>15302.602403431991</v>
      </c>
      <c r="S16" s="46">
        <f t="shared" si="5"/>
        <v>0</v>
      </c>
    </row>
    <row r="17" spans="1:19">
      <c r="A17" t="s">
        <v>11</v>
      </c>
      <c r="B17" s="1">
        <v>1347.8299149616512</v>
      </c>
      <c r="C17" s="46">
        <f t="shared" si="0"/>
        <v>1.3478299149616513</v>
      </c>
      <c r="E17" s="1">
        <v>1389.8330761056081</v>
      </c>
      <c r="F17" s="46">
        <f t="shared" si="1"/>
        <v>1.3898330761056081</v>
      </c>
      <c r="H17" s="1">
        <v>2587.8437415690091</v>
      </c>
      <c r="I17" s="46">
        <f t="shared" si="2"/>
        <v>2.5878437415690092</v>
      </c>
      <c r="J17" s="68"/>
      <c r="K17" s="68"/>
      <c r="L17" s="1">
        <v>1347.8299149616512</v>
      </c>
      <c r="M17" s="46">
        <f t="shared" si="3"/>
        <v>0</v>
      </c>
      <c r="N17" s="48"/>
      <c r="O17" s="1">
        <v>1389.8330761056081</v>
      </c>
      <c r="P17" s="46">
        <f t="shared" si="4"/>
        <v>0</v>
      </c>
      <c r="Q17" s="48"/>
      <c r="R17" s="1">
        <v>2587.8437415690091</v>
      </c>
      <c r="S17" s="46">
        <f t="shared" si="5"/>
        <v>0</v>
      </c>
    </row>
    <row r="18" spans="1:19">
      <c r="A18" t="s">
        <v>12</v>
      </c>
      <c r="B18" s="1">
        <v>3986712.5199852292</v>
      </c>
      <c r="C18" s="46">
        <f t="shared" si="0"/>
        <v>3986.7125199852294</v>
      </c>
      <c r="E18" s="1">
        <v>4015202.5343282614</v>
      </c>
      <c r="F18" s="46">
        <f t="shared" si="1"/>
        <v>4015.2025343282612</v>
      </c>
      <c r="H18" s="1">
        <v>3958117.1966303852</v>
      </c>
      <c r="I18" s="46">
        <f t="shared" si="2"/>
        <v>3958.117196630385</v>
      </c>
      <c r="J18" s="68"/>
      <c r="K18" s="68"/>
      <c r="L18" s="1">
        <v>3986712.5199852292</v>
      </c>
      <c r="M18" s="46">
        <f t="shared" si="3"/>
        <v>0</v>
      </c>
      <c r="N18" s="48"/>
      <c r="O18" s="1">
        <v>4015202.5343282614</v>
      </c>
      <c r="P18" s="46">
        <f t="shared" si="4"/>
        <v>0</v>
      </c>
      <c r="Q18" s="48"/>
      <c r="R18" s="1">
        <v>3958117.1966303852</v>
      </c>
      <c r="S18" s="46">
        <f t="shared" si="5"/>
        <v>0</v>
      </c>
    </row>
    <row r="19" spans="1:19">
      <c r="A19" t="s">
        <v>13</v>
      </c>
      <c r="B19" s="1">
        <v>93413.072533623505</v>
      </c>
      <c r="C19" s="46">
        <f t="shared" si="0"/>
        <v>93.413072533623506</v>
      </c>
      <c r="E19" s="1">
        <v>94851.345805281569</v>
      </c>
      <c r="F19" s="46">
        <f t="shared" si="1"/>
        <v>94.851345805281568</v>
      </c>
      <c r="H19" s="1">
        <v>112070.67700153358</v>
      </c>
      <c r="I19" s="46">
        <f t="shared" si="2"/>
        <v>112.07067700153358</v>
      </c>
      <c r="J19" s="68"/>
      <c r="K19" s="68"/>
      <c r="L19" s="1">
        <v>93413.072533623505</v>
      </c>
      <c r="M19" s="46">
        <f t="shared" si="3"/>
        <v>0</v>
      </c>
      <c r="N19" s="48"/>
      <c r="O19" s="1">
        <v>94851.345805281569</v>
      </c>
      <c r="P19" s="46">
        <f t="shared" si="4"/>
        <v>0</v>
      </c>
      <c r="Q19" s="48"/>
      <c r="R19" s="1">
        <v>112070.67700153358</v>
      </c>
      <c r="S19" s="46">
        <f t="shared" si="5"/>
        <v>0</v>
      </c>
    </row>
    <row r="20" spans="1:19">
      <c r="A20" t="s">
        <v>14</v>
      </c>
      <c r="B20" s="1">
        <v>1277.2945029891391</v>
      </c>
      <c r="C20" s="46">
        <f t="shared" si="0"/>
        <v>1.2772945029891392</v>
      </c>
      <c r="E20" s="1">
        <v>1289.1222078625683</v>
      </c>
      <c r="F20" s="46">
        <f t="shared" si="1"/>
        <v>1.2891222078625684</v>
      </c>
      <c r="H20" s="1">
        <v>1274.8501693870805</v>
      </c>
      <c r="I20" s="46">
        <f t="shared" si="2"/>
        <v>1.2748501693870806</v>
      </c>
      <c r="J20" s="68"/>
      <c r="K20" s="68"/>
      <c r="L20" s="1">
        <v>1277.2945029891391</v>
      </c>
      <c r="M20" s="46">
        <f t="shared" si="3"/>
        <v>0</v>
      </c>
      <c r="N20" s="48"/>
      <c r="O20" s="1">
        <v>1289.1222078625683</v>
      </c>
      <c r="P20" s="46">
        <f t="shared" si="4"/>
        <v>0</v>
      </c>
      <c r="Q20" s="48"/>
      <c r="R20" s="1">
        <v>1274.8501693870805</v>
      </c>
      <c r="S20" s="46">
        <f t="shared" si="5"/>
        <v>0</v>
      </c>
    </row>
    <row r="21" spans="1:19">
      <c r="A21" t="s">
        <v>15</v>
      </c>
      <c r="B21" s="1">
        <v>901.2904302601064</v>
      </c>
      <c r="C21" s="46">
        <f t="shared" si="0"/>
        <v>0.90129043026010636</v>
      </c>
      <c r="E21" s="1">
        <v>887.10389437632182</v>
      </c>
      <c r="F21" s="46">
        <f t="shared" si="1"/>
        <v>0.88710389437632187</v>
      </c>
      <c r="H21" s="1">
        <v>1619.2890145805302</v>
      </c>
      <c r="I21" s="46">
        <f t="shared" si="2"/>
        <v>1.6192890145805301</v>
      </c>
      <c r="J21" s="68"/>
      <c r="K21" s="68"/>
      <c r="L21" s="1">
        <v>901.2904302601064</v>
      </c>
      <c r="M21" s="46">
        <f t="shared" si="3"/>
        <v>0</v>
      </c>
      <c r="N21" s="48"/>
      <c r="O21" s="1">
        <v>887.10389437632182</v>
      </c>
      <c r="P21" s="46">
        <f t="shared" si="4"/>
        <v>0</v>
      </c>
      <c r="Q21" s="48"/>
      <c r="R21" s="1">
        <v>1619.2890145805302</v>
      </c>
      <c r="S21" s="46">
        <f t="shared" si="5"/>
        <v>0</v>
      </c>
    </row>
    <row r="22" spans="1:19">
      <c r="A22" t="s">
        <v>16</v>
      </c>
      <c r="B22" s="1">
        <v>2482.2895850739451</v>
      </c>
      <c r="C22" s="46">
        <f t="shared" si="0"/>
        <v>2.482289585073945</v>
      </c>
      <c r="E22" s="1">
        <v>2581.5449291044783</v>
      </c>
      <c r="F22" s="46">
        <f t="shared" si="1"/>
        <v>2.5815449291044783</v>
      </c>
      <c r="H22" s="1">
        <v>8068.973919495168</v>
      </c>
      <c r="I22" s="46">
        <f t="shared" si="2"/>
        <v>8.0689739194951677</v>
      </c>
      <c r="J22" s="68"/>
      <c r="K22" s="68"/>
      <c r="L22" s="1">
        <v>2482.2895850739451</v>
      </c>
      <c r="M22" s="46">
        <f t="shared" si="3"/>
        <v>0</v>
      </c>
      <c r="N22" s="48"/>
      <c r="O22" s="1">
        <v>2581.5449291044783</v>
      </c>
      <c r="P22" s="46">
        <f t="shared" si="4"/>
        <v>0</v>
      </c>
      <c r="Q22" s="48"/>
      <c r="R22" s="1">
        <v>8068.973919495168</v>
      </c>
      <c r="S22" s="46">
        <f t="shared" si="5"/>
        <v>0</v>
      </c>
    </row>
  </sheetData>
  <mergeCells count="1">
    <mergeCell ref="L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ColWidth="8.85546875" defaultRowHeight="15"/>
  <cols>
    <col min="1" max="1" width="45.7109375" style="48" customWidth="1"/>
    <col min="2" max="23" width="11.28515625" style="48" customWidth="1"/>
    <col min="24" max="16384" width="8.85546875" style="48"/>
  </cols>
  <sheetData>
    <row r="1" spans="1:23">
      <c r="A1" s="95" t="s">
        <v>161</v>
      </c>
    </row>
    <row r="2" spans="1:23" ht="15.75" thickBot="1">
      <c r="A2" s="96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>
      <c r="A3" s="53" t="s">
        <v>92</v>
      </c>
    </row>
    <row r="4" spans="1:23">
      <c r="A4" s="53" t="s">
        <v>93</v>
      </c>
    </row>
    <row r="5" spans="1:23">
      <c r="A5" s="53" t="s">
        <v>94</v>
      </c>
    </row>
    <row r="6" spans="1:23" ht="15.7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26.25" thickBot="1">
      <c r="A7" s="54" t="s">
        <v>95</v>
      </c>
      <c r="B7" s="54" t="s">
        <v>96</v>
      </c>
      <c r="C7" s="54" t="s">
        <v>0</v>
      </c>
      <c r="D7" s="54" t="s">
        <v>1</v>
      </c>
      <c r="E7" s="54" t="s">
        <v>2</v>
      </c>
      <c r="F7" s="54" t="s">
        <v>3</v>
      </c>
      <c r="G7" s="54" t="s">
        <v>4</v>
      </c>
      <c r="H7" s="54" t="s">
        <v>5</v>
      </c>
      <c r="I7" s="54" t="s">
        <v>6</v>
      </c>
      <c r="J7" s="54" t="s">
        <v>7</v>
      </c>
      <c r="K7" s="54" t="s">
        <v>8</v>
      </c>
      <c r="L7" s="54" t="s">
        <v>9</v>
      </c>
      <c r="M7" s="54" t="s">
        <v>10</v>
      </c>
      <c r="N7" s="54" t="s">
        <v>11</v>
      </c>
      <c r="O7" s="54" t="s">
        <v>12</v>
      </c>
      <c r="P7" s="54" t="s">
        <v>13</v>
      </c>
      <c r="Q7" s="54" t="s">
        <v>14</v>
      </c>
      <c r="R7" s="54" t="s">
        <v>15</v>
      </c>
      <c r="S7" s="54" t="s">
        <v>16</v>
      </c>
    </row>
    <row r="8" spans="1:23">
      <c r="A8" s="55" t="s">
        <v>97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23">
      <c r="A9" s="57" t="s">
        <v>98</v>
      </c>
      <c r="B9" s="56">
        <v>43122297.36666742</v>
      </c>
      <c r="C9" s="56">
        <v>670829.5974007108</v>
      </c>
      <c r="D9" s="56">
        <v>27063.080901482725</v>
      </c>
      <c r="E9" s="56">
        <v>247143.97232610278</v>
      </c>
      <c r="F9" s="56">
        <v>2578465.0860279412</v>
      </c>
      <c r="G9" s="56">
        <v>20919.111974527885</v>
      </c>
      <c r="H9" s="56">
        <v>8542954.394384075</v>
      </c>
      <c r="I9" s="56">
        <v>3336173.2628921955</v>
      </c>
      <c r="J9" s="56">
        <v>636283.52921941027</v>
      </c>
      <c r="K9" s="56">
        <v>31857.836486918823</v>
      </c>
      <c r="L9" s="56">
        <v>28402.220528670237</v>
      </c>
      <c r="M9" s="56">
        <v>98055.535053750471</v>
      </c>
      <c r="N9" s="56">
        <v>9318.7885906183492</v>
      </c>
      <c r="O9" s="56">
        <v>26267650.125043198</v>
      </c>
      <c r="P9" s="56">
        <v>598304.7347641316</v>
      </c>
      <c r="Q9" s="56">
        <v>7748.943070878373</v>
      </c>
      <c r="R9" s="56">
        <v>6116.6041527687294</v>
      </c>
      <c r="S9" s="56">
        <v>15010.543850038706</v>
      </c>
    </row>
    <row r="10" spans="1:23" ht="15.75" thickBot="1">
      <c r="A10" s="57" t="s">
        <v>99</v>
      </c>
      <c r="B10" s="56">
        <v>-13074538.029894501</v>
      </c>
      <c r="C10" s="56">
        <v>-198356.58197054511</v>
      </c>
      <c r="D10" s="56">
        <v>-8068.5285772061434</v>
      </c>
      <c r="E10" s="56">
        <v>-71653.110732906294</v>
      </c>
      <c r="F10" s="56">
        <v>-777870.72219474253</v>
      </c>
      <c r="G10" s="56">
        <v>-6428.3122068324392</v>
      </c>
      <c r="H10" s="56">
        <v>-2544022.2733039618</v>
      </c>
      <c r="I10" s="56">
        <v>-991928.19653482095</v>
      </c>
      <c r="J10" s="56">
        <v>-188625.28784501943</v>
      </c>
      <c r="K10" s="56">
        <v>-9312.8759236911537</v>
      </c>
      <c r="L10" s="56">
        <v>-8350.902902295782</v>
      </c>
      <c r="M10" s="56">
        <v>-39645.839044058303</v>
      </c>
      <c r="N10" s="56">
        <v>-2954.1735385859188</v>
      </c>
      <c r="O10" s="56">
        <v>-7997654.9277971275</v>
      </c>
      <c r="P10" s="56">
        <v>-220898.01774395182</v>
      </c>
      <c r="Q10" s="56">
        <v>-2323.9920554265991</v>
      </c>
      <c r="R10" s="56">
        <v>-1824.2755212346754</v>
      </c>
      <c r="S10" s="56">
        <v>-4620.0120020940703</v>
      </c>
    </row>
    <row r="11" spans="1:23">
      <c r="A11" s="58" t="s">
        <v>100</v>
      </c>
      <c r="B11" s="59">
        <v>30047759.336772926</v>
      </c>
      <c r="C11" s="59">
        <v>472473.01543016569</v>
      </c>
      <c r="D11" s="59">
        <v>18994.552324276581</v>
      </c>
      <c r="E11" s="59">
        <v>175490.86159319652</v>
      </c>
      <c r="F11" s="59">
        <v>1800594.3638331986</v>
      </c>
      <c r="G11" s="59">
        <v>14490.799767695446</v>
      </c>
      <c r="H11" s="59">
        <v>5998932.1210801126</v>
      </c>
      <c r="I11" s="59">
        <v>2344245.0663573747</v>
      </c>
      <c r="J11" s="59">
        <v>447658.24137439084</v>
      </c>
      <c r="K11" s="59">
        <v>22544.960563227669</v>
      </c>
      <c r="L11" s="59">
        <v>20051.317626374454</v>
      </c>
      <c r="M11" s="59">
        <v>58409.696009692168</v>
      </c>
      <c r="N11" s="59">
        <v>6364.6150520324309</v>
      </c>
      <c r="O11" s="59">
        <v>18269995.197246071</v>
      </c>
      <c r="P11" s="59">
        <v>377406.71702017973</v>
      </c>
      <c r="Q11" s="59">
        <v>5424.9510154517739</v>
      </c>
      <c r="R11" s="59">
        <v>4292.3286315340538</v>
      </c>
      <c r="S11" s="59">
        <v>10390.531847944636</v>
      </c>
    </row>
    <row r="12" spans="1:23">
      <c r="A12" s="57" t="s">
        <v>101</v>
      </c>
      <c r="B12" s="56">
        <v>233315.26429952582</v>
      </c>
      <c r="C12" s="56">
        <v>4057.1914427177771</v>
      </c>
      <c r="D12" s="56">
        <v>158.94539462508843</v>
      </c>
      <c r="E12" s="56">
        <v>1722.5041920832468</v>
      </c>
      <c r="F12" s="56">
        <v>13764.914903118264</v>
      </c>
      <c r="G12" s="56">
        <v>109.01072588068831</v>
      </c>
      <c r="H12" s="56">
        <v>49152.660385928786</v>
      </c>
      <c r="I12" s="56">
        <v>19528.5473502895</v>
      </c>
      <c r="J12" s="56">
        <v>3827.3149947680581</v>
      </c>
      <c r="K12" s="56">
        <v>230.33531234187768</v>
      </c>
      <c r="L12" s="56">
        <v>168.40338875039856</v>
      </c>
      <c r="M12" s="56">
        <v>103.57822899669999</v>
      </c>
      <c r="N12" s="56">
        <v>38.418740334296388</v>
      </c>
      <c r="O12" s="56">
        <v>139285.56830218341</v>
      </c>
      <c r="P12" s="56">
        <v>952.27209217210009</v>
      </c>
      <c r="Q12" s="56">
        <v>46.203548039225034</v>
      </c>
      <c r="R12" s="56">
        <v>33.640977192285945</v>
      </c>
      <c r="S12" s="56">
        <v>135.7543201041151</v>
      </c>
    </row>
    <row r="13" spans="1:23">
      <c r="A13" s="57" t="s">
        <v>102</v>
      </c>
      <c r="B13" s="56">
        <v>747986.58345663804</v>
      </c>
      <c r="C13" s="56">
        <v>12354.287816031154</v>
      </c>
      <c r="D13" s="56">
        <v>490.5675986042977</v>
      </c>
      <c r="E13" s="56">
        <v>5379.6755131337677</v>
      </c>
      <c r="F13" s="56">
        <v>44326.025429144465</v>
      </c>
      <c r="G13" s="56">
        <v>392.65821849629509</v>
      </c>
      <c r="H13" s="56">
        <v>150654.78846227945</v>
      </c>
      <c r="I13" s="56">
        <v>59493.549130958301</v>
      </c>
      <c r="J13" s="56">
        <v>11672.993430511089</v>
      </c>
      <c r="K13" s="56">
        <v>711.69030443632516</v>
      </c>
      <c r="L13" s="56">
        <v>501.52823228666932</v>
      </c>
      <c r="M13" s="56">
        <v>1166.1778052033555</v>
      </c>
      <c r="N13" s="56">
        <v>124.33813284643576</v>
      </c>
      <c r="O13" s="56">
        <v>451311.83158612525</v>
      </c>
      <c r="P13" s="56">
        <v>8749.0541155507144</v>
      </c>
      <c r="Q13" s="56">
        <v>147.06631269084397</v>
      </c>
      <c r="R13" s="56">
        <v>93.629033076946286</v>
      </c>
      <c r="S13" s="56">
        <v>416.72233526253672</v>
      </c>
    </row>
    <row r="14" spans="1:23" ht="15.75" thickBot="1">
      <c r="A14" s="57" t="s">
        <v>103</v>
      </c>
      <c r="B14" s="56">
        <v>630074.74349233333</v>
      </c>
      <c r="C14" s="56">
        <v>15677.725575451423</v>
      </c>
      <c r="D14" s="56">
        <v>597.45862763857087</v>
      </c>
      <c r="E14" s="56">
        <v>8602.7027959556672</v>
      </c>
      <c r="F14" s="56">
        <v>35101.216330779149</v>
      </c>
      <c r="G14" s="56">
        <v>413.07741980115429</v>
      </c>
      <c r="H14" s="56">
        <v>151864.72395493634</v>
      </c>
      <c r="I14" s="56">
        <v>61742.728883992881</v>
      </c>
      <c r="J14" s="56">
        <v>14687.198951017011</v>
      </c>
      <c r="K14" s="56">
        <v>986.65130025636324</v>
      </c>
      <c r="L14" s="56">
        <v>525.1561161814833</v>
      </c>
      <c r="M14" s="56">
        <v>575.72930115923668</v>
      </c>
      <c r="N14" s="56">
        <v>62.145381334732015</v>
      </c>
      <c r="O14" s="56">
        <v>335167.88621057721</v>
      </c>
      <c r="P14" s="56">
        <v>3297.9882613114355</v>
      </c>
      <c r="Q14" s="56">
        <v>192.67014151015019</v>
      </c>
      <c r="R14" s="56">
        <v>68.269417159281758</v>
      </c>
      <c r="S14" s="56">
        <v>511.41482327109719</v>
      </c>
    </row>
    <row r="15" spans="1:23">
      <c r="A15" s="58" t="s">
        <v>104</v>
      </c>
      <c r="B15" s="59">
        <v>31659135.928021416</v>
      </c>
      <c r="C15" s="59">
        <v>504562.22026436601</v>
      </c>
      <c r="D15" s="59">
        <v>20241.523945144538</v>
      </c>
      <c r="E15" s="59">
        <v>191195.74409436921</v>
      </c>
      <c r="F15" s="59">
        <v>1893786.5204962404</v>
      </c>
      <c r="G15" s="59">
        <v>15405.546131873583</v>
      </c>
      <c r="H15" s="59">
        <v>6350604.2938832566</v>
      </c>
      <c r="I15" s="59">
        <v>2485009.8917226153</v>
      </c>
      <c r="J15" s="59">
        <v>477845.74875068699</v>
      </c>
      <c r="K15" s="59">
        <v>24473.637480262234</v>
      </c>
      <c r="L15" s="59">
        <v>21246.405363593003</v>
      </c>
      <c r="M15" s="59">
        <v>60255.18134505146</v>
      </c>
      <c r="N15" s="59">
        <v>6589.5173065478948</v>
      </c>
      <c r="O15" s="59">
        <v>19195760.483344957</v>
      </c>
      <c r="P15" s="59">
        <v>390406.03148921399</v>
      </c>
      <c r="Q15" s="59">
        <v>5810.8910176919935</v>
      </c>
      <c r="R15" s="59">
        <v>4487.8680589625674</v>
      </c>
      <c r="S15" s="59">
        <v>11454.423326582386</v>
      </c>
    </row>
    <row r="16" spans="1:23">
      <c r="A16" s="57" t="s">
        <v>105</v>
      </c>
      <c r="B16" s="56">
        <v>3552622.4345462453</v>
      </c>
      <c r="C16" s="56">
        <v>62569.286019985928</v>
      </c>
      <c r="D16" s="56">
        <v>2474.1874053122806</v>
      </c>
      <c r="E16" s="56">
        <v>28002.692194326799</v>
      </c>
      <c r="F16" s="56">
        <v>217557.4064615696</v>
      </c>
      <c r="G16" s="56">
        <v>2470.9271329056937</v>
      </c>
      <c r="H16" s="56">
        <v>704272.54166937165</v>
      </c>
      <c r="I16" s="56">
        <v>278602.4789709535</v>
      </c>
      <c r="J16" s="56">
        <v>59055.565371662582</v>
      </c>
      <c r="K16" s="56">
        <v>3331.574085802853</v>
      </c>
      <c r="L16" s="56">
        <v>2393.6818247917422</v>
      </c>
      <c r="M16" s="56">
        <v>4698.6721046629273</v>
      </c>
      <c r="N16" s="56">
        <v>646.60654320476851</v>
      </c>
      <c r="O16" s="56">
        <v>2130452.6092482908</v>
      </c>
      <c r="P16" s="56">
        <v>53198.901713585095</v>
      </c>
      <c r="Q16" s="56">
        <v>806.147839395853</v>
      </c>
      <c r="R16" s="56">
        <v>444.0953294797925</v>
      </c>
      <c r="S16" s="56">
        <v>1645.0606309438017</v>
      </c>
    </row>
    <row r="17" spans="1:19" ht="15.75" thickBot="1">
      <c r="A17" s="57" t="s">
        <v>106</v>
      </c>
      <c r="B17" s="56">
        <v>-2675641.8641278753</v>
      </c>
      <c r="C17" s="56">
        <v>-45704.649175357044</v>
      </c>
      <c r="D17" s="56">
        <v>-1810.4624508626771</v>
      </c>
      <c r="E17" s="56">
        <v>-19938.215374993779</v>
      </c>
      <c r="F17" s="56">
        <v>-165282.5217404041</v>
      </c>
      <c r="G17" s="56">
        <v>-1883.499781426525</v>
      </c>
      <c r="H17" s="56">
        <v>-521378.75849826256</v>
      </c>
      <c r="I17" s="56">
        <v>-205827.53500423476</v>
      </c>
      <c r="J17" s="56">
        <v>-43188.208086535116</v>
      </c>
      <c r="K17" s="56">
        <v>-2376.4976722437245</v>
      </c>
      <c r="L17" s="56">
        <v>-1761.4332708722666</v>
      </c>
      <c r="M17" s="56">
        <v>-3286.9137167719532</v>
      </c>
      <c r="N17" s="56">
        <v>-495.22523324487383</v>
      </c>
      <c r="O17" s="56">
        <v>-1619429.8442839358</v>
      </c>
      <c r="P17" s="56">
        <v>-41184.422544743851</v>
      </c>
      <c r="Q17" s="56">
        <v>-594.28236093037629</v>
      </c>
      <c r="R17" s="56">
        <v>-338.72037001736089</v>
      </c>
      <c r="S17" s="56">
        <v>-1160.6745630380831</v>
      </c>
    </row>
    <row r="18" spans="1:19" ht="15.75" thickBot="1">
      <c r="A18" s="58" t="s">
        <v>107</v>
      </c>
      <c r="B18" s="59">
        <v>876980.57041837077</v>
      </c>
      <c r="C18" s="59">
        <v>16864.636844628887</v>
      </c>
      <c r="D18" s="59">
        <v>663.72495444960362</v>
      </c>
      <c r="E18" s="59">
        <v>8064.476819333021</v>
      </c>
      <c r="F18" s="59">
        <v>52274.884721165508</v>
      </c>
      <c r="G18" s="59">
        <v>587.42735147916869</v>
      </c>
      <c r="H18" s="59">
        <v>182893.78317110901</v>
      </c>
      <c r="I18" s="59">
        <v>72774.943966718769</v>
      </c>
      <c r="J18" s="59">
        <v>15867.35728512746</v>
      </c>
      <c r="K18" s="59">
        <v>955.07641355912858</v>
      </c>
      <c r="L18" s="59">
        <v>632.24855391947551</v>
      </c>
      <c r="M18" s="59">
        <v>1411.7583878909736</v>
      </c>
      <c r="N18" s="59">
        <v>151.38130995989474</v>
      </c>
      <c r="O18" s="59">
        <v>511022.76496435498</v>
      </c>
      <c r="P18" s="59">
        <v>12014.479168841242</v>
      </c>
      <c r="Q18" s="59">
        <v>211.86547846547666</v>
      </c>
      <c r="R18" s="59">
        <v>105.3749594624316</v>
      </c>
      <c r="S18" s="59">
        <v>484.38606790571868</v>
      </c>
    </row>
    <row r="19" spans="1:19" ht="15.75" thickBot="1">
      <c r="A19" s="60" t="s">
        <v>108</v>
      </c>
      <c r="B19" s="61">
        <v>32536116.498439785</v>
      </c>
      <c r="C19" s="61">
        <v>521426.85710899491</v>
      </c>
      <c r="D19" s="61">
        <v>20905.248899594142</v>
      </c>
      <c r="E19" s="61">
        <v>199260.22091370221</v>
      </c>
      <c r="F19" s="61">
        <v>1946061.4052174059</v>
      </c>
      <c r="G19" s="61">
        <v>15992.973483352753</v>
      </c>
      <c r="H19" s="61">
        <v>6533498.0770543665</v>
      </c>
      <c r="I19" s="61">
        <v>2557784.8356893337</v>
      </c>
      <c r="J19" s="61">
        <v>493713.10603581445</v>
      </c>
      <c r="K19" s="61">
        <v>25428.713893821361</v>
      </c>
      <c r="L19" s="61">
        <v>21878.653917512482</v>
      </c>
      <c r="M19" s="61">
        <v>61666.939732942432</v>
      </c>
      <c r="N19" s="61">
        <v>6740.8986165077904</v>
      </c>
      <c r="O19" s="61">
        <v>19706783.248309311</v>
      </c>
      <c r="P19" s="61">
        <v>402420.51065805525</v>
      </c>
      <c r="Q19" s="61">
        <v>6022.7564961574699</v>
      </c>
      <c r="R19" s="61">
        <v>4593.2430184249988</v>
      </c>
      <c r="S19" s="61">
        <v>11938.809394488104</v>
      </c>
    </row>
    <row r="21" spans="1:19">
      <c r="A21" s="55" t="s">
        <v>109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</row>
    <row r="22" spans="1:19">
      <c r="A22" s="57" t="s">
        <v>110</v>
      </c>
      <c r="B22" s="66">
        <v>6598567.4228524826</v>
      </c>
      <c r="C22" s="66">
        <v>106829.23722071653</v>
      </c>
      <c r="D22" s="66">
        <v>4289.9447686190379</v>
      </c>
      <c r="E22" s="66">
        <v>42232.127542132788</v>
      </c>
      <c r="F22" s="66">
        <v>399420.78418742155</v>
      </c>
      <c r="G22" s="66">
        <v>3593.9578676371011</v>
      </c>
      <c r="H22" s="66">
        <v>1318088.3877975254</v>
      </c>
      <c r="I22" s="66">
        <v>515366.89437238761</v>
      </c>
      <c r="J22" s="66">
        <v>100819.67556342144</v>
      </c>
      <c r="K22" s="66">
        <v>5235.0808465784739</v>
      </c>
      <c r="L22" s="66">
        <v>4450.6197761673884</v>
      </c>
      <c r="M22" s="66">
        <v>12106.415957739056</v>
      </c>
      <c r="N22" s="66">
        <v>1347.8299149616512</v>
      </c>
      <c r="O22" s="66">
        <v>3986712.5199852292</v>
      </c>
      <c r="P22" s="66">
        <v>93413.072533623505</v>
      </c>
      <c r="Q22" s="66">
        <v>1277.2945029891391</v>
      </c>
      <c r="R22" s="66">
        <v>901.2904302601064</v>
      </c>
      <c r="S22" s="66">
        <v>2482.2895850739451</v>
      </c>
    </row>
    <row r="23" spans="1:19" ht="15.75" thickBot="1">
      <c r="A23" s="57" t="s">
        <v>39</v>
      </c>
      <c r="B23" s="56">
        <v>189991.59491404131</v>
      </c>
      <c r="C23" s="56">
        <v>1616.8563353828047</v>
      </c>
      <c r="D23" s="56">
        <v>65.845551805603563</v>
      </c>
      <c r="E23" s="56">
        <v>428.29088512193448</v>
      </c>
      <c r="F23" s="56">
        <v>12128.769966122669</v>
      </c>
      <c r="G23" s="56">
        <v>111.21389385237396</v>
      </c>
      <c r="H23" s="56">
        <v>22584.775263522242</v>
      </c>
      <c r="I23" s="56">
        <v>7935.7676053818586</v>
      </c>
      <c r="J23" s="56">
        <v>1608.4137223778916</v>
      </c>
      <c r="K23" s="56">
        <v>53.422544428249118</v>
      </c>
      <c r="L23" s="56">
        <v>65.644602340469191</v>
      </c>
      <c r="M23" s="56">
        <v>693.95208670569514</v>
      </c>
      <c r="N23" s="56">
        <v>34.926279292086207</v>
      </c>
      <c r="O23" s="56">
        <v>141341.41936415998</v>
      </c>
      <c r="P23" s="56">
        <v>1248.7863938185649</v>
      </c>
      <c r="Q23" s="56">
        <v>20.591537795327479</v>
      </c>
      <c r="R23" s="56">
        <v>21.136279387323388</v>
      </c>
      <c r="S23" s="56">
        <v>31.78260254623823</v>
      </c>
    </row>
    <row r="24" spans="1:19" ht="15.75" thickBot="1">
      <c r="A24" s="62" t="s">
        <v>111</v>
      </c>
      <c r="B24" s="61">
        <v>6788559.017766526</v>
      </c>
      <c r="C24" s="61">
        <v>108446.09355609934</v>
      </c>
      <c r="D24" s="61">
        <v>4355.7903204246413</v>
      </c>
      <c r="E24" s="61">
        <v>42660.418427254721</v>
      </c>
      <c r="F24" s="61">
        <v>411549.55415354425</v>
      </c>
      <c r="G24" s="61">
        <v>3705.1717614894751</v>
      </c>
      <c r="H24" s="61">
        <v>1340673.1630610474</v>
      </c>
      <c r="I24" s="61">
        <v>523302.66197776946</v>
      </c>
      <c r="J24" s="61">
        <v>102428.08928579933</v>
      </c>
      <c r="K24" s="61">
        <v>5288.5033910067232</v>
      </c>
      <c r="L24" s="61">
        <v>4516.2643785078571</v>
      </c>
      <c r="M24" s="61">
        <v>12800.368044444753</v>
      </c>
      <c r="N24" s="61">
        <v>1382.7561942537372</v>
      </c>
      <c r="O24" s="61">
        <v>4128053.9393493892</v>
      </c>
      <c r="P24" s="61">
        <v>94661.858927442081</v>
      </c>
      <c r="Q24" s="61">
        <v>1297.8860407844666</v>
      </c>
      <c r="R24" s="61">
        <v>922.4267096474299</v>
      </c>
      <c r="S24" s="61">
        <v>2514.0721876201833</v>
      </c>
    </row>
    <row r="26" spans="1:19">
      <c r="A26" s="55" t="s">
        <v>112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</row>
    <row r="27" spans="1:19">
      <c r="A27" s="57" t="s">
        <v>113</v>
      </c>
      <c r="B27" s="56">
        <v>-1355172.9255804829</v>
      </c>
      <c r="C27" s="56">
        <v>-22222.32104671052</v>
      </c>
      <c r="D27" s="56">
        <v>-884.2543502858141</v>
      </c>
      <c r="E27" s="56">
        <v>-9338.2203911342003</v>
      </c>
      <c r="F27" s="56">
        <v>-84870.44878381434</v>
      </c>
      <c r="G27" s="56">
        <v>-1005.8162930707607</v>
      </c>
      <c r="H27" s="56">
        <v>-255857.08579382603</v>
      </c>
      <c r="I27" s="56">
        <v>-100883.00643741482</v>
      </c>
      <c r="J27" s="56">
        <v>-21045.921513642654</v>
      </c>
      <c r="K27" s="56">
        <v>-1112.4428599080111</v>
      </c>
      <c r="L27" s="56">
        <v>-861.59623345118405</v>
      </c>
      <c r="M27" s="56">
        <v>-1680.1924616647461</v>
      </c>
      <c r="N27" s="56">
        <v>-267.77110055535496</v>
      </c>
      <c r="O27" s="56">
        <v>-830601.02979478636</v>
      </c>
      <c r="P27" s="56">
        <v>-23523.211576980269</v>
      </c>
      <c r="Q27" s="56">
        <v>-296.40245067190489</v>
      </c>
      <c r="R27" s="56">
        <v>-175.08263292783082</v>
      </c>
      <c r="S27" s="56">
        <v>-548.12185963787192</v>
      </c>
    </row>
    <row r="28" spans="1:19">
      <c r="A28" s="57" t="s">
        <v>114</v>
      </c>
      <c r="B28" s="56">
        <v>-1672107.2978670399</v>
      </c>
      <c r="C28" s="56">
        <v>-26117.269770537492</v>
      </c>
      <c r="D28" s="56">
        <v>-1055.8875485245158</v>
      </c>
      <c r="E28" s="56">
        <v>-10330.096590223178</v>
      </c>
      <c r="F28" s="56">
        <v>-101281.48494247458</v>
      </c>
      <c r="G28" s="56">
        <v>-833.25172910853871</v>
      </c>
      <c r="H28" s="56">
        <v>-330548.68051740265</v>
      </c>
      <c r="I28" s="56">
        <v>-128159.57736679666</v>
      </c>
      <c r="J28" s="56">
        <v>-24624.931869547261</v>
      </c>
      <c r="K28" s="56">
        <v>-1310.3440788160719</v>
      </c>
      <c r="L28" s="56">
        <v>-1126.7504251206233</v>
      </c>
      <c r="M28" s="56">
        <v>-3981.1583943217779</v>
      </c>
      <c r="N28" s="56">
        <v>-338.73586012599134</v>
      </c>
      <c r="O28" s="56">
        <v>-1017042.8906175921</v>
      </c>
      <c r="P28" s="56">
        <v>-24264.628050605996</v>
      </c>
      <c r="Q28" s="56">
        <v>-302.15030087294383</v>
      </c>
      <c r="R28" s="56">
        <v>-217.87773902228011</v>
      </c>
      <c r="S28" s="56">
        <v>-571.58206594724982</v>
      </c>
    </row>
    <row r="29" spans="1:19">
      <c r="A29" s="57" t="s">
        <v>115</v>
      </c>
      <c r="B29" s="56">
        <v>-578814.36721006257</v>
      </c>
      <c r="C29" s="56">
        <v>-9113.2636940126758</v>
      </c>
      <c r="D29" s="56">
        <v>-366.35076699739591</v>
      </c>
      <c r="E29" s="56">
        <v>-3429.7902747165376</v>
      </c>
      <c r="F29" s="56">
        <v>-34840.896220714931</v>
      </c>
      <c r="G29" s="56">
        <v>-292.8510995180298</v>
      </c>
      <c r="H29" s="56">
        <v>-114978.90983545352</v>
      </c>
      <c r="I29" s="56">
        <v>-44938.447659159494</v>
      </c>
      <c r="J29" s="56">
        <v>-8649.9404105495323</v>
      </c>
      <c r="K29" s="56">
        <v>-438.69799121944806</v>
      </c>
      <c r="L29" s="56">
        <v>-385.08555049816977</v>
      </c>
      <c r="M29" s="56">
        <v>-1096.6903254809254</v>
      </c>
      <c r="N29" s="56">
        <v>-122.0115964452883</v>
      </c>
      <c r="O29" s="56">
        <v>-352211.72398685501</v>
      </c>
      <c r="P29" s="56">
        <v>-7557.6534720000218</v>
      </c>
      <c r="Q29" s="56">
        <v>-106.47173228773904</v>
      </c>
      <c r="R29" s="56">
        <v>-81.797942267322355</v>
      </c>
      <c r="S29" s="56">
        <v>-203.78465188659968</v>
      </c>
    </row>
    <row r="30" spans="1:19">
      <c r="A30" s="57" t="s">
        <v>116</v>
      </c>
      <c r="B30" s="56">
        <v>6182.3416998108532</v>
      </c>
      <c r="C30" s="56">
        <v>84.830192779868469</v>
      </c>
      <c r="D30" s="56">
        <v>3.4997591515444686</v>
      </c>
      <c r="E30" s="56">
        <v>19.58030868632337</v>
      </c>
      <c r="F30" s="56">
        <v>388.3337335284271</v>
      </c>
      <c r="G30" s="56">
        <v>3.2172003957220325</v>
      </c>
      <c r="H30" s="56">
        <v>1153.9588780015401</v>
      </c>
      <c r="I30" s="56">
        <v>438.75344574842381</v>
      </c>
      <c r="J30" s="56">
        <v>81.392771586864512</v>
      </c>
      <c r="K30" s="56">
        <v>2.786238133748042</v>
      </c>
      <c r="L30" s="56">
        <v>3.7254527222151124</v>
      </c>
      <c r="M30" s="56">
        <v>19.905782844407014</v>
      </c>
      <c r="N30" s="56">
        <v>1.9302663200020211</v>
      </c>
      <c r="O30" s="56">
        <v>3844.4602930243154</v>
      </c>
      <c r="P30" s="56">
        <v>132.32957459815722</v>
      </c>
      <c r="Q30" s="56">
        <v>0.99930563635540115</v>
      </c>
      <c r="R30" s="56">
        <v>1.1087063842875748</v>
      </c>
      <c r="S30" s="56">
        <v>1.5297902686520612</v>
      </c>
    </row>
    <row r="31" spans="1:19" ht="15.75" thickBot="1">
      <c r="A31" s="57" t="s">
        <v>117</v>
      </c>
      <c r="B31" s="56">
        <v>5759.2890000000007</v>
      </c>
      <c r="C31" s="56">
        <v>96.888822799578776</v>
      </c>
      <c r="D31" s="56">
        <v>3.7851083706357582</v>
      </c>
      <c r="E31" s="56">
        <v>0</v>
      </c>
      <c r="F31" s="56">
        <v>339.72822217825569</v>
      </c>
      <c r="G31" s="56">
        <v>2.3165403005591503</v>
      </c>
      <c r="H31" s="56">
        <v>1221.7468868045094</v>
      </c>
      <c r="I31" s="56">
        <v>502.12759417536705</v>
      </c>
      <c r="J31" s="56">
        <v>95.381277578160763</v>
      </c>
      <c r="K31" s="56">
        <v>0</v>
      </c>
      <c r="L31" s="56">
        <v>4.3461730772652691</v>
      </c>
      <c r="M31" s="56">
        <v>6.8842670318266777</v>
      </c>
      <c r="N31" s="56">
        <v>3.0479739511197037</v>
      </c>
      <c r="O31" s="56">
        <v>3439.6828233469396</v>
      </c>
      <c r="P31" s="56">
        <v>40.209046744712666</v>
      </c>
      <c r="Q31" s="56">
        <v>1.0645826410850361</v>
      </c>
      <c r="R31" s="56">
        <v>2.079680999985793</v>
      </c>
      <c r="S31" s="56">
        <v>0</v>
      </c>
    </row>
    <row r="32" spans="1:19">
      <c r="A32" s="62" t="s">
        <v>118</v>
      </c>
      <c r="B32" s="59">
        <v>-3594152.9599577738</v>
      </c>
      <c r="C32" s="59">
        <v>-57271.135495681243</v>
      </c>
      <c r="D32" s="59">
        <v>-2299.2077982855458</v>
      </c>
      <c r="E32" s="59">
        <v>-23078.526947387596</v>
      </c>
      <c r="F32" s="59">
        <v>-220264.76799129715</v>
      </c>
      <c r="G32" s="59">
        <v>-2126.3853810010482</v>
      </c>
      <c r="H32" s="59">
        <v>-699008.97038187622</v>
      </c>
      <c r="I32" s="59">
        <v>-273040.15042344719</v>
      </c>
      <c r="J32" s="59">
        <v>-54144.019744574427</v>
      </c>
      <c r="K32" s="59">
        <v>-2858.6986918097828</v>
      </c>
      <c r="L32" s="59">
        <v>-2365.3605832704966</v>
      </c>
      <c r="M32" s="59">
        <v>-6731.2511315912161</v>
      </c>
      <c r="N32" s="59">
        <v>-723.54031685551274</v>
      </c>
      <c r="O32" s="59">
        <v>-2192571.5012828619</v>
      </c>
      <c r="P32" s="59">
        <v>-55172.954478243424</v>
      </c>
      <c r="Q32" s="59">
        <v>-702.96059555514739</v>
      </c>
      <c r="R32" s="59">
        <v>-471.56992683315997</v>
      </c>
      <c r="S32" s="59">
        <v>-1321.9587872030693</v>
      </c>
    </row>
    <row r="33" spans="1:23" ht="15.75" thickBot="1"/>
    <row r="34" spans="1:23">
      <c r="A34" s="60" t="s">
        <v>119</v>
      </c>
      <c r="B34" s="59">
        <v>3194406.0578087522</v>
      </c>
      <c r="C34" s="59">
        <v>51174.958060418096</v>
      </c>
      <c r="D34" s="59">
        <v>2056.5825221390955</v>
      </c>
      <c r="E34" s="59">
        <v>19581.891479867129</v>
      </c>
      <c r="F34" s="59">
        <v>191284.7861622471</v>
      </c>
      <c r="G34" s="59">
        <v>1578.7863804884269</v>
      </c>
      <c r="H34" s="59">
        <v>641664.19267917133</v>
      </c>
      <c r="I34" s="59">
        <v>250262.51155432223</v>
      </c>
      <c r="J34" s="59">
        <v>48284.069541224897</v>
      </c>
      <c r="K34" s="59">
        <v>2429.8046991969404</v>
      </c>
      <c r="L34" s="59">
        <v>2150.9037952373606</v>
      </c>
      <c r="M34" s="59">
        <v>6069.1169128535375</v>
      </c>
      <c r="N34" s="59">
        <v>659.21587739822451</v>
      </c>
      <c r="O34" s="59">
        <v>1935482.4380665275</v>
      </c>
      <c r="P34" s="59">
        <v>39488.90444919865</v>
      </c>
      <c r="Q34" s="59">
        <v>594.92544522931917</v>
      </c>
      <c r="R34" s="59">
        <v>450.85678281426988</v>
      </c>
      <c r="S34" s="59">
        <v>1192.1134004171142</v>
      </c>
    </row>
    <row r="35" spans="1:23" ht="15.75" thickBot="1">
      <c r="A35" s="57" t="s">
        <v>120</v>
      </c>
      <c r="B35" s="56">
        <v>-1044787.6789180813</v>
      </c>
      <c r="C35" s="56">
        <v>-16718.279724135042</v>
      </c>
      <c r="D35" s="56">
        <v>-675.138630942134</v>
      </c>
      <c r="E35" s="56">
        <v>-6413.5397623592062</v>
      </c>
      <c r="F35" s="56">
        <v>-62690.876798717036</v>
      </c>
      <c r="G35" s="56">
        <v>-521.98925155696543</v>
      </c>
      <c r="H35" s="56">
        <v>-209926.50090404804</v>
      </c>
      <c r="I35" s="56">
        <v>-81479.281539806339</v>
      </c>
      <c r="J35" s="56">
        <v>-15738.328344677166</v>
      </c>
      <c r="K35" s="56">
        <v>-791.98653558933529</v>
      </c>
      <c r="L35" s="56">
        <v>-705.13775030724719</v>
      </c>
      <c r="M35" s="56">
        <v>-1994.8275235605529</v>
      </c>
      <c r="N35" s="56">
        <v>-213.82855265091993</v>
      </c>
      <c r="O35" s="56">
        <v>-633269.2187208957</v>
      </c>
      <c r="P35" s="56">
        <v>-12901.30019932341</v>
      </c>
      <c r="Q35" s="56">
        <v>-196.93414852466952</v>
      </c>
      <c r="R35" s="56">
        <v>-147.35486515376871</v>
      </c>
      <c r="S35" s="56">
        <v>-403.15566583380621</v>
      </c>
    </row>
    <row r="36" spans="1:23">
      <c r="A36" s="60" t="s">
        <v>121</v>
      </c>
      <c r="B36" s="59">
        <v>2149618.3788906699</v>
      </c>
      <c r="C36" s="59">
        <v>34456.678336283061</v>
      </c>
      <c r="D36" s="59">
        <v>1381.4438911969617</v>
      </c>
      <c r="E36" s="59">
        <v>13168.351717507921</v>
      </c>
      <c r="F36" s="59">
        <v>128593.90936353005</v>
      </c>
      <c r="G36" s="59">
        <v>1056.7971289314614</v>
      </c>
      <c r="H36" s="59">
        <v>431737.6917751233</v>
      </c>
      <c r="I36" s="59">
        <v>168783.2300145159</v>
      </c>
      <c r="J36" s="59">
        <v>32545.741196547733</v>
      </c>
      <c r="K36" s="59">
        <v>1637.8181636076051</v>
      </c>
      <c r="L36" s="59">
        <v>1445.7660449301134</v>
      </c>
      <c r="M36" s="59">
        <v>4074.2893892929842</v>
      </c>
      <c r="N36" s="59">
        <v>445.3873247473046</v>
      </c>
      <c r="O36" s="59">
        <v>1302213.2193456315</v>
      </c>
      <c r="P36" s="59">
        <v>26587.604249875239</v>
      </c>
      <c r="Q36" s="59">
        <v>397.99129670464964</v>
      </c>
      <c r="R36" s="59">
        <v>303.50191766050119</v>
      </c>
      <c r="S36" s="59">
        <v>788.95773458330802</v>
      </c>
    </row>
    <row r="38" spans="1:23">
      <c r="A38" s="57" t="s">
        <v>122</v>
      </c>
      <c r="B38" s="56">
        <v>586.73158000000012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387.61734000000007</v>
      </c>
      <c r="J38" s="56">
        <v>129.58792</v>
      </c>
      <c r="K38" s="56">
        <v>69.526319999999998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</row>
    <row r="39" spans="1:23" ht="15.75" thickBo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5.75" thickBot="1">
      <c r="A40" s="57" t="s">
        <v>123</v>
      </c>
      <c r="B40" s="56">
        <v>-586.73157999999989</v>
      </c>
      <c r="C40" s="56">
        <v>-10.910253232827976</v>
      </c>
      <c r="D40" s="56">
        <v>-0.42650534268636053</v>
      </c>
      <c r="E40" s="56">
        <v>-5.691620527458066</v>
      </c>
      <c r="F40" s="56">
        <v>-32.922027957537182</v>
      </c>
      <c r="G40" s="56">
        <v>-0.26479649860443022</v>
      </c>
      <c r="H40" s="56">
        <v>-127.28281505477065</v>
      </c>
      <c r="I40" s="56">
        <v>-51.38588681576271</v>
      </c>
      <c r="J40" s="56">
        <v>-10.199338904394835</v>
      </c>
      <c r="K40" s="56">
        <v>-0.69184724105093631</v>
      </c>
      <c r="L40" s="56">
        <v>-0.44373017722841884</v>
      </c>
      <c r="M40" s="56">
        <v>-5.8483159381951054E-2</v>
      </c>
      <c r="N40" s="56">
        <v>-4.0802420645011835E-2</v>
      </c>
      <c r="O40" s="56">
        <v>-345.6058966940476</v>
      </c>
      <c r="P40" s="56">
        <v>-0.34390147442246249</v>
      </c>
      <c r="Q40" s="56">
        <v>-0.12341705359558111</v>
      </c>
      <c r="R40" s="56">
        <v>-5.2818280525978444E-2</v>
      </c>
      <c r="S40" s="56">
        <v>-0.28743916505969747</v>
      </c>
    </row>
    <row r="41" spans="1:23">
      <c r="A41" s="58" t="s">
        <v>124</v>
      </c>
      <c r="B41" s="59">
        <v>0</v>
      </c>
      <c r="C41" s="59">
        <v>-10.910253232827976</v>
      </c>
      <c r="D41" s="59">
        <v>-0.42650534268636053</v>
      </c>
      <c r="E41" s="59">
        <v>-5.691620527458066</v>
      </c>
      <c r="F41" s="59">
        <v>-32.922027957537182</v>
      </c>
      <c r="G41" s="59">
        <v>-0.26479649860443022</v>
      </c>
      <c r="H41" s="59">
        <v>-127.28281505477065</v>
      </c>
      <c r="I41" s="59">
        <v>336.23145318423735</v>
      </c>
      <c r="J41" s="59">
        <v>119.38858109560516</v>
      </c>
      <c r="K41" s="59">
        <v>68.834472758949047</v>
      </c>
      <c r="L41" s="59">
        <v>-0.44373017722841884</v>
      </c>
      <c r="M41" s="59">
        <v>-5.8483159381951054E-2</v>
      </c>
      <c r="N41" s="59">
        <v>-4.0802420645011835E-2</v>
      </c>
      <c r="O41" s="59">
        <v>-345.6058966940476</v>
      </c>
      <c r="P41" s="59">
        <v>-0.34390147442246249</v>
      </c>
      <c r="Q41" s="59">
        <v>-0.12341705359558111</v>
      </c>
      <c r="R41" s="59">
        <v>-5.2818280525978444E-2</v>
      </c>
      <c r="S41" s="59">
        <v>-0.28743916505969747</v>
      </c>
    </row>
    <row r="42" spans="1:23">
      <c r="A42" s="57" t="s">
        <v>125</v>
      </c>
      <c r="B42" s="56">
        <v>0</v>
      </c>
      <c r="C42" s="56">
        <v>-6.6924154994762288</v>
      </c>
      <c r="D42" s="56">
        <v>-0.26162096379350142</v>
      </c>
      <c r="E42" s="56">
        <v>-3.4912745490165116</v>
      </c>
      <c r="F42" s="56">
        <v>-20.194571608499849</v>
      </c>
      <c r="G42" s="56">
        <v>-0.1624277781321472</v>
      </c>
      <c r="H42" s="56">
        <v>-78.076050675564019</v>
      </c>
      <c r="I42" s="56">
        <v>206.24641249672865</v>
      </c>
      <c r="J42" s="56">
        <v>73.233679689540949</v>
      </c>
      <c r="K42" s="56">
        <v>42.223483044752186</v>
      </c>
      <c r="L42" s="56">
        <v>-0.27218678176354905</v>
      </c>
      <c r="M42" s="56">
        <v>-3.5873924642595784E-2</v>
      </c>
      <c r="N42" s="56">
        <v>-2.5028452274525822E-2</v>
      </c>
      <c r="O42" s="56">
        <v>-211.99675299801476</v>
      </c>
      <c r="P42" s="56">
        <v>-0.21095125003996362</v>
      </c>
      <c r="Q42" s="56">
        <v>-7.5704769152151394E-2</v>
      </c>
      <c r="R42" s="56">
        <v>-3.2399053597046326E-2</v>
      </c>
      <c r="S42" s="56">
        <v>-0.17631692705480909</v>
      </c>
    </row>
    <row r="43" spans="1:23" ht="15.75" thickBot="1"/>
    <row r="44" spans="1:23" ht="15.75" thickBot="1">
      <c r="A44" s="55" t="s">
        <v>126</v>
      </c>
      <c r="B44" s="61">
        <v>2149618.3788906699</v>
      </c>
      <c r="C44" s="61">
        <v>34449.985920783576</v>
      </c>
      <c r="D44" s="61">
        <v>1381.1822702331683</v>
      </c>
      <c r="E44" s="61">
        <v>13164.860442958905</v>
      </c>
      <c r="F44" s="61">
        <v>128573.71479192155</v>
      </c>
      <c r="G44" s="61">
        <v>1056.6347011533292</v>
      </c>
      <c r="H44" s="61">
        <v>431659.61572444771</v>
      </c>
      <c r="I44" s="61">
        <v>168989.47642701262</v>
      </c>
      <c r="J44" s="61">
        <v>32618.974876237273</v>
      </c>
      <c r="K44" s="61">
        <v>1680.0416466523573</v>
      </c>
      <c r="L44" s="61">
        <v>1445.49385814835</v>
      </c>
      <c r="M44" s="61">
        <v>4074.2535153683416</v>
      </c>
      <c r="N44" s="61">
        <v>445.36229629503009</v>
      </c>
      <c r="O44" s="61">
        <v>1302001.2225926335</v>
      </c>
      <c r="P44" s="61">
        <v>26587.3932986252</v>
      </c>
      <c r="Q44" s="61">
        <v>397.9155919354975</v>
      </c>
      <c r="R44" s="61">
        <v>303.46951860690416</v>
      </c>
      <c r="S44" s="61">
        <v>788.78141765625321</v>
      </c>
    </row>
    <row r="46" spans="1:23">
      <c r="A46" s="55" t="s">
        <v>127</v>
      </c>
      <c r="B46" s="63">
        <v>6.606868336587593E-2</v>
      </c>
      <c r="C46" s="63">
        <v>6.6068683365848244E-2</v>
      </c>
      <c r="D46" s="63">
        <v>6.6068683365926473E-2</v>
      </c>
      <c r="E46" s="63">
        <v>6.6068683365860997E-2</v>
      </c>
      <c r="F46" s="63">
        <v>6.6068683365907377E-2</v>
      </c>
      <c r="G46" s="63">
        <v>6.6068683366053899E-2</v>
      </c>
      <c r="H46" s="63">
        <v>6.6068683365873418E-2</v>
      </c>
      <c r="I46" s="63">
        <v>6.6068683365803613E-2</v>
      </c>
      <c r="J46" s="63">
        <v>6.6068683365823097E-2</v>
      </c>
      <c r="K46" s="63">
        <v>6.606868336587686E-2</v>
      </c>
      <c r="L46" s="63">
        <v>6.6068683365905045E-2</v>
      </c>
      <c r="M46" s="63">
        <v>6.6068683366038328E-2</v>
      </c>
      <c r="N46" s="63">
        <v>6.6068683365802613E-2</v>
      </c>
      <c r="O46" s="63">
        <v>6.606868336588291E-2</v>
      </c>
      <c r="P46" s="63">
        <v>6.6068683365935688E-2</v>
      </c>
      <c r="Q46" s="63">
        <v>6.6068683366058104E-2</v>
      </c>
      <c r="R46" s="63">
        <v>6.6068683365889572E-2</v>
      </c>
      <c r="S46" s="63">
        <v>6.6068683366401426E-2</v>
      </c>
    </row>
    <row r="48" spans="1:23">
      <c r="A48" s="55" t="s">
        <v>138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</row>
    <row r="49" spans="1:19">
      <c r="A49" s="57" t="s">
        <v>128</v>
      </c>
      <c r="B49" s="56">
        <v>870238.50592215254</v>
      </c>
      <c r="C49" s="56">
        <v>19028.18616516532</v>
      </c>
      <c r="D49" s="56">
        <v>179.7707476105229</v>
      </c>
      <c r="E49" s="56">
        <v>6359.5779613800642</v>
      </c>
      <c r="F49" s="56">
        <v>30046.378434410333</v>
      </c>
      <c r="G49" s="56">
        <v>-591.22229040392074</v>
      </c>
      <c r="H49" s="56">
        <v>179514.53394479371</v>
      </c>
      <c r="I49" s="56">
        <v>134001.28242940878</v>
      </c>
      <c r="J49" s="56">
        <v>22434.897653147949</v>
      </c>
      <c r="K49" s="56">
        <v>668.06039507719595</v>
      </c>
      <c r="L49" s="56">
        <v>355.46224826801426</v>
      </c>
      <c r="M49" s="56">
        <v>-1944.4132670607903</v>
      </c>
      <c r="N49" s="56">
        <v>355.70113500913095</v>
      </c>
      <c r="O49" s="56">
        <v>479740.65859117889</v>
      </c>
      <c r="P49" s="56">
        <v>2139.8629665274025</v>
      </c>
      <c r="Q49" s="56">
        <v>-231.08061882860957</v>
      </c>
      <c r="R49" s="56">
        <v>99.866844848494509</v>
      </c>
      <c r="S49" s="56">
        <v>-1919.0174183792799</v>
      </c>
    </row>
    <row r="50" spans="1:19" ht="15.75" thickBot="1">
      <c r="A50" s="57" t="s">
        <v>129</v>
      </c>
      <c r="B50" s="56">
        <v>-3884.5502387116849</v>
      </c>
      <c r="C50" s="56">
        <v>1.9112372981326189</v>
      </c>
      <c r="D50" s="56">
        <v>0.12095190723480483</v>
      </c>
      <c r="E50" s="56">
        <v>1.0741350623429753E-3</v>
      </c>
      <c r="F50" s="56">
        <v>-28.680442597409709</v>
      </c>
      <c r="G50" s="56">
        <v>2.0734393167828675</v>
      </c>
      <c r="H50" s="56">
        <v>105.35626560753585</v>
      </c>
      <c r="I50" s="56">
        <v>15.190175938296132</v>
      </c>
      <c r="J50" s="56">
        <v>3.4397345186169259</v>
      </c>
      <c r="K50" s="56">
        <v>5.8956971514300675E-2</v>
      </c>
      <c r="L50" s="56">
        <v>1.7059792166546686E-3</v>
      </c>
      <c r="M50" s="56">
        <v>15.408115711542429</v>
      </c>
      <c r="N50" s="56">
        <v>1.2866473940492142E-2</v>
      </c>
      <c r="O50" s="56">
        <v>-4001.8502937287985</v>
      </c>
      <c r="P50" s="56">
        <v>2.0724333495928442</v>
      </c>
      <c r="Q50" s="56">
        <v>9.8010318583521439E-2</v>
      </c>
      <c r="R50" s="56">
        <v>4.4541215655772251E-2</v>
      </c>
      <c r="S50" s="56">
        <v>0.19098887282369834</v>
      </c>
    </row>
    <row r="51" spans="1:19" ht="15.75" thickBot="1">
      <c r="A51" s="60" t="s">
        <v>130</v>
      </c>
      <c r="B51" s="61">
        <v>866353.95568344078</v>
      </c>
      <c r="C51" s="61">
        <v>19030.097402463452</v>
      </c>
      <c r="D51" s="61">
        <v>179.8916995177577</v>
      </c>
      <c r="E51" s="61">
        <v>6359.5790355151266</v>
      </c>
      <c r="F51" s="61">
        <v>30017.697991812922</v>
      </c>
      <c r="G51" s="61">
        <v>-589.14885108713781</v>
      </c>
      <c r="H51" s="61">
        <v>179619.89021040124</v>
      </c>
      <c r="I51" s="61">
        <v>134016.47260534708</v>
      </c>
      <c r="J51" s="61">
        <v>22438.337387666568</v>
      </c>
      <c r="K51" s="61">
        <v>668.1193520487102</v>
      </c>
      <c r="L51" s="61">
        <v>355.46395424723096</v>
      </c>
      <c r="M51" s="61">
        <v>-1929.0051513492479</v>
      </c>
      <c r="N51" s="61">
        <v>355.7140014830714</v>
      </c>
      <c r="O51" s="61">
        <v>475738.80829745007</v>
      </c>
      <c r="P51" s="61">
        <v>2141.9353998769952</v>
      </c>
      <c r="Q51" s="61">
        <v>-230.98260851002607</v>
      </c>
      <c r="R51" s="61">
        <v>99.911386064150278</v>
      </c>
      <c r="S51" s="61">
        <v>-1918.826429506456</v>
      </c>
    </row>
    <row r="53" spans="1:19">
      <c r="A53" s="55" t="s">
        <v>139</v>
      </c>
      <c r="B53" s="64">
        <v>0.87238028668292</v>
      </c>
      <c r="C53" s="64">
        <v>0.82452021296074485</v>
      </c>
      <c r="D53" s="64">
        <v>0.9587005603382166</v>
      </c>
      <c r="E53" s="64">
        <v>0.850925535426719</v>
      </c>
      <c r="F53" s="64">
        <v>0.92706176525071948</v>
      </c>
      <c r="G53" s="64">
        <v>1.1590071632334531</v>
      </c>
      <c r="H53" s="64">
        <v>0.86602261076048548</v>
      </c>
      <c r="I53" s="64">
        <v>0.74390255899168289</v>
      </c>
      <c r="J53" s="64">
        <v>0.78093570285141078</v>
      </c>
      <c r="K53" s="64">
        <v>0.87366570414138922</v>
      </c>
      <c r="L53" s="64">
        <v>0.92129248324371271</v>
      </c>
      <c r="M53" s="64">
        <v>1.1506991943240583</v>
      </c>
      <c r="N53" s="64">
        <v>0.74275002132603185</v>
      </c>
      <c r="O53" s="64">
        <v>0.88475470154044789</v>
      </c>
      <c r="P53" s="64">
        <v>0.97737277268642297</v>
      </c>
      <c r="Q53" s="64">
        <v>1.1779683279206978</v>
      </c>
      <c r="R53" s="64">
        <v>0.89168636920505207</v>
      </c>
      <c r="S53" s="64">
        <v>1.7632344206165431</v>
      </c>
    </row>
    <row r="54" spans="1:19">
      <c r="A54" s="53" t="s">
        <v>95</v>
      </c>
    </row>
    <row r="55" spans="1:19">
      <c r="A55" s="53" t="s">
        <v>140</v>
      </c>
    </row>
    <row r="56" spans="1:19">
      <c r="A56" s="53" t="s">
        <v>131</v>
      </c>
    </row>
    <row r="57" spans="1:19">
      <c r="A57" s="53" t="s">
        <v>141</v>
      </c>
    </row>
    <row r="58" spans="1:19">
      <c r="A58" s="53" t="s">
        <v>132</v>
      </c>
    </row>
    <row r="59" spans="1:19">
      <c r="A59" s="53" t="s">
        <v>95</v>
      </c>
    </row>
    <row r="60" spans="1:19">
      <c r="A60" s="53" t="s">
        <v>133</v>
      </c>
    </row>
    <row r="61" spans="1:19">
      <c r="A61" s="65"/>
    </row>
    <row r="62" spans="1:19">
      <c r="A62" s="65"/>
    </row>
    <row r="63" spans="1:19">
      <c r="A63" s="65"/>
    </row>
    <row r="64" spans="1:19">
      <c r="A64" s="65"/>
    </row>
    <row r="65" spans="1:23">
      <c r="A65" s="65"/>
    </row>
    <row r="66" spans="1:23">
      <c r="A66" s="65"/>
    </row>
    <row r="67" spans="1:23">
      <c r="A67" s="65"/>
    </row>
    <row r="68" spans="1:23">
      <c r="A68" s="65"/>
    </row>
    <row r="69" spans="1:23">
      <c r="A69" s="65"/>
    </row>
    <row r="70" spans="1:23">
      <c r="A70" s="65"/>
    </row>
    <row r="71" spans="1:23" ht="15.75" thickBo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/>
  <cols>
    <col min="1" max="1" width="45.7109375" style="48" customWidth="1"/>
    <col min="2" max="23" width="11.28515625" style="48" customWidth="1"/>
    <col min="24" max="16384" width="8.85546875" style="48"/>
  </cols>
  <sheetData>
    <row r="1" spans="1:23">
      <c r="A1" s="95" t="s">
        <v>162</v>
      </c>
    </row>
    <row r="2" spans="1:23" ht="15.75" thickBot="1">
      <c r="A2" s="96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>
      <c r="A3" s="53" t="s">
        <v>92</v>
      </c>
    </row>
    <row r="4" spans="1:23">
      <c r="A4" s="53" t="s">
        <v>93</v>
      </c>
    </row>
    <row r="5" spans="1:23">
      <c r="A5" s="53" t="s">
        <v>94</v>
      </c>
    </row>
    <row r="6" spans="1:23" ht="15.7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26.25" thickBot="1">
      <c r="A7" s="54" t="s">
        <v>95</v>
      </c>
      <c r="B7" s="54" t="s">
        <v>96</v>
      </c>
      <c r="C7" s="54" t="s">
        <v>0</v>
      </c>
      <c r="D7" s="54" t="s">
        <v>1</v>
      </c>
      <c r="E7" s="54" t="s">
        <v>2</v>
      </c>
      <c r="F7" s="54" t="s">
        <v>3</v>
      </c>
      <c r="G7" s="54" t="s">
        <v>4</v>
      </c>
      <c r="H7" s="54" t="s">
        <v>5</v>
      </c>
      <c r="I7" s="54" t="s">
        <v>6</v>
      </c>
      <c r="J7" s="54" t="s">
        <v>7</v>
      </c>
      <c r="K7" s="54" t="s">
        <v>8</v>
      </c>
      <c r="L7" s="54" t="s">
        <v>9</v>
      </c>
      <c r="M7" s="54" t="s">
        <v>10</v>
      </c>
      <c r="N7" s="54" t="s">
        <v>11</v>
      </c>
      <c r="O7" s="54" t="s">
        <v>12</v>
      </c>
      <c r="P7" s="54" t="s">
        <v>13</v>
      </c>
      <c r="Q7" s="54" t="s">
        <v>14</v>
      </c>
      <c r="R7" s="54" t="s">
        <v>15</v>
      </c>
      <c r="S7" s="54" t="s">
        <v>16</v>
      </c>
    </row>
    <row r="8" spans="1:23">
      <c r="A8" s="55" t="s">
        <v>97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23">
      <c r="A9" s="57" t="s">
        <v>98</v>
      </c>
      <c r="B9" s="56">
        <v>43122297.366667435</v>
      </c>
      <c r="C9" s="56">
        <v>676024.88853496686</v>
      </c>
      <c r="D9" s="56">
        <v>27285.190508933458</v>
      </c>
      <c r="E9" s="56">
        <v>248956.76418869794</v>
      </c>
      <c r="F9" s="56">
        <v>2490718.2277983171</v>
      </c>
      <c r="G9" s="56">
        <v>21080.182510067654</v>
      </c>
      <c r="H9" s="56">
        <v>8409956.2565020025</v>
      </c>
      <c r="I9" s="56">
        <v>3314473.6839894997</v>
      </c>
      <c r="J9" s="56">
        <v>636792.28586969501</v>
      </c>
      <c r="K9" s="56">
        <v>32172.786267715492</v>
      </c>
      <c r="L9" s="56">
        <v>28790.558534475145</v>
      </c>
      <c r="M9" s="56">
        <v>99893.22794882876</v>
      </c>
      <c r="N9" s="56">
        <v>9642.307040879241</v>
      </c>
      <c r="O9" s="56">
        <v>26487506.525605716</v>
      </c>
      <c r="P9" s="56">
        <v>609383.55474778533</v>
      </c>
      <c r="Q9" s="56">
        <v>7839.7707537527349</v>
      </c>
      <c r="R9" s="56">
        <v>6007.1194294172301</v>
      </c>
      <c r="S9" s="56">
        <v>15774.036436673185</v>
      </c>
    </row>
    <row r="10" spans="1:23" ht="15.75" thickBot="1">
      <c r="A10" s="57" t="s">
        <v>99</v>
      </c>
      <c r="B10" s="56">
        <v>-13074538.029894501</v>
      </c>
      <c r="C10" s="56">
        <v>-199753.68649135035</v>
      </c>
      <c r="D10" s="56">
        <v>-8128.257729753077</v>
      </c>
      <c r="E10" s="56">
        <v>-72140.602124834491</v>
      </c>
      <c r="F10" s="56">
        <v>-754274.05953406135</v>
      </c>
      <c r="G10" s="56">
        <v>-6471.6268869063515</v>
      </c>
      <c r="H10" s="56">
        <v>-2508256.7512394628</v>
      </c>
      <c r="I10" s="56">
        <v>-986092.80078873236</v>
      </c>
      <c r="J10" s="56">
        <v>-188762.10139362229</v>
      </c>
      <c r="K10" s="56">
        <v>-9397.5714202873551</v>
      </c>
      <c r="L10" s="56">
        <v>-8455.3337743085449</v>
      </c>
      <c r="M10" s="56">
        <v>-40140.026758513159</v>
      </c>
      <c r="N10" s="56">
        <v>-3041.1733000512854</v>
      </c>
      <c r="O10" s="56">
        <v>-8056778.153659977</v>
      </c>
      <c r="P10" s="56">
        <v>-223877.30592710906</v>
      </c>
      <c r="Q10" s="56">
        <v>-2348.4172056402854</v>
      </c>
      <c r="R10" s="56">
        <v>-1794.8331669949077</v>
      </c>
      <c r="S10" s="56">
        <v>-4825.32849289764</v>
      </c>
    </row>
    <row r="11" spans="1:23">
      <c r="A11" s="58" t="s">
        <v>100</v>
      </c>
      <c r="B11" s="59">
        <v>30047759.336772915</v>
      </c>
      <c r="C11" s="59">
        <v>476271.20204361645</v>
      </c>
      <c r="D11" s="59">
        <v>19156.932779180381</v>
      </c>
      <c r="E11" s="59">
        <v>176816.16206386345</v>
      </c>
      <c r="F11" s="59">
        <v>1736444.1682642556</v>
      </c>
      <c r="G11" s="59">
        <v>14608.555623161301</v>
      </c>
      <c r="H11" s="59">
        <v>5901699.5052625397</v>
      </c>
      <c r="I11" s="59">
        <v>2328380.883200767</v>
      </c>
      <c r="J11" s="59">
        <v>448030.18447607278</v>
      </c>
      <c r="K11" s="59">
        <v>22775.214847428135</v>
      </c>
      <c r="L11" s="59">
        <v>20335.224760166599</v>
      </c>
      <c r="M11" s="59">
        <v>59753.201190315594</v>
      </c>
      <c r="N11" s="59">
        <v>6601.1337408279551</v>
      </c>
      <c r="O11" s="59">
        <v>18430728.371945739</v>
      </c>
      <c r="P11" s="59">
        <v>385506.24882067629</v>
      </c>
      <c r="Q11" s="59">
        <v>5491.3535481124491</v>
      </c>
      <c r="R11" s="59">
        <v>4212.2862624223226</v>
      </c>
      <c r="S11" s="59">
        <v>10948.707943775546</v>
      </c>
    </row>
    <row r="12" spans="1:23">
      <c r="A12" s="57" t="s">
        <v>101</v>
      </c>
      <c r="B12" s="56">
        <v>233315.26429952579</v>
      </c>
      <c r="C12" s="56">
        <v>4079.4789486238933</v>
      </c>
      <c r="D12" s="56">
        <v>159.89823231212836</v>
      </c>
      <c r="E12" s="56">
        <v>1730.2809669164697</v>
      </c>
      <c r="F12" s="56">
        <v>13388.485831003143</v>
      </c>
      <c r="G12" s="56">
        <v>109.70170939236749</v>
      </c>
      <c r="H12" s="56">
        <v>48582.105876672453</v>
      </c>
      <c r="I12" s="56">
        <v>19435.457380842901</v>
      </c>
      <c r="J12" s="56">
        <v>3829.4975320994558</v>
      </c>
      <c r="K12" s="56">
        <v>231.68642913557417</v>
      </c>
      <c r="L12" s="56">
        <v>170.06933688964287</v>
      </c>
      <c r="M12" s="56">
        <v>111.46182785463976</v>
      </c>
      <c r="N12" s="56">
        <v>39.806616236646512</v>
      </c>
      <c r="O12" s="56">
        <v>140228.73985877348</v>
      </c>
      <c r="P12" s="56">
        <v>999.79960495966634</v>
      </c>
      <c r="Q12" s="56">
        <v>46.593193675280624</v>
      </c>
      <c r="R12" s="56">
        <v>33.17129390500363</v>
      </c>
      <c r="S12" s="56">
        <v>139.02966023311996</v>
      </c>
    </row>
    <row r="13" spans="1:23">
      <c r="A13" s="57" t="s">
        <v>102</v>
      </c>
      <c r="B13" s="56">
        <v>747986.5834566378</v>
      </c>
      <c r="C13" s="56">
        <v>12413.940883735337</v>
      </c>
      <c r="D13" s="56">
        <v>493.11789253559346</v>
      </c>
      <c r="E13" s="56">
        <v>5400.490245728819</v>
      </c>
      <c r="F13" s="56">
        <v>43318.503590707485</v>
      </c>
      <c r="G13" s="56">
        <v>394.50765316961844</v>
      </c>
      <c r="H13" s="56">
        <v>149127.68502984676</v>
      </c>
      <c r="I13" s="56">
        <v>59244.391496480494</v>
      </c>
      <c r="J13" s="56">
        <v>11678.835046335904</v>
      </c>
      <c r="K13" s="56">
        <v>715.30660237069901</v>
      </c>
      <c r="L13" s="56">
        <v>505.98718420172958</v>
      </c>
      <c r="M13" s="56">
        <v>1187.2784549757571</v>
      </c>
      <c r="N13" s="56">
        <v>128.05281745568018</v>
      </c>
      <c r="O13" s="56">
        <v>453836.25387720281</v>
      </c>
      <c r="P13" s="56">
        <v>8876.2626937590994</v>
      </c>
      <c r="Q13" s="56">
        <v>148.10920899365033</v>
      </c>
      <c r="R13" s="56">
        <v>92.37191399624713</v>
      </c>
      <c r="S13" s="56">
        <v>425.48886514222738</v>
      </c>
    </row>
    <row r="14" spans="1:23" ht="15.75" thickBot="1">
      <c r="A14" s="57" t="s">
        <v>103</v>
      </c>
      <c r="B14" s="56">
        <v>630074.74349233333</v>
      </c>
      <c r="C14" s="56">
        <v>15677.725575451423</v>
      </c>
      <c r="D14" s="56">
        <v>597.45862763857087</v>
      </c>
      <c r="E14" s="56">
        <v>8602.7027959556672</v>
      </c>
      <c r="F14" s="56">
        <v>35101.216330779149</v>
      </c>
      <c r="G14" s="56">
        <v>413.07741980115429</v>
      </c>
      <c r="H14" s="56">
        <v>151864.72395493634</v>
      </c>
      <c r="I14" s="56">
        <v>61742.728883992881</v>
      </c>
      <c r="J14" s="56">
        <v>14687.198951017011</v>
      </c>
      <c r="K14" s="56">
        <v>986.65130025636324</v>
      </c>
      <c r="L14" s="56">
        <v>525.1561161814833</v>
      </c>
      <c r="M14" s="56">
        <v>575.72930115923668</v>
      </c>
      <c r="N14" s="56">
        <v>62.145381334732015</v>
      </c>
      <c r="O14" s="56">
        <v>335167.88621057721</v>
      </c>
      <c r="P14" s="56">
        <v>3297.9882613114355</v>
      </c>
      <c r="Q14" s="56">
        <v>192.67014151015019</v>
      </c>
      <c r="R14" s="56">
        <v>68.269417159281758</v>
      </c>
      <c r="S14" s="56">
        <v>511.41482327109719</v>
      </c>
    </row>
    <row r="15" spans="1:23">
      <c r="A15" s="58" t="s">
        <v>104</v>
      </c>
      <c r="B15" s="59">
        <v>31659135.92802142</v>
      </c>
      <c r="C15" s="59">
        <v>508442.34745142708</v>
      </c>
      <c r="D15" s="59">
        <v>20407.407531666675</v>
      </c>
      <c r="E15" s="59">
        <v>192549.6360724644</v>
      </c>
      <c r="F15" s="59">
        <v>1828252.3740167452</v>
      </c>
      <c r="G15" s="59">
        <v>15525.842405524441</v>
      </c>
      <c r="H15" s="59">
        <v>6251274.0201239958</v>
      </c>
      <c r="I15" s="59">
        <v>2468803.4609620832</v>
      </c>
      <c r="J15" s="59">
        <v>478225.71600552514</v>
      </c>
      <c r="K15" s="59">
        <v>24708.859179190775</v>
      </c>
      <c r="L15" s="59">
        <v>21536.437397439458</v>
      </c>
      <c r="M15" s="59">
        <v>61627.670774305232</v>
      </c>
      <c r="N15" s="59">
        <v>6831.1385558550146</v>
      </c>
      <c r="O15" s="59">
        <v>19359961.251892291</v>
      </c>
      <c r="P15" s="59">
        <v>398680.29938070651</v>
      </c>
      <c r="Q15" s="59">
        <v>5878.7260922915302</v>
      </c>
      <c r="R15" s="59">
        <v>4406.0988874828545</v>
      </c>
      <c r="S15" s="59">
        <v>12024.641292421991</v>
      </c>
    </row>
    <row r="16" spans="1:23">
      <c r="A16" s="57" t="s">
        <v>105</v>
      </c>
      <c r="B16" s="56">
        <v>3552622.4345462467</v>
      </c>
      <c r="C16" s="56">
        <v>62650.265889902214</v>
      </c>
      <c r="D16" s="56">
        <v>2477.6494648299717</v>
      </c>
      <c r="E16" s="56">
        <v>28030.948483613534</v>
      </c>
      <c r="F16" s="56">
        <v>216189.68153887091</v>
      </c>
      <c r="G16" s="56">
        <v>2473.4377662231127</v>
      </c>
      <c r="H16" s="56">
        <v>702199.47749905323</v>
      </c>
      <c r="I16" s="56">
        <v>278264.2440133029</v>
      </c>
      <c r="J16" s="56">
        <v>59063.495446473469</v>
      </c>
      <c r="K16" s="56">
        <v>3336.48326059595</v>
      </c>
      <c r="L16" s="56">
        <v>2399.7349140952997</v>
      </c>
      <c r="M16" s="56">
        <v>4727.3165304985268</v>
      </c>
      <c r="N16" s="56">
        <v>651.64927927876954</v>
      </c>
      <c r="O16" s="56">
        <v>2133879.547654192</v>
      </c>
      <c r="P16" s="56">
        <v>53371.589129538886</v>
      </c>
      <c r="Q16" s="56">
        <v>807.56358564642721</v>
      </c>
      <c r="R16" s="56">
        <v>442.38877282575527</v>
      </c>
      <c r="S16" s="56">
        <v>1656.9613173057355</v>
      </c>
    </row>
    <row r="17" spans="1:19" ht="15.75" thickBot="1">
      <c r="A17" s="57" t="s">
        <v>106</v>
      </c>
      <c r="B17" s="56">
        <v>-2675641.8641278762</v>
      </c>
      <c r="C17" s="56">
        <v>-45758.956373319583</v>
      </c>
      <c r="D17" s="56">
        <v>-1812.7841976348011</v>
      </c>
      <c r="E17" s="56">
        <v>-19957.16477436385</v>
      </c>
      <c r="F17" s="56">
        <v>-164365.28998624027</v>
      </c>
      <c r="G17" s="56">
        <v>-1885.1834771489475</v>
      </c>
      <c r="H17" s="56">
        <v>-519988.50797794352</v>
      </c>
      <c r="I17" s="56">
        <v>-205600.70588210897</v>
      </c>
      <c r="J17" s="56">
        <v>-43193.526200074426</v>
      </c>
      <c r="K17" s="56">
        <v>-2379.7898919965655</v>
      </c>
      <c r="L17" s="56">
        <v>-1765.4926293206429</v>
      </c>
      <c r="M17" s="56">
        <v>-3306.1234105635658</v>
      </c>
      <c r="N17" s="56">
        <v>-498.60702265163081</v>
      </c>
      <c r="O17" s="56">
        <v>-1621728.0379289375</v>
      </c>
      <c r="P17" s="56">
        <v>-41300.231198098474</v>
      </c>
      <c r="Q17" s="56">
        <v>-595.23179703065739</v>
      </c>
      <c r="R17" s="56">
        <v>-337.57590892918125</v>
      </c>
      <c r="S17" s="56">
        <v>-1168.655471513428</v>
      </c>
    </row>
    <row r="18" spans="1:19" ht="15.75" thickBot="1">
      <c r="A18" s="58" t="s">
        <v>107</v>
      </c>
      <c r="B18" s="59">
        <v>876980.57041837065</v>
      </c>
      <c r="C18" s="59">
        <v>16891.309516582631</v>
      </c>
      <c r="D18" s="59">
        <v>664.86526719517053</v>
      </c>
      <c r="E18" s="59">
        <v>8073.7837092496866</v>
      </c>
      <c r="F18" s="59">
        <v>51824.39155263063</v>
      </c>
      <c r="G18" s="59">
        <v>588.25428907416506</v>
      </c>
      <c r="H18" s="59">
        <v>182210.96952110971</v>
      </c>
      <c r="I18" s="59">
        <v>72663.538131193942</v>
      </c>
      <c r="J18" s="59">
        <v>15869.969246399045</v>
      </c>
      <c r="K18" s="59">
        <v>956.69336859938414</v>
      </c>
      <c r="L18" s="59">
        <v>634.24228477465692</v>
      </c>
      <c r="M18" s="59">
        <v>1421.1931199349613</v>
      </c>
      <c r="N18" s="59">
        <v>153.0422566271387</v>
      </c>
      <c r="O18" s="59">
        <v>512151.50972525432</v>
      </c>
      <c r="P18" s="59">
        <v>12071.357931440412</v>
      </c>
      <c r="Q18" s="59">
        <v>212.33178861576982</v>
      </c>
      <c r="R18" s="59">
        <v>104.81286389657407</v>
      </c>
      <c r="S18" s="59">
        <v>488.30584579230754</v>
      </c>
    </row>
    <row r="19" spans="1:19" ht="15.75" thickBot="1">
      <c r="A19" s="60" t="s">
        <v>108</v>
      </c>
      <c r="B19" s="61">
        <v>32536116.498439789</v>
      </c>
      <c r="C19" s="61">
        <v>525333.65696800966</v>
      </c>
      <c r="D19" s="61">
        <v>21072.272798861843</v>
      </c>
      <c r="E19" s="61">
        <v>200623.4197817141</v>
      </c>
      <c r="F19" s="61">
        <v>1880076.7655693761</v>
      </c>
      <c r="G19" s="61">
        <v>16114.096694598607</v>
      </c>
      <c r="H19" s="61">
        <v>6433484.9896451058</v>
      </c>
      <c r="I19" s="61">
        <v>2541466.9990932774</v>
      </c>
      <c r="J19" s="61">
        <v>494095.68525192421</v>
      </c>
      <c r="K19" s="61">
        <v>25665.552547790157</v>
      </c>
      <c r="L19" s="61">
        <v>22170.679682214115</v>
      </c>
      <c r="M19" s="61">
        <v>63048.863894240196</v>
      </c>
      <c r="N19" s="61">
        <v>6984.1808124821528</v>
      </c>
      <c r="O19" s="61">
        <v>19872112.761617545</v>
      </c>
      <c r="P19" s="61">
        <v>410751.65731214691</v>
      </c>
      <c r="Q19" s="61">
        <v>6091.0578809072995</v>
      </c>
      <c r="R19" s="61">
        <v>4510.9117513794281</v>
      </c>
      <c r="S19" s="61">
        <v>12512.947138214298</v>
      </c>
    </row>
    <row r="21" spans="1:19">
      <c r="A21" s="55" t="s">
        <v>109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</row>
    <row r="22" spans="1:19">
      <c r="A22" s="57" t="s">
        <v>110</v>
      </c>
      <c r="B22" s="66">
        <v>6598567.4228524836</v>
      </c>
      <c r="C22" s="66">
        <v>107506.07616576961</v>
      </c>
      <c r="D22" s="66">
        <v>4318.8686828167583</v>
      </c>
      <c r="E22" s="66">
        <v>42469.367722940937</v>
      </c>
      <c r="F22" s="66">
        <v>388035.61502985028</v>
      </c>
      <c r="G22" s="66">
        <v>3614.9494595922761</v>
      </c>
      <c r="H22" s="66">
        <v>1300848.4186633765</v>
      </c>
      <c r="I22" s="66">
        <v>512561.72842264583</v>
      </c>
      <c r="J22" s="66">
        <v>100888.70553927188</v>
      </c>
      <c r="K22" s="66">
        <v>5276.1466236244241</v>
      </c>
      <c r="L22" s="66">
        <v>4501.0641146062053</v>
      </c>
      <c r="M22" s="66">
        <v>12344.99818699667</v>
      </c>
      <c r="N22" s="66">
        <v>1389.8330761056081</v>
      </c>
      <c r="O22" s="66">
        <v>4015202.5343282614</v>
      </c>
      <c r="P22" s="66">
        <v>94851.345805281569</v>
      </c>
      <c r="Q22" s="66">
        <v>1289.1222078625683</v>
      </c>
      <c r="R22" s="66">
        <v>887.10389437632182</v>
      </c>
      <c r="S22" s="66">
        <v>2581.5449291044783</v>
      </c>
    </row>
    <row r="23" spans="1:19" ht="15.75" thickBot="1">
      <c r="A23" s="57" t="s">
        <v>39</v>
      </c>
      <c r="B23" s="56">
        <v>189991.59491404131</v>
      </c>
      <c r="C23" s="56">
        <v>1617.6617513754386</v>
      </c>
      <c r="D23" s="56">
        <v>65.879985030871495</v>
      </c>
      <c r="E23" s="56">
        <v>428.57191875791756</v>
      </c>
      <c r="F23" s="56">
        <v>12115.166739451595</v>
      </c>
      <c r="G23" s="56">
        <v>111.23886430771773</v>
      </c>
      <c r="H23" s="56">
        <v>22564.156817996754</v>
      </c>
      <c r="I23" s="56">
        <v>7932.4035613985679</v>
      </c>
      <c r="J23" s="56">
        <v>1608.4925939429129</v>
      </c>
      <c r="K23" s="56">
        <v>53.471370487034832</v>
      </c>
      <c r="L23" s="56">
        <v>65.704805634633118</v>
      </c>
      <c r="M23" s="56">
        <v>694.23698070085265</v>
      </c>
      <c r="N23" s="56">
        <v>34.97643373521916</v>
      </c>
      <c r="O23" s="56">
        <v>141375.50327909758</v>
      </c>
      <c r="P23" s="56">
        <v>1250.5039219731486</v>
      </c>
      <c r="Q23" s="56">
        <v>20.605618636317995</v>
      </c>
      <c r="R23" s="56">
        <v>21.119306181230101</v>
      </c>
      <c r="S23" s="56">
        <v>31.90096533354729</v>
      </c>
    </row>
    <row r="24" spans="1:19" ht="15.75" thickBot="1">
      <c r="A24" s="62" t="s">
        <v>111</v>
      </c>
      <c r="B24" s="61">
        <v>6788559.017766525</v>
      </c>
      <c r="C24" s="61">
        <v>109123.73791714504</v>
      </c>
      <c r="D24" s="61">
        <v>4384.7486678476307</v>
      </c>
      <c r="E24" s="61">
        <v>42897.939641698853</v>
      </c>
      <c r="F24" s="61">
        <v>400150.78176930192</v>
      </c>
      <c r="G24" s="61">
        <v>3726.188323899994</v>
      </c>
      <c r="H24" s="61">
        <v>1323412.5754813734</v>
      </c>
      <c r="I24" s="61">
        <v>520494.13198404439</v>
      </c>
      <c r="J24" s="61">
        <v>102497.19813321478</v>
      </c>
      <c r="K24" s="61">
        <v>5329.6179941114597</v>
      </c>
      <c r="L24" s="61">
        <v>4566.7689202408383</v>
      </c>
      <c r="M24" s="61">
        <v>13039.235167697523</v>
      </c>
      <c r="N24" s="61">
        <v>1424.8095098408271</v>
      </c>
      <c r="O24" s="61">
        <v>4156578.0376073588</v>
      </c>
      <c r="P24" s="61">
        <v>96101.849727254725</v>
      </c>
      <c r="Q24" s="61">
        <v>1309.7278264988863</v>
      </c>
      <c r="R24" s="61">
        <v>908.22320055755188</v>
      </c>
      <c r="S24" s="61">
        <v>2613.4458944380258</v>
      </c>
    </row>
    <row r="26" spans="1:19">
      <c r="A26" s="55" t="s">
        <v>112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</row>
    <row r="27" spans="1:19">
      <c r="A27" s="57" t="s">
        <v>113</v>
      </c>
      <c r="B27" s="56">
        <v>-1355172.9255804827</v>
      </c>
      <c r="C27" s="56">
        <v>-22224.709816136961</v>
      </c>
      <c r="D27" s="56">
        <v>-884.35646710527362</v>
      </c>
      <c r="E27" s="56">
        <v>-9339.0546042534497</v>
      </c>
      <c r="F27" s="56">
        <v>-84830.133570565406</v>
      </c>
      <c r="G27" s="56">
        <v>-1005.8903573754757</v>
      </c>
      <c r="H27" s="56">
        <v>-255795.99075145286</v>
      </c>
      <c r="I27" s="56">
        <v>-100873.04335921619</v>
      </c>
      <c r="J27" s="56">
        <v>-21046.157235441842</v>
      </c>
      <c r="K27" s="56">
        <v>-1112.587694729016</v>
      </c>
      <c r="L27" s="56">
        <v>-861.77469253834352</v>
      </c>
      <c r="M27" s="56">
        <v>-1681.036880358668</v>
      </c>
      <c r="N27" s="56">
        <v>-267.91975819716936</v>
      </c>
      <c r="O27" s="56">
        <v>-830702.01881956577</v>
      </c>
      <c r="P27" s="56">
        <v>-23528.302250218178</v>
      </c>
      <c r="Q27" s="56">
        <v>-296.44420935416093</v>
      </c>
      <c r="R27" s="56">
        <v>-175.03234277871633</v>
      </c>
      <c r="S27" s="56">
        <v>-548.47277119519981</v>
      </c>
    </row>
    <row r="28" spans="1:19">
      <c r="A28" s="57" t="s">
        <v>114</v>
      </c>
      <c r="B28" s="56">
        <v>-1672107.2978670401</v>
      </c>
      <c r="C28" s="56">
        <v>-26347.399716001866</v>
      </c>
      <c r="D28" s="56">
        <v>-1065.7136249384071</v>
      </c>
      <c r="E28" s="56">
        <v>-10411.474468918257</v>
      </c>
      <c r="F28" s="56">
        <v>-97441.429617237998</v>
      </c>
      <c r="G28" s="56">
        <v>-840.39397644044686</v>
      </c>
      <c r="H28" s="56">
        <v>-324744.98001878976</v>
      </c>
      <c r="I28" s="56">
        <v>-127220.37444354022</v>
      </c>
      <c r="J28" s="56">
        <v>-24650.237165642124</v>
      </c>
      <c r="K28" s="56">
        <v>-1324.3296398726945</v>
      </c>
      <c r="L28" s="56">
        <v>-1143.8030509634752</v>
      </c>
      <c r="M28" s="56">
        <v>-4061.7234325503309</v>
      </c>
      <c r="N28" s="56">
        <v>-352.92074218646576</v>
      </c>
      <c r="O28" s="56">
        <v>-1026627.7864151564</v>
      </c>
      <c r="P28" s="56">
        <v>-24750.269475614408</v>
      </c>
      <c r="Q28" s="56">
        <v>-306.16829097487937</v>
      </c>
      <c r="R28" s="56">
        <v>-213.10563578967606</v>
      </c>
      <c r="S28" s="56">
        <v>-605.18815242263327</v>
      </c>
    </row>
    <row r="29" spans="1:19">
      <c r="A29" s="57" t="s">
        <v>115</v>
      </c>
      <c r="B29" s="56">
        <v>-578814.36721006292</v>
      </c>
      <c r="C29" s="56">
        <v>-9180.3189315003037</v>
      </c>
      <c r="D29" s="56">
        <v>-369.21751032540038</v>
      </c>
      <c r="E29" s="56">
        <v>-3453.1886159388905</v>
      </c>
      <c r="F29" s="56">
        <v>-33708.387457474433</v>
      </c>
      <c r="G29" s="56">
        <v>-294.93003033063127</v>
      </c>
      <c r="H29" s="56">
        <v>-113262.37532467242</v>
      </c>
      <c r="I29" s="56">
        <v>-44658.388528041818</v>
      </c>
      <c r="J29" s="56">
        <v>-8656.508874562709</v>
      </c>
      <c r="K29" s="56">
        <v>-442.76304941215733</v>
      </c>
      <c r="L29" s="56">
        <v>-390.09769373773725</v>
      </c>
      <c r="M29" s="56">
        <v>-1120.408693013924</v>
      </c>
      <c r="N29" s="56">
        <v>-126.18712098538664</v>
      </c>
      <c r="O29" s="56">
        <v>-355049.28428600432</v>
      </c>
      <c r="P29" s="56">
        <v>-7700.6433313559191</v>
      </c>
      <c r="Q29" s="56">
        <v>-107.6440346672195</v>
      </c>
      <c r="R29" s="56">
        <v>-80.384886542302368</v>
      </c>
      <c r="S29" s="56">
        <v>-213.63884149716367</v>
      </c>
    </row>
    <row r="30" spans="1:19">
      <c r="A30" s="57" t="s">
        <v>116</v>
      </c>
      <c r="B30" s="56">
        <v>6182.3416998108596</v>
      </c>
      <c r="C30" s="56">
        <v>86.122163641877563</v>
      </c>
      <c r="D30" s="56">
        <v>3.5549936193698701</v>
      </c>
      <c r="E30" s="56">
        <v>20.03111581239904</v>
      </c>
      <c r="F30" s="56">
        <v>366.51274580398041</v>
      </c>
      <c r="G30" s="56">
        <v>3.257255598263709</v>
      </c>
      <c r="H30" s="56">
        <v>1120.8847509883024</v>
      </c>
      <c r="I30" s="56">
        <v>433.35716997952539</v>
      </c>
      <c r="J30" s="56">
        <v>81.519289764775465</v>
      </c>
      <c r="K30" s="56">
        <v>2.8645602006486826</v>
      </c>
      <c r="L30" s="56">
        <v>3.8220250557273943</v>
      </c>
      <c r="M30" s="56">
        <v>20.362782387340744</v>
      </c>
      <c r="N30" s="56">
        <v>2.0107192532945333</v>
      </c>
      <c r="O30" s="56">
        <v>3899.1344308180801</v>
      </c>
      <c r="P30" s="56">
        <v>135.08466805383435</v>
      </c>
      <c r="Q30" s="56">
        <v>1.0218927670291291</v>
      </c>
      <c r="R30" s="56">
        <v>1.0814795997340396</v>
      </c>
      <c r="S30" s="56">
        <v>1.7196564666766136</v>
      </c>
    </row>
    <row r="31" spans="1:19" ht="15.75" thickBot="1">
      <c r="A31" s="57" t="s">
        <v>117</v>
      </c>
      <c r="B31" s="56">
        <v>5759.2890000000007</v>
      </c>
      <c r="C31" s="56">
        <v>96.888822799578776</v>
      </c>
      <c r="D31" s="56">
        <v>3.7851083706357582</v>
      </c>
      <c r="E31" s="56">
        <v>0</v>
      </c>
      <c r="F31" s="56">
        <v>339.72822217825569</v>
      </c>
      <c r="G31" s="56">
        <v>2.3165403005591503</v>
      </c>
      <c r="H31" s="56">
        <v>1221.7468868045094</v>
      </c>
      <c r="I31" s="56">
        <v>502.12759417536705</v>
      </c>
      <c r="J31" s="56">
        <v>95.381277578160763</v>
      </c>
      <c r="K31" s="56">
        <v>0</v>
      </c>
      <c r="L31" s="56">
        <v>4.3461730772652691</v>
      </c>
      <c r="M31" s="56">
        <v>6.8842670318266777</v>
      </c>
      <c r="N31" s="56">
        <v>3.0479739511197037</v>
      </c>
      <c r="O31" s="56">
        <v>3439.6828233469396</v>
      </c>
      <c r="P31" s="56">
        <v>40.209046744712666</v>
      </c>
      <c r="Q31" s="56">
        <v>1.0645826410850361</v>
      </c>
      <c r="R31" s="56">
        <v>2.079680999985793</v>
      </c>
      <c r="S31" s="56">
        <v>0</v>
      </c>
    </row>
    <row r="32" spans="1:19">
      <c r="A32" s="62" t="s">
        <v>118</v>
      </c>
      <c r="B32" s="59">
        <v>-3594152.9599577752</v>
      </c>
      <c r="C32" s="59">
        <v>-57569.417477197669</v>
      </c>
      <c r="D32" s="59">
        <v>-2311.9475003790758</v>
      </c>
      <c r="E32" s="59">
        <v>-23183.686573298197</v>
      </c>
      <c r="F32" s="59">
        <v>-215273.70967729558</v>
      </c>
      <c r="G32" s="59">
        <v>-2135.6405682477307</v>
      </c>
      <c r="H32" s="59">
        <v>-691460.71445712249</v>
      </c>
      <c r="I32" s="59">
        <v>-271816.32156664337</v>
      </c>
      <c r="J32" s="59">
        <v>-54176.002708303735</v>
      </c>
      <c r="K32" s="59">
        <v>-2876.8158238132191</v>
      </c>
      <c r="L32" s="59">
        <v>-2387.5072391065632</v>
      </c>
      <c r="M32" s="59">
        <v>-6835.9219565037565</v>
      </c>
      <c r="N32" s="59">
        <v>-741.96892816460752</v>
      </c>
      <c r="O32" s="59">
        <v>-2205040.2722665612</v>
      </c>
      <c r="P32" s="59">
        <v>-55803.921342389964</v>
      </c>
      <c r="Q32" s="59">
        <v>-708.17005958814559</v>
      </c>
      <c r="R32" s="59">
        <v>-465.3617045109749</v>
      </c>
      <c r="S32" s="59">
        <v>-1365.5801086483202</v>
      </c>
    </row>
    <row r="33" spans="1:23" ht="15.75" thickBot="1"/>
    <row r="34" spans="1:23">
      <c r="A34" s="60" t="s">
        <v>119</v>
      </c>
      <c r="B34" s="59">
        <v>3194406.0578087498</v>
      </c>
      <c r="C34" s="59">
        <v>51554.320439947376</v>
      </c>
      <c r="D34" s="59">
        <v>2072.8011674685549</v>
      </c>
      <c r="E34" s="59">
        <v>19714.253068400656</v>
      </c>
      <c r="F34" s="59">
        <v>184877.0720920063</v>
      </c>
      <c r="G34" s="59">
        <v>1590.5477556522633</v>
      </c>
      <c r="H34" s="59">
        <v>631951.86102425086</v>
      </c>
      <c r="I34" s="59">
        <v>248677.81041740102</v>
      </c>
      <c r="J34" s="59">
        <v>48321.195424911049</v>
      </c>
      <c r="K34" s="59">
        <v>2452.8021702982405</v>
      </c>
      <c r="L34" s="59">
        <v>2179.2616811342746</v>
      </c>
      <c r="M34" s="59">
        <v>6203.3132111937666</v>
      </c>
      <c r="N34" s="59">
        <v>682.8405816762197</v>
      </c>
      <c r="O34" s="59">
        <v>1951537.7653407978</v>
      </c>
      <c r="P34" s="59">
        <v>40297.928384864754</v>
      </c>
      <c r="Q34" s="59">
        <v>601.55776691074072</v>
      </c>
      <c r="R34" s="59">
        <v>442.86149604657697</v>
      </c>
      <c r="S34" s="59">
        <v>1247.8657857897058</v>
      </c>
    </row>
    <row r="35" spans="1:23" ht="15.75" thickBot="1">
      <c r="A35" s="57" t="s">
        <v>120</v>
      </c>
      <c r="B35" s="56">
        <v>-1044787.6789180809</v>
      </c>
      <c r="C35" s="56">
        <v>-16839.524980806837</v>
      </c>
      <c r="D35" s="56">
        <v>-680.32222715640933</v>
      </c>
      <c r="E35" s="56">
        <v>-6455.8365965178973</v>
      </c>
      <c r="F35" s="56">
        <v>-60642.680992366528</v>
      </c>
      <c r="G35" s="56">
        <v>-525.74817562879173</v>
      </c>
      <c r="H35" s="56">
        <v>-206821.90225357286</v>
      </c>
      <c r="I35" s="56">
        <v>-80972.6783821594</v>
      </c>
      <c r="J35" s="56">
        <v>-15750.177723271961</v>
      </c>
      <c r="K35" s="56">
        <v>-799.33638865286775</v>
      </c>
      <c r="L35" s="56">
        <v>-714.20187842153109</v>
      </c>
      <c r="M35" s="56">
        <v>-2037.7219120529173</v>
      </c>
      <c r="N35" s="56">
        <v>-221.3799225546299</v>
      </c>
      <c r="O35" s="56">
        <v>-638401.44272943807</v>
      </c>
      <c r="P35" s="56">
        <v>-13159.896244629073</v>
      </c>
      <c r="Q35" s="56">
        <v>-199.05388764363192</v>
      </c>
      <c r="R35" s="56">
        <v>-144.79909679958749</v>
      </c>
      <c r="S35" s="56">
        <v>-420.97552640798955</v>
      </c>
    </row>
    <row r="36" spans="1:23">
      <c r="A36" s="60" t="s">
        <v>121</v>
      </c>
      <c r="B36" s="59">
        <v>2149618.3788906699</v>
      </c>
      <c r="C36" s="59">
        <v>34714.795459140536</v>
      </c>
      <c r="D36" s="59">
        <v>1392.4789403121456</v>
      </c>
      <c r="E36" s="59">
        <v>13258.416471882756</v>
      </c>
      <c r="F36" s="59">
        <v>124234.39109963978</v>
      </c>
      <c r="G36" s="59">
        <v>1064.7995800234717</v>
      </c>
      <c r="H36" s="59">
        <v>425129.95877067803</v>
      </c>
      <c r="I36" s="59">
        <v>167705.13203524161</v>
      </c>
      <c r="J36" s="59">
        <v>32571.017701639088</v>
      </c>
      <c r="K36" s="59">
        <v>1653.465781645373</v>
      </c>
      <c r="L36" s="59">
        <v>1465.0598027127437</v>
      </c>
      <c r="M36" s="59">
        <v>4165.5912991408495</v>
      </c>
      <c r="N36" s="59">
        <v>461.4606591215898</v>
      </c>
      <c r="O36" s="59">
        <v>1313136.3226113599</v>
      </c>
      <c r="P36" s="59">
        <v>27138.032140235682</v>
      </c>
      <c r="Q36" s="59">
        <v>402.50387926710886</v>
      </c>
      <c r="R36" s="59">
        <v>298.06239924698951</v>
      </c>
      <c r="S36" s="59">
        <v>826.89025938171631</v>
      </c>
    </row>
    <row r="38" spans="1:23">
      <c r="A38" s="57" t="s">
        <v>122</v>
      </c>
      <c r="B38" s="56">
        <v>586.73158000000012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387.61734000000007</v>
      </c>
      <c r="J38" s="56">
        <v>129.58792</v>
      </c>
      <c r="K38" s="56">
        <v>69.526319999999998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</row>
    <row r="39" spans="1:23" ht="15.75" thickBo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5.75" thickBot="1">
      <c r="A40" s="57" t="s">
        <v>123</v>
      </c>
      <c r="B40" s="56">
        <v>-586.73157999999989</v>
      </c>
      <c r="C40" s="56">
        <v>-10.910253232827976</v>
      </c>
      <c r="D40" s="56">
        <v>-0.42650534268636053</v>
      </c>
      <c r="E40" s="56">
        <v>-5.691620527458066</v>
      </c>
      <c r="F40" s="56">
        <v>-32.922027957537182</v>
      </c>
      <c r="G40" s="56">
        <v>-0.26479649860443022</v>
      </c>
      <c r="H40" s="56">
        <v>-127.28281505477065</v>
      </c>
      <c r="I40" s="56">
        <v>-51.38588681576271</v>
      </c>
      <c r="J40" s="56">
        <v>-10.199338904394835</v>
      </c>
      <c r="K40" s="56">
        <v>-0.69184724105093631</v>
      </c>
      <c r="L40" s="56">
        <v>-0.44373017722841884</v>
      </c>
      <c r="M40" s="56">
        <v>-5.8483159381951054E-2</v>
      </c>
      <c r="N40" s="56">
        <v>-4.0802420645011835E-2</v>
      </c>
      <c r="O40" s="56">
        <v>-345.6058966940476</v>
      </c>
      <c r="P40" s="56">
        <v>-0.34390147442246249</v>
      </c>
      <c r="Q40" s="56">
        <v>-0.12341705359558111</v>
      </c>
      <c r="R40" s="56">
        <v>-5.2818280525978444E-2</v>
      </c>
      <c r="S40" s="56">
        <v>-0.28743916505969747</v>
      </c>
    </row>
    <row r="41" spans="1:23">
      <c r="A41" s="58" t="s">
        <v>124</v>
      </c>
      <c r="B41" s="59">
        <v>0</v>
      </c>
      <c r="C41" s="59">
        <v>-10.910253232827976</v>
      </c>
      <c r="D41" s="59">
        <v>-0.42650534268636053</v>
      </c>
      <c r="E41" s="59">
        <v>-5.691620527458066</v>
      </c>
      <c r="F41" s="59">
        <v>-32.922027957537182</v>
      </c>
      <c r="G41" s="59">
        <v>-0.26479649860443022</v>
      </c>
      <c r="H41" s="59">
        <v>-127.28281505477065</v>
      </c>
      <c r="I41" s="59">
        <v>336.23145318423735</v>
      </c>
      <c r="J41" s="59">
        <v>119.38858109560516</v>
      </c>
      <c r="K41" s="59">
        <v>68.834472758949047</v>
      </c>
      <c r="L41" s="59">
        <v>-0.44373017722841884</v>
      </c>
      <c r="M41" s="59">
        <v>-5.8483159381951054E-2</v>
      </c>
      <c r="N41" s="59">
        <v>-4.0802420645011835E-2</v>
      </c>
      <c r="O41" s="59">
        <v>-345.6058966940476</v>
      </c>
      <c r="P41" s="59">
        <v>-0.34390147442246249</v>
      </c>
      <c r="Q41" s="59">
        <v>-0.12341705359558111</v>
      </c>
      <c r="R41" s="59">
        <v>-5.2818280525978444E-2</v>
      </c>
      <c r="S41" s="59">
        <v>-0.28743916505969747</v>
      </c>
    </row>
    <row r="42" spans="1:23">
      <c r="A42" s="57" t="s">
        <v>125</v>
      </c>
      <c r="B42" s="56">
        <v>0</v>
      </c>
      <c r="C42" s="56">
        <v>-6.6924154994762288</v>
      </c>
      <c r="D42" s="56">
        <v>-0.26162096379350142</v>
      </c>
      <c r="E42" s="56">
        <v>-3.4912745490165116</v>
      </c>
      <c r="F42" s="56">
        <v>-20.194571608499849</v>
      </c>
      <c r="G42" s="56">
        <v>-0.1624277781321472</v>
      </c>
      <c r="H42" s="56">
        <v>-78.076050675564019</v>
      </c>
      <c r="I42" s="56">
        <v>206.24641249672865</v>
      </c>
      <c r="J42" s="56">
        <v>73.233679689540949</v>
      </c>
      <c r="K42" s="56">
        <v>42.223483044752186</v>
      </c>
      <c r="L42" s="56">
        <v>-0.27218678176354905</v>
      </c>
      <c r="M42" s="56">
        <v>-3.5873924642595784E-2</v>
      </c>
      <c r="N42" s="56">
        <v>-2.5028452274525822E-2</v>
      </c>
      <c r="O42" s="56">
        <v>-211.99675299801476</v>
      </c>
      <c r="P42" s="56">
        <v>-0.21095125003996362</v>
      </c>
      <c r="Q42" s="56">
        <v>-7.5704769152151394E-2</v>
      </c>
      <c r="R42" s="56">
        <v>-3.2399053597046326E-2</v>
      </c>
      <c r="S42" s="56">
        <v>-0.17631692705480909</v>
      </c>
    </row>
    <row r="43" spans="1:23" ht="15.75" thickBot="1"/>
    <row r="44" spans="1:23" ht="15.75" thickBot="1">
      <c r="A44" s="55" t="s">
        <v>126</v>
      </c>
      <c r="B44" s="61">
        <v>2149618.3788906699</v>
      </c>
      <c r="C44" s="61">
        <v>34708.103043641058</v>
      </c>
      <c r="D44" s="61">
        <v>1392.217319348352</v>
      </c>
      <c r="E44" s="61">
        <v>13254.92519733374</v>
      </c>
      <c r="F44" s="61">
        <v>124214.19652803127</v>
      </c>
      <c r="G44" s="61">
        <v>1064.6371522453394</v>
      </c>
      <c r="H44" s="61">
        <v>425051.8827200025</v>
      </c>
      <c r="I44" s="61">
        <v>167911.37844773833</v>
      </c>
      <c r="J44" s="61">
        <v>32644.251381328631</v>
      </c>
      <c r="K44" s="61">
        <v>1695.6892646901251</v>
      </c>
      <c r="L44" s="61">
        <v>1464.7876159309801</v>
      </c>
      <c r="M44" s="61">
        <v>4165.5554252162065</v>
      </c>
      <c r="N44" s="61">
        <v>461.43563066931529</v>
      </c>
      <c r="O44" s="61">
        <v>1312924.3258583618</v>
      </c>
      <c r="P44" s="61">
        <v>27137.821188985643</v>
      </c>
      <c r="Q44" s="61">
        <v>402.42817449795672</v>
      </c>
      <c r="R44" s="61">
        <v>298.03000019339242</v>
      </c>
      <c r="S44" s="61">
        <v>826.71394245466149</v>
      </c>
    </row>
    <row r="46" spans="1:23">
      <c r="A46" s="55" t="s">
        <v>127</v>
      </c>
      <c r="B46" s="63">
        <v>6.6068683365875916E-2</v>
      </c>
      <c r="C46" s="63">
        <v>6.6068683365845371E-2</v>
      </c>
      <c r="D46" s="63">
        <v>6.6068683365922851E-2</v>
      </c>
      <c r="E46" s="63">
        <v>6.6068683365858305E-2</v>
      </c>
      <c r="F46" s="63">
        <v>6.6068683365922753E-2</v>
      </c>
      <c r="G46" s="63">
        <v>6.6068683366049458E-2</v>
      </c>
      <c r="H46" s="63">
        <v>6.6068683365879732E-2</v>
      </c>
      <c r="I46" s="63">
        <v>6.6068683365805764E-2</v>
      </c>
      <c r="J46" s="63">
        <v>6.606868336582282E-2</v>
      </c>
      <c r="K46" s="63">
        <v>6.6068683365873085E-2</v>
      </c>
      <c r="L46" s="63">
        <v>6.6068683365899245E-2</v>
      </c>
      <c r="M46" s="63">
        <v>6.6068683366025713E-2</v>
      </c>
      <c r="N46" s="63">
        <v>6.6068683365790859E-2</v>
      </c>
      <c r="O46" s="63">
        <v>6.6068683365879441E-2</v>
      </c>
      <c r="P46" s="63">
        <v>6.6068683365926154E-2</v>
      </c>
      <c r="Q46" s="63">
        <v>6.6068683366051442E-2</v>
      </c>
      <c r="R46" s="63">
        <v>6.6068683365897246E-2</v>
      </c>
      <c r="S46" s="63">
        <v>6.6068683366358447E-2</v>
      </c>
    </row>
    <row r="48" spans="1:23">
      <c r="A48" s="55" t="s">
        <v>138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</row>
    <row r="49" spans="1:19">
      <c r="A49" s="57" t="s">
        <v>128</v>
      </c>
      <c r="B49" s="56">
        <v>870238.50592215348</v>
      </c>
      <c r="C49" s="56">
        <v>19705.02511021839</v>
      </c>
      <c r="D49" s="56">
        <v>208.6946618082435</v>
      </c>
      <c r="E49" s="56">
        <v>6596.8181421882136</v>
      </c>
      <c r="F49" s="56">
        <v>18661.209276839076</v>
      </c>
      <c r="G49" s="56">
        <v>-570.23069844874556</v>
      </c>
      <c r="H49" s="56">
        <v>162274.56481064486</v>
      </c>
      <c r="I49" s="56">
        <v>131196.11647966702</v>
      </c>
      <c r="J49" s="56">
        <v>22503.927628998397</v>
      </c>
      <c r="K49" s="56">
        <v>709.12617212314626</v>
      </c>
      <c r="L49" s="56">
        <v>405.9065867068316</v>
      </c>
      <c r="M49" s="56">
        <v>-1705.8310378031767</v>
      </c>
      <c r="N49" s="56">
        <v>397.70429615308785</v>
      </c>
      <c r="O49" s="56">
        <v>508230.67293421127</v>
      </c>
      <c r="P49" s="56">
        <v>3578.1362381854651</v>
      </c>
      <c r="Q49" s="56">
        <v>-219.25291395518045</v>
      </c>
      <c r="R49" s="56">
        <v>85.680308964709866</v>
      </c>
      <c r="S49" s="56">
        <v>-1819.7620743487464</v>
      </c>
    </row>
    <row r="50" spans="1:19" ht="15.75" thickBot="1">
      <c r="A50" s="57" t="s">
        <v>129</v>
      </c>
      <c r="B50" s="56">
        <v>-3884.5502387117149</v>
      </c>
      <c r="C50" s="56">
        <v>1.9112372981326189</v>
      </c>
      <c r="D50" s="56">
        <v>0.12095190723480483</v>
      </c>
      <c r="E50" s="56">
        <v>1.0741350623429753E-3</v>
      </c>
      <c r="F50" s="56">
        <v>-28.680442597409709</v>
      </c>
      <c r="G50" s="56">
        <v>2.0734393167828675</v>
      </c>
      <c r="H50" s="56">
        <v>105.35626560753585</v>
      </c>
      <c r="I50" s="56">
        <v>15.190175938296132</v>
      </c>
      <c r="J50" s="56">
        <v>3.4397345186169259</v>
      </c>
      <c r="K50" s="56">
        <v>5.8956971514300675E-2</v>
      </c>
      <c r="L50" s="56">
        <v>1.7059792166546686E-3</v>
      </c>
      <c r="M50" s="56">
        <v>15.408115711542429</v>
      </c>
      <c r="N50" s="56">
        <v>1.2866473940492142E-2</v>
      </c>
      <c r="O50" s="56">
        <v>-4001.8502937287985</v>
      </c>
      <c r="P50" s="56">
        <v>2.0724333495928442</v>
      </c>
      <c r="Q50" s="56">
        <v>9.8010318583521439E-2</v>
      </c>
      <c r="R50" s="56">
        <v>4.4541215655772251E-2</v>
      </c>
      <c r="S50" s="56">
        <v>0.19098887282369834</v>
      </c>
    </row>
    <row r="51" spans="1:19" ht="15.75" thickBot="1">
      <c r="A51" s="60" t="s">
        <v>130</v>
      </c>
      <c r="B51" s="61">
        <v>866353.95568344172</v>
      </c>
      <c r="C51" s="61">
        <v>19706.936347516523</v>
      </c>
      <c r="D51" s="61">
        <v>208.81561371547826</v>
      </c>
      <c r="E51" s="61">
        <v>6596.8192163232761</v>
      </c>
      <c r="F51" s="61">
        <v>18632.528834241664</v>
      </c>
      <c r="G51" s="61">
        <v>-568.15725913196263</v>
      </c>
      <c r="H51" s="61">
        <v>162379.92107625239</v>
      </c>
      <c r="I51" s="61">
        <v>131211.30665560529</v>
      </c>
      <c r="J51" s="61">
        <v>22507.367363517016</v>
      </c>
      <c r="K51" s="61">
        <v>709.18512909466051</v>
      </c>
      <c r="L51" s="61">
        <v>405.90829268604824</v>
      </c>
      <c r="M51" s="61">
        <v>-1690.4229220916345</v>
      </c>
      <c r="N51" s="61">
        <v>397.71716262702836</v>
      </c>
      <c r="O51" s="61">
        <v>504228.82264048245</v>
      </c>
      <c r="P51" s="61">
        <v>3580.2086715350579</v>
      </c>
      <c r="Q51" s="61">
        <v>-219.15490363659691</v>
      </c>
      <c r="R51" s="61">
        <v>85.724850180365635</v>
      </c>
      <c r="S51" s="61">
        <v>-1819.5710854759225</v>
      </c>
    </row>
    <row r="53" spans="1:19">
      <c r="A53" s="55" t="s">
        <v>139</v>
      </c>
      <c r="B53" s="64">
        <v>0.87238028668292</v>
      </c>
      <c r="C53" s="64">
        <v>0.81940742936720601</v>
      </c>
      <c r="D53" s="64">
        <v>0.95237683399126694</v>
      </c>
      <c r="E53" s="64">
        <v>0.84622060473247418</v>
      </c>
      <c r="F53" s="64">
        <v>0.95343623033333502</v>
      </c>
      <c r="G53" s="64">
        <v>1.1524767965933898</v>
      </c>
      <c r="H53" s="64">
        <v>0.87730211720469031</v>
      </c>
      <c r="I53" s="64">
        <v>0.74791011350032366</v>
      </c>
      <c r="J53" s="64">
        <v>0.78040992560338707</v>
      </c>
      <c r="K53" s="64">
        <v>0.86693509180616335</v>
      </c>
      <c r="L53" s="64">
        <v>0.91111696261070252</v>
      </c>
      <c r="M53" s="64">
        <v>1.1296412634906201</v>
      </c>
      <c r="N53" s="64">
        <v>0.72086292246080019</v>
      </c>
      <c r="O53" s="64">
        <v>0.87869136148091409</v>
      </c>
      <c r="P53" s="64">
        <v>0.96274568406647743</v>
      </c>
      <c r="Q53" s="64">
        <v>1.1673285847659152</v>
      </c>
      <c r="R53" s="64">
        <v>0.90561257394906924</v>
      </c>
      <c r="S53" s="64">
        <v>1.6962344578659003</v>
      </c>
    </row>
    <row r="54" spans="1:19">
      <c r="A54" s="53" t="s">
        <v>95</v>
      </c>
    </row>
    <row r="55" spans="1:19">
      <c r="A55" s="53" t="s">
        <v>140</v>
      </c>
    </row>
    <row r="56" spans="1:19">
      <c r="A56" s="53" t="s">
        <v>131</v>
      </c>
    </row>
    <row r="57" spans="1:19">
      <c r="A57" s="53" t="s">
        <v>141</v>
      </c>
    </row>
    <row r="58" spans="1:19">
      <c r="A58" s="53" t="s">
        <v>132</v>
      </c>
    </row>
    <row r="59" spans="1:19">
      <c r="A59" s="53" t="s">
        <v>95</v>
      </c>
    </row>
    <row r="60" spans="1:19">
      <c r="A60" s="53" t="s">
        <v>133</v>
      </c>
    </row>
    <row r="61" spans="1:19">
      <c r="A61" s="65"/>
    </row>
    <row r="62" spans="1:19">
      <c r="A62" s="65"/>
    </row>
    <row r="63" spans="1:19">
      <c r="A63" s="65"/>
    </row>
    <row r="64" spans="1:19">
      <c r="A64" s="65"/>
    </row>
    <row r="65" spans="1:23">
      <c r="A65" s="65"/>
    </row>
    <row r="66" spans="1:23">
      <c r="A66" s="65"/>
    </row>
    <row r="67" spans="1:23">
      <c r="A67" s="65"/>
    </row>
    <row r="68" spans="1:23">
      <c r="A68" s="65"/>
    </row>
    <row r="69" spans="1:23">
      <c r="A69" s="65"/>
    </row>
    <row r="70" spans="1:23">
      <c r="A70" s="65"/>
    </row>
    <row r="71" spans="1:23" ht="15.75" thickBo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1"/>
  <sheetViews>
    <sheetView zoomScale="80" zoomScaleNormal="80" workbookViewId="0">
      <selection activeCell="A2" sqref="A1:A2"/>
    </sheetView>
  </sheetViews>
  <sheetFormatPr defaultColWidth="8.85546875" defaultRowHeight="15"/>
  <cols>
    <col min="1" max="1" width="45.7109375" style="48" customWidth="1"/>
    <col min="2" max="23" width="11.28515625" style="48" customWidth="1"/>
    <col min="24" max="16384" width="8.85546875" style="48"/>
  </cols>
  <sheetData>
    <row r="1" spans="1:23">
      <c r="A1" s="95" t="s">
        <v>163</v>
      </c>
    </row>
    <row r="2" spans="1:23" ht="15.75" thickBot="1">
      <c r="A2" s="96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>
      <c r="A3" s="53" t="s">
        <v>92</v>
      </c>
    </row>
    <row r="4" spans="1:23">
      <c r="A4" s="53" t="s">
        <v>93</v>
      </c>
    </row>
    <row r="5" spans="1:23">
      <c r="A5" s="53" t="s">
        <v>94</v>
      </c>
    </row>
    <row r="6" spans="1:23" ht="15.7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26.25" thickBot="1">
      <c r="A7" s="54" t="s">
        <v>95</v>
      </c>
      <c r="B7" s="54" t="s">
        <v>96</v>
      </c>
      <c r="C7" s="54" t="s">
        <v>0</v>
      </c>
      <c r="D7" s="54" t="s">
        <v>1</v>
      </c>
      <c r="E7" s="54" t="s">
        <v>2</v>
      </c>
      <c r="F7" s="54" t="s">
        <v>3</v>
      </c>
      <c r="G7" s="54" t="s">
        <v>4</v>
      </c>
      <c r="H7" s="54" t="s">
        <v>5</v>
      </c>
      <c r="I7" s="54" t="s">
        <v>6</v>
      </c>
      <c r="J7" s="54" t="s">
        <v>7</v>
      </c>
      <c r="K7" s="54" t="s">
        <v>8</v>
      </c>
      <c r="L7" s="54" t="s">
        <v>9</v>
      </c>
      <c r="M7" s="54" t="s">
        <v>10</v>
      </c>
      <c r="N7" s="54" t="s">
        <v>11</v>
      </c>
      <c r="O7" s="54" t="s">
        <v>12</v>
      </c>
      <c r="P7" s="54" t="s">
        <v>13</v>
      </c>
      <c r="Q7" s="54" t="s">
        <v>14</v>
      </c>
      <c r="R7" s="54" t="s">
        <v>15</v>
      </c>
      <c r="S7" s="54" t="s">
        <v>16</v>
      </c>
    </row>
    <row r="8" spans="1:23">
      <c r="A8" s="55" t="s">
        <v>97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</row>
    <row r="9" spans="1:23">
      <c r="A9" s="57" t="s">
        <v>98</v>
      </c>
      <c r="B9" s="56">
        <v>43122297.366667427</v>
      </c>
      <c r="C9" s="56">
        <v>664849.30324576201</v>
      </c>
      <c r="D9" s="56">
        <v>26828.372676252737</v>
      </c>
      <c r="E9" s="56">
        <v>262512.43561232352</v>
      </c>
      <c r="F9" s="56">
        <v>2544455.9109391444</v>
      </c>
      <c r="G9" s="56">
        <v>20972.152139871196</v>
      </c>
      <c r="H9" s="56">
        <v>8464004.8582752403</v>
      </c>
      <c r="I9" s="56">
        <v>3409702.888925266</v>
      </c>
      <c r="J9" s="56">
        <v>649311.23338739038</v>
      </c>
      <c r="K9" s="56">
        <v>41955.535494583084</v>
      </c>
      <c r="L9" s="56">
        <v>29176.87278024622</v>
      </c>
      <c r="M9" s="56">
        <v>122699.84550842637</v>
      </c>
      <c r="N9" s="56">
        <v>18880.382550682803</v>
      </c>
      <c r="O9" s="56">
        <v>26047311.229054134</v>
      </c>
      <c r="P9" s="56">
        <v>742164.91171321867</v>
      </c>
      <c r="Q9" s="56">
        <v>7729.7165005509269</v>
      </c>
      <c r="R9" s="56">
        <v>11653.130456359724</v>
      </c>
      <c r="S9" s="56">
        <v>58088.58740797505</v>
      </c>
    </row>
    <row r="10" spans="1:23" ht="15.75" thickBot="1">
      <c r="A10" s="57" t="s">
        <v>99</v>
      </c>
      <c r="B10" s="56">
        <v>-13074538.029894503</v>
      </c>
      <c r="C10" s="56">
        <v>-196748.37642754219</v>
      </c>
      <c r="D10" s="56">
        <v>-8005.4114363058316</v>
      </c>
      <c r="E10" s="56">
        <v>-75785.958917954878</v>
      </c>
      <c r="F10" s="56">
        <v>-768725.06104937906</v>
      </c>
      <c r="G10" s="56">
        <v>-6442.5756336299846</v>
      </c>
      <c r="H10" s="56">
        <v>-2522791.3642051732</v>
      </c>
      <c r="I10" s="56">
        <v>-1011701.5971565038</v>
      </c>
      <c r="J10" s="56">
        <v>-192128.6650222457</v>
      </c>
      <c r="K10" s="56">
        <v>-12028.323541307476</v>
      </c>
      <c r="L10" s="56">
        <v>-8559.2204219036103</v>
      </c>
      <c r="M10" s="56">
        <v>-46273.124533668684</v>
      </c>
      <c r="N10" s="56">
        <v>-5525.4531459266227</v>
      </c>
      <c r="O10" s="56">
        <v>-7938401.9504873874</v>
      </c>
      <c r="P10" s="56">
        <v>-259584.53181708438</v>
      </c>
      <c r="Q10" s="56">
        <v>-2318.8216948770346</v>
      </c>
      <c r="R10" s="56">
        <v>-3313.1441386835768</v>
      </c>
      <c r="S10" s="56">
        <v>-16204.45026492841</v>
      </c>
    </row>
    <row r="11" spans="1:23">
      <c r="A11" s="58" t="s">
        <v>100</v>
      </c>
      <c r="B11" s="59">
        <v>30047759.33677293</v>
      </c>
      <c r="C11" s="59">
        <v>468100.92681821977</v>
      </c>
      <c r="D11" s="59">
        <v>18822.961239946904</v>
      </c>
      <c r="E11" s="59">
        <v>186726.47669436867</v>
      </c>
      <c r="F11" s="59">
        <v>1775730.8498897655</v>
      </c>
      <c r="G11" s="59">
        <v>14529.57650624121</v>
      </c>
      <c r="H11" s="59">
        <v>5941213.494070068</v>
      </c>
      <c r="I11" s="59">
        <v>2398001.2917687623</v>
      </c>
      <c r="J11" s="59">
        <v>457182.56836514466</v>
      </c>
      <c r="K11" s="59">
        <v>29927.211953275611</v>
      </c>
      <c r="L11" s="59">
        <v>20617.65235834261</v>
      </c>
      <c r="M11" s="59">
        <v>76426.720974757685</v>
      </c>
      <c r="N11" s="59">
        <v>13354.92940475618</v>
      </c>
      <c r="O11" s="59">
        <v>18108909.278566744</v>
      </c>
      <c r="P11" s="59">
        <v>482580.37989613431</v>
      </c>
      <c r="Q11" s="59">
        <v>5410.8948056738918</v>
      </c>
      <c r="R11" s="59">
        <v>8339.9863176761482</v>
      </c>
      <c r="S11" s="59">
        <v>41884.137143046639</v>
      </c>
    </row>
    <row r="12" spans="1:23">
      <c r="A12" s="57" t="s">
        <v>101</v>
      </c>
      <c r="B12" s="56">
        <v>233315.26429952588</v>
      </c>
      <c r="C12" s="56">
        <v>4031.5363181339217</v>
      </c>
      <c r="D12" s="56">
        <v>157.93850957844776</v>
      </c>
      <c r="E12" s="56">
        <v>1788.4340326654394</v>
      </c>
      <c r="F12" s="56">
        <v>13619.017460402136</v>
      </c>
      <c r="G12" s="56">
        <v>109.23826519808205</v>
      </c>
      <c r="H12" s="56">
        <v>48813.971329465967</v>
      </c>
      <c r="I12" s="56">
        <v>19843.985298257601</v>
      </c>
      <c r="J12" s="56">
        <v>3883.2031107722773</v>
      </c>
      <c r="K12" s="56">
        <v>273.65387148625007</v>
      </c>
      <c r="L12" s="56">
        <v>171.72660321249981</v>
      </c>
      <c r="M12" s="56">
        <v>209.30093069268716</v>
      </c>
      <c r="N12" s="56">
        <v>79.43743906547742</v>
      </c>
      <c r="O12" s="56">
        <v>138340.32686743047</v>
      </c>
      <c r="P12" s="56">
        <v>1569.4241363119479</v>
      </c>
      <c r="Q12" s="56">
        <v>46.121067137066944</v>
      </c>
      <c r="R12" s="56">
        <v>57.392362726202414</v>
      </c>
      <c r="S12" s="56">
        <v>320.55669698937794</v>
      </c>
    </row>
    <row r="13" spans="1:23">
      <c r="A13" s="57" t="s">
        <v>102</v>
      </c>
      <c r="B13" s="56">
        <v>747986.5834566378</v>
      </c>
      <c r="C13" s="56">
        <v>12285.621232600663</v>
      </c>
      <c r="D13" s="56">
        <v>487.87264556152127</v>
      </c>
      <c r="E13" s="56">
        <v>5556.1383825343382</v>
      </c>
      <c r="F13" s="56">
        <v>43935.527270002152</v>
      </c>
      <c r="G13" s="56">
        <v>393.26723317757114</v>
      </c>
      <c r="H13" s="56">
        <v>149748.27872085979</v>
      </c>
      <c r="I13" s="56">
        <v>60337.826698213823</v>
      </c>
      <c r="J13" s="56">
        <v>11822.579372603601</v>
      </c>
      <c r="K13" s="56">
        <v>827.63351281379107</v>
      </c>
      <c r="L13" s="56">
        <v>510.42289901781027</v>
      </c>
      <c r="M13" s="56">
        <v>1449.1472639084218</v>
      </c>
      <c r="N13" s="56">
        <v>234.12570723254379</v>
      </c>
      <c r="O13" s="56">
        <v>448781.86921430856</v>
      </c>
      <c r="P13" s="56">
        <v>10400.877017042132</v>
      </c>
      <c r="Q13" s="56">
        <v>146.84555049064699</v>
      </c>
      <c r="R13" s="56">
        <v>157.20021126490218</v>
      </c>
      <c r="S13" s="56">
        <v>911.35052500560528</v>
      </c>
    </row>
    <row r="14" spans="1:23" ht="15.75" thickBot="1">
      <c r="A14" s="57" t="s">
        <v>103</v>
      </c>
      <c r="B14" s="56">
        <v>630074.74349233333</v>
      </c>
      <c r="C14" s="56">
        <v>15677.725575451423</v>
      </c>
      <c r="D14" s="56">
        <v>597.45862763857087</v>
      </c>
      <c r="E14" s="56">
        <v>8602.7027959556672</v>
      </c>
      <c r="F14" s="56">
        <v>35101.216330779149</v>
      </c>
      <c r="G14" s="56">
        <v>413.07741980115429</v>
      </c>
      <c r="H14" s="56">
        <v>151864.72395493634</v>
      </c>
      <c r="I14" s="56">
        <v>61742.728883992881</v>
      </c>
      <c r="J14" s="56">
        <v>14687.198951017011</v>
      </c>
      <c r="K14" s="56">
        <v>986.65130025636324</v>
      </c>
      <c r="L14" s="56">
        <v>525.1561161814833</v>
      </c>
      <c r="M14" s="56">
        <v>575.72930115923668</v>
      </c>
      <c r="N14" s="56">
        <v>62.145381334732015</v>
      </c>
      <c r="O14" s="56">
        <v>335167.88621057721</v>
      </c>
      <c r="P14" s="56">
        <v>3297.9882613114355</v>
      </c>
      <c r="Q14" s="56">
        <v>192.67014151015019</v>
      </c>
      <c r="R14" s="56">
        <v>68.269417159281758</v>
      </c>
      <c r="S14" s="56">
        <v>511.41482327109719</v>
      </c>
    </row>
    <row r="15" spans="1:23">
      <c r="A15" s="58" t="s">
        <v>104</v>
      </c>
      <c r="B15" s="59">
        <v>31659135.928021424</v>
      </c>
      <c r="C15" s="59">
        <v>500095.8099444058</v>
      </c>
      <c r="D15" s="59">
        <v>20066.231022725446</v>
      </c>
      <c r="E15" s="59">
        <v>202673.75190552411</v>
      </c>
      <c r="F15" s="59">
        <v>1868386.6109509489</v>
      </c>
      <c r="G15" s="59">
        <v>15445.159424418018</v>
      </c>
      <c r="H15" s="59">
        <v>6291640.4680753304</v>
      </c>
      <c r="I15" s="59">
        <v>2539925.8326492263</v>
      </c>
      <c r="J15" s="59">
        <v>487575.54979953752</v>
      </c>
      <c r="K15" s="59">
        <v>32015.150637832015</v>
      </c>
      <c r="L15" s="59">
        <v>21824.957976754406</v>
      </c>
      <c r="M15" s="59">
        <v>78660.898470518034</v>
      </c>
      <c r="N15" s="59">
        <v>13730.637932388932</v>
      </c>
      <c r="O15" s="59">
        <v>19031199.360859063</v>
      </c>
      <c r="P15" s="59">
        <v>497848.66931079986</v>
      </c>
      <c r="Q15" s="59">
        <v>5796.5315648117557</v>
      </c>
      <c r="R15" s="59">
        <v>8622.8483088265348</v>
      </c>
      <c r="S15" s="59">
        <v>43627.459188312714</v>
      </c>
    </row>
    <row r="16" spans="1:23">
      <c r="A16" s="57" t="s">
        <v>105</v>
      </c>
      <c r="B16" s="56">
        <v>3552622.4345462467</v>
      </c>
      <c r="C16" s="56">
        <v>62476.070176982263</v>
      </c>
      <c r="D16" s="56">
        <v>2470.5289690367681</v>
      </c>
      <c r="E16" s="56">
        <v>28242.242996306988</v>
      </c>
      <c r="F16" s="56">
        <v>217027.29977390164</v>
      </c>
      <c r="G16" s="56">
        <v>2471.7538788144093</v>
      </c>
      <c r="H16" s="56">
        <v>703041.94207469479</v>
      </c>
      <c r="I16" s="56">
        <v>279748.59752278787</v>
      </c>
      <c r="J16" s="56">
        <v>59258.6303706334</v>
      </c>
      <c r="K16" s="56">
        <v>3488.9686053713208</v>
      </c>
      <c r="L16" s="56">
        <v>2405.756458713478</v>
      </c>
      <c r="M16" s="56">
        <v>5082.8070844405756</v>
      </c>
      <c r="N16" s="56">
        <v>795.64470392938961</v>
      </c>
      <c r="O16" s="56">
        <v>2127018.1501056571</v>
      </c>
      <c r="P16" s="56">
        <v>55441.27429953267</v>
      </c>
      <c r="Q16" s="56">
        <v>805.848151635568</v>
      </c>
      <c r="R16" s="56">
        <v>530.39408892691733</v>
      </c>
      <c r="S16" s="56">
        <v>2316.5252848817577</v>
      </c>
    </row>
    <row r="17" spans="1:19" ht="15.75" thickBot="1">
      <c r="A17" s="57" t="s">
        <v>106</v>
      </c>
      <c r="B17" s="56">
        <v>-2675641.8641278734</v>
      </c>
      <c r="C17" s="56">
        <v>-45642.136216957937</v>
      </c>
      <c r="D17" s="56">
        <v>-1808.0090087510391</v>
      </c>
      <c r="E17" s="56">
        <v>-20098.864346629136</v>
      </c>
      <c r="F17" s="56">
        <v>-164927.01846708191</v>
      </c>
      <c r="G17" s="56">
        <v>-1884.0542186437704</v>
      </c>
      <c r="H17" s="56">
        <v>-520553.48654030776</v>
      </c>
      <c r="I17" s="56">
        <v>-206596.15178698974</v>
      </c>
      <c r="J17" s="56">
        <v>-43324.388733772081</v>
      </c>
      <c r="K17" s="56">
        <v>-2482.0505132306885</v>
      </c>
      <c r="L17" s="56">
        <v>-1769.5308330860673</v>
      </c>
      <c r="M17" s="56">
        <v>-3544.5245824435701</v>
      </c>
      <c r="N17" s="56">
        <v>-595.17408358024159</v>
      </c>
      <c r="O17" s="56">
        <v>-1617126.6070381105</v>
      </c>
      <c r="P17" s="56">
        <v>-42688.215673291059</v>
      </c>
      <c r="Q17" s="56">
        <v>-594.08138255708923</v>
      </c>
      <c r="R17" s="56">
        <v>-396.59455304653721</v>
      </c>
      <c r="S17" s="56">
        <v>-1610.9761493944645</v>
      </c>
    </row>
    <row r="18" spans="1:19" ht="15.75" thickBot="1">
      <c r="A18" s="58" t="s">
        <v>107</v>
      </c>
      <c r="B18" s="59">
        <v>876980.57041837298</v>
      </c>
      <c r="C18" s="59">
        <v>16833.933960024326</v>
      </c>
      <c r="D18" s="59">
        <v>662.51996028572898</v>
      </c>
      <c r="E18" s="59">
        <v>8143.3786496778539</v>
      </c>
      <c r="F18" s="59">
        <v>52100.281306819736</v>
      </c>
      <c r="G18" s="59">
        <v>587.69966017063916</v>
      </c>
      <c r="H18" s="59">
        <v>182488.455534387</v>
      </c>
      <c r="I18" s="59">
        <v>73152.445735798115</v>
      </c>
      <c r="J18" s="59">
        <v>15934.241636861318</v>
      </c>
      <c r="K18" s="59">
        <v>1006.9180921406322</v>
      </c>
      <c r="L18" s="59">
        <v>636.22562562741064</v>
      </c>
      <c r="M18" s="59">
        <v>1538.2825019970057</v>
      </c>
      <c r="N18" s="59">
        <v>200.47062034914805</v>
      </c>
      <c r="O18" s="59">
        <v>509891.54306754639</v>
      </c>
      <c r="P18" s="59">
        <v>12753.058626241609</v>
      </c>
      <c r="Q18" s="59">
        <v>211.7667690784788</v>
      </c>
      <c r="R18" s="59">
        <v>133.79953588038009</v>
      </c>
      <c r="S18" s="59">
        <v>705.54913548729314</v>
      </c>
    </row>
    <row r="19" spans="1:19" ht="15.75" thickBot="1">
      <c r="A19" s="60" t="s">
        <v>108</v>
      </c>
      <c r="B19" s="61">
        <v>32536116.498439796</v>
      </c>
      <c r="C19" s="61">
        <v>516929.74390443013</v>
      </c>
      <c r="D19" s="61">
        <v>20728.750983011174</v>
      </c>
      <c r="E19" s="61">
        <v>210817.13055520196</v>
      </c>
      <c r="F19" s="61">
        <v>1920486.8922577687</v>
      </c>
      <c r="G19" s="61">
        <v>16032.859084588656</v>
      </c>
      <c r="H19" s="61">
        <v>6474128.9236097177</v>
      </c>
      <c r="I19" s="61">
        <v>2613078.2783850241</v>
      </c>
      <c r="J19" s="61">
        <v>503509.79143639887</v>
      </c>
      <c r="K19" s="61">
        <v>33022.068729972649</v>
      </c>
      <c r="L19" s="61">
        <v>22461.183602381814</v>
      </c>
      <c r="M19" s="61">
        <v>80199.180972515052</v>
      </c>
      <c r="N19" s="61">
        <v>13931.10855273808</v>
      </c>
      <c r="O19" s="61">
        <v>19541090.903926607</v>
      </c>
      <c r="P19" s="61">
        <v>510601.72793704143</v>
      </c>
      <c r="Q19" s="61">
        <v>6008.298333890235</v>
      </c>
      <c r="R19" s="61">
        <v>8756.647844706913</v>
      </c>
      <c r="S19" s="61">
        <v>44333.008323800015</v>
      </c>
    </row>
    <row r="21" spans="1:19">
      <c r="A21" s="55" t="s">
        <v>109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</row>
    <row r="22" spans="1:19">
      <c r="A22" s="57" t="s">
        <v>110</v>
      </c>
      <c r="B22" s="66">
        <v>6598567.4228524845</v>
      </c>
      <c r="C22" s="66">
        <v>106056.80565969339</v>
      </c>
      <c r="D22" s="66">
        <v>4259.6277039846818</v>
      </c>
      <c r="E22" s="66">
        <v>44227.292187380204</v>
      </c>
      <c r="F22" s="66">
        <v>395004.4168621893</v>
      </c>
      <c r="G22" s="66">
        <v>3600.9398819965982</v>
      </c>
      <c r="H22" s="66">
        <v>1307857.5409972447</v>
      </c>
      <c r="I22" s="66">
        <v>524911.22730426665</v>
      </c>
      <c r="J22" s="66">
        <v>102512.18573605741</v>
      </c>
      <c r="K22" s="66">
        <v>6544.7915809971992</v>
      </c>
      <c r="L22" s="66">
        <v>4551.1620582918849</v>
      </c>
      <c r="M22" s="66">
        <v>15302.602403431991</v>
      </c>
      <c r="N22" s="66">
        <v>2587.8437415690091</v>
      </c>
      <c r="O22" s="66">
        <v>3958117.1966303852</v>
      </c>
      <c r="P22" s="66">
        <v>112070.67700153358</v>
      </c>
      <c r="Q22" s="66">
        <v>1274.8501693870805</v>
      </c>
      <c r="R22" s="66">
        <v>1619.2890145805302</v>
      </c>
      <c r="S22" s="66">
        <v>8068.973919495168</v>
      </c>
    </row>
    <row r="23" spans="1:19" ht="15.75" thickBot="1">
      <c r="A23" s="57" t="s">
        <v>39</v>
      </c>
      <c r="B23" s="56">
        <v>189991.59491404131</v>
      </c>
      <c r="C23" s="56">
        <v>1615.9292218816399</v>
      </c>
      <c r="D23" s="56">
        <v>65.809165440851729</v>
      </c>
      <c r="E23" s="56">
        <v>430.67342842760337</v>
      </c>
      <c r="F23" s="56">
        <v>12123.497589117231</v>
      </c>
      <c r="G23" s="56">
        <v>111.22211656719696</v>
      </c>
      <c r="H23" s="56">
        <v>22572.535868779993</v>
      </c>
      <c r="I23" s="56">
        <v>7947.1667618889687</v>
      </c>
      <c r="J23" s="56">
        <v>1610.4333822993542</v>
      </c>
      <c r="K23" s="56">
        <v>54.987971284878384</v>
      </c>
      <c r="L23" s="56">
        <v>65.76469518917115</v>
      </c>
      <c r="M23" s="56">
        <v>697.7726467579979</v>
      </c>
      <c r="N23" s="56">
        <v>36.408594814256972</v>
      </c>
      <c r="O23" s="56">
        <v>141307.2606488844</v>
      </c>
      <c r="P23" s="56">
        <v>1271.0887603700544</v>
      </c>
      <c r="Q23" s="56">
        <v>20.588557137107358</v>
      </c>
      <c r="R23" s="56">
        <v>21.994596411973994</v>
      </c>
      <c r="S23" s="56">
        <v>38.460908788626249</v>
      </c>
    </row>
    <row r="24" spans="1:19" ht="15.75" thickBot="1">
      <c r="A24" s="62" t="s">
        <v>111</v>
      </c>
      <c r="B24" s="61">
        <v>6788559.017766526</v>
      </c>
      <c r="C24" s="61">
        <v>107672.73488157503</v>
      </c>
      <c r="D24" s="61">
        <v>4325.4368694255336</v>
      </c>
      <c r="E24" s="61">
        <v>44657.965615807807</v>
      </c>
      <c r="F24" s="61">
        <v>407127.91445130651</v>
      </c>
      <c r="G24" s="61">
        <v>3712.1619985637949</v>
      </c>
      <c r="H24" s="61">
        <v>1330430.0768660244</v>
      </c>
      <c r="I24" s="61">
        <v>532858.39406615566</v>
      </c>
      <c r="J24" s="61">
        <v>104122.61911835674</v>
      </c>
      <c r="K24" s="61">
        <v>6599.779552282077</v>
      </c>
      <c r="L24" s="61">
        <v>4616.9267534810569</v>
      </c>
      <c r="M24" s="61">
        <v>16000.375050189989</v>
      </c>
      <c r="N24" s="61">
        <v>2624.2523363832661</v>
      </c>
      <c r="O24" s="61">
        <v>4099424.4572792696</v>
      </c>
      <c r="P24" s="61">
        <v>113341.76576190365</v>
      </c>
      <c r="Q24" s="61">
        <v>1295.4387265241878</v>
      </c>
      <c r="R24" s="61">
        <v>1641.283610992504</v>
      </c>
      <c r="S24" s="61">
        <v>8107.4348282837946</v>
      </c>
    </row>
    <row r="26" spans="1:19">
      <c r="A26" s="55" t="s">
        <v>112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</row>
    <row r="27" spans="1:19">
      <c r="A27" s="57" t="s">
        <v>113</v>
      </c>
      <c r="B27" s="56">
        <v>-1355172.9255804825</v>
      </c>
      <c r="C27" s="56">
        <v>-22219.57570304074</v>
      </c>
      <c r="D27" s="56">
        <v>-884.14660298123385</v>
      </c>
      <c r="E27" s="56">
        <v>-9345.2821394010934</v>
      </c>
      <c r="F27" s="56">
        <v>-84854.820898847</v>
      </c>
      <c r="G27" s="56">
        <v>-1005.8407277476699</v>
      </c>
      <c r="H27" s="56">
        <v>-255820.82091712338</v>
      </c>
      <c r="I27" s="56">
        <v>-100916.79207532819</v>
      </c>
      <c r="J27" s="56">
        <v>-21051.908495061638</v>
      </c>
      <c r="K27" s="56">
        <v>-1117.0819328045084</v>
      </c>
      <c r="L27" s="56">
        <v>-861.95216700407741</v>
      </c>
      <c r="M27" s="56">
        <v>-1691.5143408999261</v>
      </c>
      <c r="N27" s="56">
        <v>-272.16377076844162</v>
      </c>
      <c r="O27" s="56">
        <v>-830499.79116182495</v>
      </c>
      <c r="P27" s="56">
        <v>-23589.302590342464</v>
      </c>
      <c r="Q27" s="56">
        <v>-296.39364994558991</v>
      </c>
      <c r="R27" s="56">
        <v>-177.62614510804963</v>
      </c>
      <c r="S27" s="56">
        <v>-567.91226225363175</v>
      </c>
    </row>
    <row r="28" spans="1:19">
      <c r="A28" s="57" t="s">
        <v>114</v>
      </c>
      <c r="B28" s="56">
        <v>-1672107.2978670401</v>
      </c>
      <c r="C28" s="56">
        <v>-25859.092956857647</v>
      </c>
      <c r="D28" s="56">
        <v>-1045.7533964919307</v>
      </c>
      <c r="E28" s="56">
        <v>-11003.7768682645</v>
      </c>
      <c r="F28" s="56">
        <v>-99789.447481122392</v>
      </c>
      <c r="G28" s="56">
        <v>-835.67369033509726</v>
      </c>
      <c r="H28" s="56">
        <v>-327106.58318186173</v>
      </c>
      <c r="I28" s="56">
        <v>-131381.32559148438</v>
      </c>
      <c r="J28" s="56">
        <v>-25197.240882410977</v>
      </c>
      <c r="K28" s="56">
        <v>-1751.7777284400752</v>
      </c>
      <c r="L28" s="56">
        <v>-1160.6826910433495</v>
      </c>
      <c r="M28" s="56">
        <v>-5058.2372812099029</v>
      </c>
      <c r="N28" s="56">
        <v>-756.56982151291652</v>
      </c>
      <c r="O28" s="56">
        <v>-1007393.8641563135</v>
      </c>
      <c r="P28" s="56">
        <v>-30552.026825826164</v>
      </c>
      <c r="Q28" s="56">
        <v>-301.35957319229288</v>
      </c>
      <c r="R28" s="56">
        <v>-459.80281319137771</v>
      </c>
      <c r="S28" s="56">
        <v>-2454.0829274818338</v>
      </c>
    </row>
    <row r="29" spans="1:19">
      <c r="A29" s="57" t="s">
        <v>115</v>
      </c>
      <c r="B29" s="56">
        <v>-578814.36721006304</v>
      </c>
      <c r="C29" s="56">
        <v>-9036.0812882035443</v>
      </c>
      <c r="D29" s="56">
        <v>-363.32159293971779</v>
      </c>
      <c r="E29" s="56">
        <v>-3628.1448306561401</v>
      </c>
      <c r="F29" s="56">
        <v>-34401.952632977889</v>
      </c>
      <c r="G29" s="56">
        <v>-293.5357368239936</v>
      </c>
      <c r="H29" s="56">
        <v>-113959.95337016307</v>
      </c>
      <c r="I29" s="56">
        <v>-45887.463850497435</v>
      </c>
      <c r="J29" s="56">
        <v>-8818.0846166629944</v>
      </c>
      <c r="K29" s="56">
        <v>-569.02406008241041</v>
      </c>
      <c r="L29" s="56">
        <v>-395.0836568832928</v>
      </c>
      <c r="M29" s="56">
        <v>-1414.7622041042584</v>
      </c>
      <c r="N29" s="56">
        <v>-245.4183026773851</v>
      </c>
      <c r="O29" s="56">
        <v>-349367.90559112286</v>
      </c>
      <c r="P29" s="56">
        <v>-9414.3853418920917</v>
      </c>
      <c r="Q29" s="56">
        <v>-106.22361992330919</v>
      </c>
      <c r="R29" s="56">
        <v>-153.2551034910617</v>
      </c>
      <c r="S29" s="56">
        <v>-759.77141096150535</v>
      </c>
    </row>
    <row r="30" spans="1:19">
      <c r="A30" s="57" t="s">
        <v>116</v>
      </c>
      <c r="B30" s="56">
        <v>6182.3416998108614</v>
      </c>
      <c r="C30" s="56">
        <v>83.34300648081917</v>
      </c>
      <c r="D30" s="56">
        <v>3.4413916452325233</v>
      </c>
      <c r="E30" s="56">
        <v>23.40215547922698</v>
      </c>
      <c r="F30" s="56">
        <v>379.87629348893114</v>
      </c>
      <c r="G30" s="56">
        <v>3.2303904838939665</v>
      </c>
      <c r="H30" s="56">
        <v>1134.3256182696275</v>
      </c>
      <c r="I30" s="56">
        <v>457.03887612647912</v>
      </c>
      <c r="J30" s="56">
        <v>84.632515760762175</v>
      </c>
      <c r="K30" s="56">
        <v>5.2973453179483245</v>
      </c>
      <c r="L30" s="56">
        <v>3.9180941183106954</v>
      </c>
      <c r="M30" s="56">
        <v>26.034357778699288</v>
      </c>
      <c r="N30" s="56">
        <v>4.3080542959854586</v>
      </c>
      <c r="O30" s="56">
        <v>3789.6661677234015</v>
      </c>
      <c r="P30" s="56">
        <v>168.10488574409101</v>
      </c>
      <c r="Q30" s="56">
        <v>0.99452435114971982</v>
      </c>
      <c r="R30" s="56">
        <v>2.4855359932815477</v>
      </c>
      <c r="S30" s="56">
        <v>12.242486753021632</v>
      </c>
    </row>
    <row r="31" spans="1:19" ht="15.75" thickBot="1">
      <c r="A31" s="57" t="s">
        <v>117</v>
      </c>
      <c r="B31" s="56">
        <v>5759.2890000000007</v>
      </c>
      <c r="C31" s="56">
        <v>96.888822799578776</v>
      </c>
      <c r="D31" s="56">
        <v>3.7851083706357582</v>
      </c>
      <c r="E31" s="56">
        <v>0</v>
      </c>
      <c r="F31" s="56">
        <v>339.72822217825569</v>
      </c>
      <c r="G31" s="56">
        <v>2.3165403005591503</v>
      </c>
      <c r="H31" s="56">
        <v>1221.7468868045094</v>
      </c>
      <c r="I31" s="56">
        <v>502.12759417536705</v>
      </c>
      <c r="J31" s="56">
        <v>95.381277578160763</v>
      </c>
      <c r="K31" s="56">
        <v>0</v>
      </c>
      <c r="L31" s="56">
        <v>4.3461730772652691</v>
      </c>
      <c r="M31" s="56">
        <v>6.8842670318266777</v>
      </c>
      <c r="N31" s="56">
        <v>3.0479739511197037</v>
      </c>
      <c r="O31" s="56">
        <v>3439.6828233469396</v>
      </c>
      <c r="P31" s="56">
        <v>40.209046744712666</v>
      </c>
      <c r="Q31" s="56">
        <v>1.0645826410850361</v>
      </c>
      <c r="R31" s="56">
        <v>2.079680999985793</v>
      </c>
      <c r="S31" s="56">
        <v>0</v>
      </c>
    </row>
    <row r="32" spans="1:19">
      <c r="A32" s="62" t="s">
        <v>118</v>
      </c>
      <c r="B32" s="59">
        <v>-3594152.9599577752</v>
      </c>
      <c r="C32" s="59">
        <v>-56934.518118821528</v>
      </c>
      <c r="D32" s="59">
        <v>-2285.9950923970141</v>
      </c>
      <c r="E32" s="59">
        <v>-23953.80168284251</v>
      </c>
      <c r="F32" s="59">
        <v>-218326.61649728011</v>
      </c>
      <c r="G32" s="59">
        <v>-2129.5032241223075</v>
      </c>
      <c r="H32" s="59">
        <v>-694531.28496407415</v>
      </c>
      <c r="I32" s="59">
        <v>-277226.41504700819</v>
      </c>
      <c r="J32" s="59">
        <v>-54887.220200796684</v>
      </c>
      <c r="K32" s="59">
        <v>-3432.5863760090456</v>
      </c>
      <c r="L32" s="59">
        <v>-2409.4542477351438</v>
      </c>
      <c r="M32" s="59">
        <v>-8131.5952014035611</v>
      </c>
      <c r="N32" s="59">
        <v>-1266.7958667116379</v>
      </c>
      <c r="O32" s="59">
        <v>-2180032.2119181911</v>
      </c>
      <c r="P32" s="59">
        <v>-63347.400825571924</v>
      </c>
      <c r="Q32" s="59">
        <v>-701.9177360689572</v>
      </c>
      <c r="R32" s="59">
        <v>-786.11884479722175</v>
      </c>
      <c r="S32" s="59">
        <v>-3769.5241139439495</v>
      </c>
    </row>
    <row r="34" spans="1:23">
      <c r="A34" s="60" t="s">
        <v>119</v>
      </c>
      <c r="B34" s="59">
        <v>3194406.0578087512</v>
      </c>
      <c r="C34" s="59">
        <v>50738.216762753502</v>
      </c>
      <c r="D34" s="59">
        <v>2039.4417770285193</v>
      </c>
      <c r="E34" s="59">
        <v>20704.163932965301</v>
      </c>
      <c r="F34" s="59">
        <v>188801.29795402644</v>
      </c>
      <c r="G34" s="59">
        <v>1582.6587744414871</v>
      </c>
      <c r="H34" s="59">
        <v>635898.79190195038</v>
      </c>
      <c r="I34" s="59">
        <v>255631.9790191474</v>
      </c>
      <c r="J34" s="59">
        <v>49235.398917560065</v>
      </c>
      <c r="K34" s="59">
        <v>3167.1931762730314</v>
      </c>
      <c r="L34" s="59">
        <v>2207.4725057459127</v>
      </c>
      <c r="M34" s="59">
        <v>7868.7798487864275</v>
      </c>
      <c r="N34" s="59">
        <v>1357.4564696716279</v>
      </c>
      <c r="O34" s="59">
        <v>1919392.2453610788</v>
      </c>
      <c r="P34" s="59">
        <v>49994.364936331716</v>
      </c>
      <c r="Q34" s="59">
        <v>593.5209904552305</v>
      </c>
      <c r="R34" s="59">
        <v>855.16476619528237</v>
      </c>
      <c r="S34" s="59">
        <v>4337.9107143398451</v>
      </c>
    </row>
    <row r="35" spans="1:23" ht="15.75" thickBot="1">
      <c r="A35" s="57" t="s">
        <v>120</v>
      </c>
      <c r="B35" s="56">
        <v>-1044787.6789180808</v>
      </c>
      <c r="C35" s="56">
        <v>-16578.656774841511</v>
      </c>
      <c r="D35" s="56">
        <v>-669.65887079694335</v>
      </c>
      <c r="E35" s="56">
        <v>-6772.262411669818</v>
      </c>
      <c r="F35" s="56">
        <v>-61897.062989452752</v>
      </c>
      <c r="G35" s="56">
        <v>-523.22645635113099</v>
      </c>
      <c r="H35" s="56">
        <v>-208083.54192743744</v>
      </c>
      <c r="I35" s="56">
        <v>-83195.584046983364</v>
      </c>
      <c r="J35" s="56">
        <v>-16042.403615250047</v>
      </c>
      <c r="K35" s="56">
        <v>-1027.6920563141114</v>
      </c>
      <c r="L35" s="56">
        <v>-723.21949151518186</v>
      </c>
      <c r="M35" s="56">
        <v>-2570.0896809836768</v>
      </c>
      <c r="N35" s="56">
        <v>-437.02144131629063</v>
      </c>
      <c r="O35" s="56">
        <v>-628126.1010525499</v>
      </c>
      <c r="P35" s="56">
        <v>-16259.370095960381</v>
      </c>
      <c r="Q35" s="56">
        <v>-196.48492549546182</v>
      </c>
      <c r="R35" s="56">
        <v>-276.59217334490489</v>
      </c>
      <c r="S35" s="56">
        <v>-1408.710907817883</v>
      </c>
    </row>
    <row r="36" spans="1:23">
      <c r="A36" s="60" t="s">
        <v>121</v>
      </c>
      <c r="B36" s="59">
        <v>2149618.3788906704</v>
      </c>
      <c r="C36" s="59">
        <v>34159.559987911991</v>
      </c>
      <c r="D36" s="59">
        <v>1369.7829062315759</v>
      </c>
      <c r="E36" s="59">
        <v>13931.901521295484</v>
      </c>
      <c r="F36" s="59">
        <v>126904.23496457368</v>
      </c>
      <c r="G36" s="59">
        <v>1059.4323180903561</v>
      </c>
      <c r="H36" s="59">
        <v>427815.24997451296</v>
      </c>
      <c r="I36" s="59">
        <v>172436.39497216404</v>
      </c>
      <c r="J36" s="59">
        <v>33192.995302310017</v>
      </c>
      <c r="K36" s="59">
        <v>2139.5011199589203</v>
      </c>
      <c r="L36" s="59">
        <v>1484.253014230731</v>
      </c>
      <c r="M36" s="59">
        <v>5298.6901678027507</v>
      </c>
      <c r="N36" s="59">
        <v>920.43502835533729</v>
      </c>
      <c r="O36" s="59">
        <v>1291266.1443085289</v>
      </c>
      <c r="P36" s="59">
        <v>33734.994840371342</v>
      </c>
      <c r="Q36" s="59">
        <v>397.03606495976868</v>
      </c>
      <c r="R36" s="59">
        <v>578.57259285037742</v>
      </c>
      <c r="S36" s="59">
        <v>2929.1998065219618</v>
      </c>
    </row>
    <row r="38" spans="1:23">
      <c r="A38" s="57" t="s">
        <v>122</v>
      </c>
      <c r="B38" s="56">
        <v>586.73158000000012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387.61734000000007</v>
      </c>
      <c r="J38" s="56">
        <v>129.58792</v>
      </c>
      <c r="K38" s="56">
        <v>69.526319999999998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</row>
    <row r="39" spans="1:23" ht="15.75" thickBo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5.75" thickBot="1">
      <c r="A40" s="57" t="s">
        <v>123</v>
      </c>
      <c r="B40" s="56">
        <v>-586.73157999999989</v>
      </c>
      <c r="C40" s="56">
        <v>-10.910253232827976</v>
      </c>
      <c r="D40" s="56">
        <v>-0.42650534268636053</v>
      </c>
      <c r="E40" s="56">
        <v>-5.691620527458066</v>
      </c>
      <c r="F40" s="56">
        <v>-32.922027957537182</v>
      </c>
      <c r="G40" s="56">
        <v>-0.26479649860443022</v>
      </c>
      <c r="H40" s="56">
        <v>-127.28281505477065</v>
      </c>
      <c r="I40" s="56">
        <v>-51.38588681576271</v>
      </c>
      <c r="J40" s="56">
        <v>-10.199338904394835</v>
      </c>
      <c r="K40" s="56">
        <v>-0.69184724105093631</v>
      </c>
      <c r="L40" s="56">
        <v>-0.44373017722841884</v>
      </c>
      <c r="M40" s="56">
        <v>-5.8483159381951054E-2</v>
      </c>
      <c r="N40" s="56">
        <v>-4.0802420645011835E-2</v>
      </c>
      <c r="O40" s="56">
        <v>-345.6058966940476</v>
      </c>
      <c r="P40" s="56">
        <v>-0.34390147442246249</v>
      </c>
      <c r="Q40" s="56">
        <v>-0.12341705359558111</v>
      </c>
      <c r="R40" s="56">
        <v>-5.2818280525978444E-2</v>
      </c>
      <c r="S40" s="56">
        <v>-0.28743916505969747</v>
      </c>
    </row>
    <row r="41" spans="1:23">
      <c r="A41" s="58" t="s">
        <v>124</v>
      </c>
      <c r="B41" s="59">
        <v>0</v>
      </c>
      <c r="C41" s="59">
        <v>-10.910253232827976</v>
      </c>
      <c r="D41" s="59">
        <v>-0.42650534268636053</v>
      </c>
      <c r="E41" s="59">
        <v>-5.691620527458066</v>
      </c>
      <c r="F41" s="59">
        <v>-32.922027957537182</v>
      </c>
      <c r="G41" s="59">
        <v>-0.26479649860443022</v>
      </c>
      <c r="H41" s="59">
        <v>-127.28281505477065</v>
      </c>
      <c r="I41" s="59">
        <v>336.23145318423735</v>
      </c>
      <c r="J41" s="59">
        <v>119.38858109560516</v>
      </c>
      <c r="K41" s="59">
        <v>68.834472758949047</v>
      </c>
      <c r="L41" s="59">
        <v>-0.44373017722841884</v>
      </c>
      <c r="M41" s="59">
        <v>-5.8483159381951054E-2</v>
      </c>
      <c r="N41" s="59">
        <v>-4.0802420645011835E-2</v>
      </c>
      <c r="O41" s="59">
        <v>-345.6058966940476</v>
      </c>
      <c r="P41" s="59">
        <v>-0.34390147442246249</v>
      </c>
      <c r="Q41" s="59">
        <v>-0.12341705359558111</v>
      </c>
      <c r="R41" s="59">
        <v>-5.2818280525978444E-2</v>
      </c>
      <c r="S41" s="59">
        <v>-0.28743916505969747</v>
      </c>
    </row>
    <row r="42" spans="1:23">
      <c r="A42" s="57" t="s">
        <v>125</v>
      </c>
      <c r="B42" s="56">
        <v>0</v>
      </c>
      <c r="C42" s="56">
        <v>-6.6924154994762288</v>
      </c>
      <c r="D42" s="56">
        <v>-0.26162096379350142</v>
      </c>
      <c r="E42" s="56">
        <v>-3.4912745490165116</v>
      </c>
      <c r="F42" s="56">
        <v>-20.194571608499849</v>
      </c>
      <c r="G42" s="56">
        <v>-0.1624277781321472</v>
      </c>
      <c r="H42" s="56">
        <v>-78.076050675564019</v>
      </c>
      <c r="I42" s="56">
        <v>206.24641249672865</v>
      </c>
      <c r="J42" s="56">
        <v>73.233679689540949</v>
      </c>
      <c r="K42" s="56">
        <v>42.223483044752186</v>
      </c>
      <c r="L42" s="56">
        <v>-0.27218678176354905</v>
      </c>
      <c r="M42" s="56">
        <v>-3.5873924642595784E-2</v>
      </c>
      <c r="N42" s="56">
        <v>-2.5028452274525822E-2</v>
      </c>
      <c r="O42" s="56">
        <v>-211.99675299801476</v>
      </c>
      <c r="P42" s="56">
        <v>-0.21095125003996362</v>
      </c>
      <c r="Q42" s="56">
        <v>-7.5704769152151394E-2</v>
      </c>
      <c r="R42" s="56">
        <v>-3.2399053597046326E-2</v>
      </c>
      <c r="S42" s="56">
        <v>-0.17631692705480909</v>
      </c>
    </row>
    <row r="44" spans="1:23" ht="15.75" thickBot="1">
      <c r="A44" s="55" t="s">
        <v>126</v>
      </c>
      <c r="B44" s="61">
        <v>2149618.3788906699</v>
      </c>
      <c r="C44" s="61">
        <v>34152.867572412513</v>
      </c>
      <c r="D44" s="61">
        <v>1369.5212852677823</v>
      </c>
      <c r="E44" s="61">
        <v>13928.410246746467</v>
      </c>
      <c r="F44" s="61">
        <v>126884.04039296518</v>
      </c>
      <c r="G44" s="61">
        <v>1059.2698903122239</v>
      </c>
      <c r="H44" s="61">
        <v>427737.17392383737</v>
      </c>
      <c r="I44" s="61">
        <v>172642.64138466076</v>
      </c>
      <c r="J44" s="61">
        <v>33266.228981999557</v>
      </c>
      <c r="K44" s="61">
        <v>2181.7246030036727</v>
      </c>
      <c r="L44" s="61">
        <v>1483.9808274489674</v>
      </c>
      <c r="M44" s="61">
        <v>5298.6542938781085</v>
      </c>
      <c r="N44" s="61">
        <v>920.40999990306284</v>
      </c>
      <c r="O44" s="61">
        <v>1291054.1475555308</v>
      </c>
      <c r="P44" s="61">
        <v>33734.783889121303</v>
      </c>
      <c r="Q44" s="61">
        <v>396.96036019061654</v>
      </c>
      <c r="R44" s="61">
        <v>578.54019379678039</v>
      </c>
      <c r="S44" s="61">
        <v>2929.023489594907</v>
      </c>
    </row>
    <row r="46" spans="1:23">
      <c r="A46" s="55" t="s">
        <v>127</v>
      </c>
      <c r="B46" s="63">
        <v>6.6068683365875902E-2</v>
      </c>
      <c r="C46" s="63">
        <v>6.6068683365851519E-2</v>
      </c>
      <c r="D46" s="63">
        <v>6.6068683365930331E-2</v>
      </c>
      <c r="E46" s="63">
        <v>6.6068683365839417E-2</v>
      </c>
      <c r="F46" s="63">
        <v>6.6068683365913206E-2</v>
      </c>
      <c r="G46" s="63">
        <v>6.6068683366052358E-2</v>
      </c>
      <c r="H46" s="63">
        <v>6.6068683365877137E-2</v>
      </c>
      <c r="I46" s="63">
        <v>6.6068683365796479E-2</v>
      </c>
      <c r="J46" s="63">
        <v>6.606868336581613E-2</v>
      </c>
      <c r="K46" s="63">
        <v>6.6068683365782574E-2</v>
      </c>
      <c r="L46" s="63">
        <v>6.606868336589368E-2</v>
      </c>
      <c r="M46" s="63">
        <v>6.6068683365906225E-2</v>
      </c>
      <c r="N46" s="63">
        <v>6.6068683365629322E-2</v>
      </c>
      <c r="O46" s="63">
        <v>6.6068683365886435E-2</v>
      </c>
      <c r="P46" s="63">
        <v>6.6068683365836336E-2</v>
      </c>
      <c r="Q46" s="63">
        <v>6.606868336605945E-2</v>
      </c>
      <c r="R46" s="63">
        <v>6.606868336568858E-2</v>
      </c>
      <c r="S46" s="63">
        <v>6.6068683365718528E-2</v>
      </c>
    </row>
    <row r="48" spans="1:23">
      <c r="A48" s="55" t="s">
        <v>138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</row>
    <row r="49" spans="1:19">
      <c r="A49" s="57" t="s">
        <v>128</v>
      </c>
      <c r="B49" s="56">
        <v>870238.50592215441</v>
      </c>
      <c r="C49" s="56">
        <v>18255.754604142174</v>
      </c>
      <c r="D49" s="56">
        <v>149.45368297616625</v>
      </c>
      <c r="E49" s="56">
        <v>8354.7426066274784</v>
      </c>
      <c r="F49" s="56">
        <v>25630.011109178067</v>
      </c>
      <c r="G49" s="56">
        <v>-584.24027604442369</v>
      </c>
      <c r="H49" s="56">
        <v>169283.68714451289</v>
      </c>
      <c r="I49" s="56">
        <v>143545.61536128784</v>
      </c>
      <c r="J49" s="56">
        <v>24127.407825783925</v>
      </c>
      <c r="K49" s="56">
        <v>1977.7711294959206</v>
      </c>
      <c r="L49" s="56">
        <v>456.0045303925113</v>
      </c>
      <c r="M49" s="56">
        <v>1251.773178632144</v>
      </c>
      <c r="N49" s="56">
        <v>1595.7149616164888</v>
      </c>
      <c r="O49" s="56">
        <v>451145.33523633529</v>
      </c>
      <c r="P49" s="56">
        <v>20797.467434437483</v>
      </c>
      <c r="Q49" s="56">
        <v>-233.52495243066829</v>
      </c>
      <c r="R49" s="56">
        <v>817.86542916891813</v>
      </c>
      <c r="S49" s="56">
        <v>3667.6669160419433</v>
      </c>
    </row>
    <row r="50" spans="1:19" ht="15.75" thickBot="1">
      <c r="A50" s="57" t="s">
        <v>129</v>
      </c>
      <c r="B50" s="56">
        <v>-3884.5502387116849</v>
      </c>
      <c r="C50" s="56">
        <v>1.9112372981326189</v>
      </c>
      <c r="D50" s="56">
        <v>0.12095190723480483</v>
      </c>
      <c r="E50" s="56">
        <v>1.0741350623429753E-3</v>
      </c>
      <c r="F50" s="56">
        <v>-28.680442597409709</v>
      </c>
      <c r="G50" s="56">
        <v>2.0734393167828675</v>
      </c>
      <c r="H50" s="56">
        <v>105.35626560753585</v>
      </c>
      <c r="I50" s="56">
        <v>15.190175938296132</v>
      </c>
      <c r="J50" s="56">
        <v>3.4397345186169259</v>
      </c>
      <c r="K50" s="56">
        <v>5.8956971514300675E-2</v>
      </c>
      <c r="L50" s="56">
        <v>1.7059792166546686E-3</v>
      </c>
      <c r="M50" s="56">
        <v>15.408115711542429</v>
      </c>
      <c r="N50" s="56">
        <v>1.2866473940492142E-2</v>
      </c>
      <c r="O50" s="56">
        <v>-4001.8502937287985</v>
      </c>
      <c r="P50" s="56">
        <v>2.0724333495928442</v>
      </c>
      <c r="Q50" s="56">
        <v>9.8010318583521439E-2</v>
      </c>
      <c r="R50" s="56">
        <v>4.4541215655772251E-2</v>
      </c>
      <c r="S50" s="56">
        <v>0.19098887282369834</v>
      </c>
    </row>
    <row r="51" spans="1:19" ht="15.75" thickBot="1">
      <c r="A51" s="60" t="s">
        <v>130</v>
      </c>
      <c r="B51" s="61">
        <v>866353.95568344276</v>
      </c>
      <c r="C51" s="61">
        <v>18257.665841440306</v>
      </c>
      <c r="D51" s="61">
        <v>149.57463488340105</v>
      </c>
      <c r="E51" s="61">
        <v>8354.7436807625418</v>
      </c>
      <c r="F51" s="61">
        <v>25601.330666580656</v>
      </c>
      <c r="G51" s="61">
        <v>-582.16683672764077</v>
      </c>
      <c r="H51" s="61">
        <v>169389.04341012042</v>
      </c>
      <c r="I51" s="61">
        <v>143560.80553722614</v>
      </c>
      <c r="J51" s="61">
        <v>24130.84756030254</v>
      </c>
      <c r="K51" s="61">
        <v>1977.830086467435</v>
      </c>
      <c r="L51" s="61">
        <v>456.00623637172794</v>
      </c>
      <c r="M51" s="61">
        <v>1267.1812943436862</v>
      </c>
      <c r="N51" s="61">
        <v>1595.7278280904293</v>
      </c>
      <c r="O51" s="61">
        <v>447143.48494260648</v>
      </c>
      <c r="P51" s="61">
        <v>20799.539867787076</v>
      </c>
      <c r="Q51" s="61">
        <v>-233.42694211208476</v>
      </c>
      <c r="R51" s="61">
        <v>817.90997038457397</v>
      </c>
      <c r="S51" s="61">
        <v>3667.857904914767</v>
      </c>
    </row>
    <row r="53" spans="1:19">
      <c r="A53" s="55" t="s">
        <v>139</v>
      </c>
      <c r="B53" s="64">
        <v>0.87238028668292</v>
      </c>
      <c r="C53" s="64">
        <v>0.83043371321884607</v>
      </c>
      <c r="D53" s="64">
        <v>0.96541976235032501</v>
      </c>
      <c r="E53" s="64">
        <v>0.8129170559931379</v>
      </c>
      <c r="F53" s="64">
        <v>0.93711723083128795</v>
      </c>
      <c r="G53" s="64">
        <v>1.1568268941260851</v>
      </c>
      <c r="H53" s="64">
        <v>0.87268098763286006</v>
      </c>
      <c r="I53" s="64">
        <v>0.73058357129041918</v>
      </c>
      <c r="J53" s="64">
        <v>0.76824586468697187</v>
      </c>
      <c r="K53" s="64">
        <v>0.70031876507397295</v>
      </c>
      <c r="L53" s="64">
        <v>0.90123165024701557</v>
      </c>
      <c r="M53" s="64">
        <v>0.92080302553103976</v>
      </c>
      <c r="N53" s="64">
        <v>0.39193049160445642</v>
      </c>
      <c r="O53" s="64">
        <v>0.89092530192900077</v>
      </c>
      <c r="P53" s="64">
        <v>0.81648830218967516</v>
      </c>
      <c r="Q53" s="64">
        <v>1.1801914188086662</v>
      </c>
      <c r="R53" s="64">
        <v>0.50166445036883422</v>
      </c>
      <c r="S53" s="64">
        <v>0.54759329151571001</v>
      </c>
    </row>
    <row r="54" spans="1:19">
      <c r="A54" s="53" t="s">
        <v>95</v>
      </c>
    </row>
    <row r="55" spans="1:19">
      <c r="A55" s="53" t="s">
        <v>140</v>
      </c>
    </row>
    <row r="56" spans="1:19">
      <c r="A56" s="53" t="s">
        <v>131</v>
      </c>
    </row>
    <row r="57" spans="1:19">
      <c r="A57" s="53" t="s">
        <v>141</v>
      </c>
    </row>
    <row r="58" spans="1:19">
      <c r="A58" s="53" t="s">
        <v>132</v>
      </c>
    </row>
    <row r="59" spans="1:19">
      <c r="A59" s="53" t="s">
        <v>95</v>
      </c>
    </row>
    <row r="60" spans="1:19">
      <c r="A60" s="53" t="s">
        <v>133</v>
      </c>
    </row>
    <row r="61" spans="1:19">
      <c r="A61" s="65"/>
    </row>
    <row r="62" spans="1:19">
      <c r="A62" s="65"/>
    </row>
    <row r="63" spans="1:19">
      <c r="A63" s="65"/>
    </row>
    <row r="64" spans="1:19">
      <c r="A64" s="65"/>
    </row>
    <row r="65" spans="1:23">
      <c r="A65" s="65"/>
    </row>
    <row r="66" spans="1:23">
      <c r="A66" s="65"/>
    </row>
    <row r="67" spans="1:23">
      <c r="A67" s="65"/>
    </row>
    <row r="68" spans="1:23">
      <c r="A68" s="65"/>
    </row>
    <row r="69" spans="1:23">
      <c r="A69" s="65"/>
    </row>
    <row r="70" spans="1:23">
      <c r="A70" s="65"/>
    </row>
    <row r="71" spans="1:23" ht="15.75" thickBo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3"/>
  <sheetViews>
    <sheetView view="pageBreakPreview" zoomScaleNormal="80" zoomScaleSheetLayoutView="100" workbookViewId="0">
      <selection activeCell="A2" sqref="A1:A2"/>
    </sheetView>
  </sheetViews>
  <sheetFormatPr defaultColWidth="8.85546875" defaultRowHeight="12.75" outlineLevelRow="1"/>
  <cols>
    <col min="1" max="1" width="25.85546875" style="17" customWidth="1"/>
    <col min="2" max="2" width="2.7109375" style="17" customWidth="1"/>
    <col min="3" max="3" width="12.7109375" style="17" hidden="1" customWidth="1"/>
    <col min="4" max="4" width="12" style="17" customWidth="1"/>
    <col min="5" max="5" width="4.28515625" style="17" customWidth="1"/>
    <col min="6" max="6" width="15.85546875" style="17" hidden="1" customWidth="1"/>
    <col min="7" max="7" width="13.28515625" style="17" customWidth="1"/>
    <col min="8" max="8" width="3.85546875" style="17" customWidth="1"/>
    <col min="9" max="9" width="13.140625" style="17" customWidth="1"/>
    <col min="10" max="10" width="3" style="17" customWidth="1"/>
    <col min="11" max="11" width="11.7109375" style="17" customWidth="1"/>
    <col min="12" max="13" width="8.85546875" style="17"/>
    <col min="14" max="14" width="11.42578125" style="17" bestFit="1" customWidth="1"/>
    <col min="15" max="16384" width="8.85546875" style="17"/>
  </cols>
  <sheetData>
    <row r="1" spans="1:11">
      <c r="A1" s="94" t="s">
        <v>164</v>
      </c>
      <c r="B1" s="15"/>
      <c r="C1" s="15"/>
      <c r="D1" s="15"/>
      <c r="E1" s="15"/>
      <c r="F1" s="16"/>
      <c r="G1" s="16"/>
      <c r="K1" s="16" t="s">
        <v>43</v>
      </c>
    </row>
    <row r="2" spans="1:11">
      <c r="A2" s="94" t="s">
        <v>159</v>
      </c>
      <c r="B2" s="15"/>
      <c r="C2" s="15"/>
      <c r="D2" s="15"/>
      <c r="E2" s="15"/>
      <c r="F2" s="16"/>
      <c r="G2" s="16"/>
      <c r="K2" s="16" t="s">
        <v>44</v>
      </c>
    </row>
    <row r="3" spans="1:11">
      <c r="A3" s="15"/>
      <c r="B3" s="15"/>
      <c r="C3" s="15"/>
      <c r="D3" s="15"/>
      <c r="E3" s="15"/>
      <c r="F3" s="16"/>
      <c r="G3" s="16"/>
      <c r="K3" s="16" t="s">
        <v>45</v>
      </c>
    </row>
    <row r="4" spans="1:11">
      <c r="A4" s="15"/>
      <c r="B4" s="15"/>
      <c r="C4" s="15"/>
      <c r="D4" s="15"/>
      <c r="E4" s="16"/>
      <c r="F4" s="16"/>
      <c r="G4" s="16"/>
    </row>
    <row r="5" spans="1:11">
      <c r="A5" s="15"/>
      <c r="B5" s="15"/>
      <c r="C5" s="18"/>
      <c r="D5" s="15"/>
      <c r="E5" s="16"/>
      <c r="F5" s="15"/>
      <c r="G5" s="15"/>
      <c r="H5" s="15"/>
    </row>
    <row r="6" spans="1:11">
      <c r="A6" s="15"/>
      <c r="B6" s="15"/>
      <c r="C6" s="18"/>
      <c r="D6" s="15"/>
      <c r="E6" s="16"/>
      <c r="F6" s="15"/>
      <c r="G6" s="15"/>
      <c r="H6" s="15"/>
    </row>
    <row r="7" spans="1:11" ht="18.75">
      <c r="A7" s="19" t="s">
        <v>44</v>
      </c>
      <c r="B7" s="19"/>
      <c r="C7" s="19"/>
      <c r="D7" s="19"/>
      <c r="E7" s="19"/>
      <c r="F7" s="19"/>
      <c r="G7" s="19"/>
      <c r="H7" s="19"/>
      <c r="I7" s="20"/>
      <c r="J7" s="20"/>
      <c r="K7" s="20"/>
    </row>
    <row r="8" spans="1:11" ht="18.75">
      <c r="A8" s="19" t="s">
        <v>46</v>
      </c>
      <c r="B8" s="19"/>
      <c r="C8" s="19"/>
      <c r="D8" s="19"/>
      <c r="E8" s="19"/>
      <c r="F8" s="19"/>
      <c r="G8" s="19"/>
      <c r="H8" s="19"/>
      <c r="I8" s="20"/>
      <c r="J8" s="20"/>
      <c r="K8" s="20"/>
    </row>
    <row r="9" spans="1:11" ht="18.75">
      <c r="A9" s="19" t="s">
        <v>18</v>
      </c>
      <c r="B9" s="19"/>
      <c r="C9" s="19"/>
      <c r="D9" s="19"/>
      <c r="E9" s="19"/>
      <c r="F9" s="19"/>
      <c r="G9" s="19"/>
      <c r="H9" s="19"/>
      <c r="I9" s="20"/>
      <c r="J9" s="20"/>
      <c r="K9" s="20"/>
    </row>
    <row r="10" spans="1:11">
      <c r="A10" s="21"/>
      <c r="B10" s="21"/>
      <c r="C10" s="21"/>
      <c r="D10" s="21"/>
      <c r="E10" s="21"/>
      <c r="F10" s="21"/>
      <c r="G10" s="21"/>
      <c r="H10" s="21"/>
    </row>
    <row r="1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>
      <c r="A12" s="23" t="s">
        <v>19</v>
      </c>
      <c r="B12" s="21"/>
      <c r="C12" s="21"/>
      <c r="D12" s="23" t="s">
        <v>20</v>
      </c>
      <c r="E12" s="21"/>
      <c r="F12" s="21"/>
      <c r="G12" s="23" t="s">
        <v>21</v>
      </c>
      <c r="H12" s="21"/>
      <c r="I12" s="23" t="s">
        <v>22</v>
      </c>
      <c r="J12" s="21"/>
      <c r="K12" s="23" t="s">
        <v>23</v>
      </c>
    </row>
    <row r="13" spans="1:11">
      <c r="A13" s="24"/>
      <c r="B13" s="24"/>
      <c r="C13" s="24"/>
      <c r="D13" s="24" t="s">
        <v>47</v>
      </c>
      <c r="E13" s="24"/>
      <c r="F13" s="24"/>
      <c r="G13" s="24" t="s">
        <v>48</v>
      </c>
      <c r="H13" s="24"/>
      <c r="I13" s="24" t="s">
        <v>25</v>
      </c>
      <c r="J13" s="24"/>
      <c r="K13" s="24"/>
    </row>
    <row r="14" spans="1:11">
      <c r="A14" s="24"/>
      <c r="B14" s="24"/>
      <c r="C14" s="24"/>
      <c r="D14" s="24" t="s">
        <v>26</v>
      </c>
      <c r="E14" s="24"/>
      <c r="F14" s="24"/>
      <c r="G14" s="24" t="s">
        <v>26</v>
      </c>
      <c r="H14" s="24"/>
      <c r="I14" s="24" t="s">
        <v>27</v>
      </c>
      <c r="J14" s="24"/>
      <c r="K14" s="24" t="s">
        <v>28</v>
      </c>
    </row>
    <row r="15" spans="1:11">
      <c r="A15" s="24" t="s">
        <v>29</v>
      </c>
      <c r="B15" s="24"/>
      <c r="C15" s="24"/>
      <c r="D15" s="24" t="s">
        <v>30</v>
      </c>
      <c r="E15" s="24"/>
      <c r="F15" s="24"/>
      <c r="G15" s="24" t="s">
        <v>30</v>
      </c>
      <c r="H15" s="24"/>
      <c r="I15" s="24" t="s">
        <v>31</v>
      </c>
      <c r="J15" s="24"/>
      <c r="K15" s="24" t="s">
        <v>25</v>
      </c>
    </row>
    <row r="16" spans="1:11" ht="15.75">
      <c r="A16" s="22" t="s">
        <v>32</v>
      </c>
      <c r="B16" s="22"/>
      <c r="C16" s="22"/>
      <c r="D16" s="22" t="s">
        <v>49</v>
      </c>
      <c r="E16" s="22"/>
      <c r="F16" s="22"/>
      <c r="G16" s="22" t="s">
        <v>49</v>
      </c>
      <c r="H16" s="22"/>
      <c r="I16" s="22" t="s">
        <v>35</v>
      </c>
      <c r="J16" s="22"/>
      <c r="K16" s="22" t="s">
        <v>27</v>
      </c>
    </row>
    <row r="17" spans="1:17">
      <c r="A17" s="21"/>
      <c r="B17" s="21"/>
      <c r="C17" s="21"/>
      <c r="D17" s="24"/>
      <c r="E17" s="21"/>
      <c r="F17" s="21"/>
      <c r="G17" s="24"/>
      <c r="H17" s="21"/>
      <c r="I17" s="24" t="s">
        <v>50</v>
      </c>
      <c r="J17" s="21"/>
      <c r="K17" s="24" t="s">
        <v>51</v>
      </c>
    </row>
    <row r="18" spans="1:17">
      <c r="A18" s="21"/>
      <c r="B18" s="21"/>
      <c r="C18" s="21"/>
      <c r="D18" s="24"/>
      <c r="E18" s="21"/>
      <c r="F18" s="21"/>
      <c r="G18" s="24"/>
      <c r="H18" s="21"/>
      <c r="I18" s="24"/>
      <c r="J18" s="21"/>
      <c r="K18" s="24"/>
    </row>
    <row r="19" spans="1:17">
      <c r="A19" s="17" t="s">
        <v>12</v>
      </c>
      <c r="C19" s="17" t="s">
        <v>52</v>
      </c>
      <c r="D19" s="25">
        <v>3924.1561695580563</v>
      </c>
      <c r="F19" s="17" t="s">
        <v>53</v>
      </c>
      <c r="G19" s="25">
        <v>3948.7630136313396</v>
      </c>
      <c r="I19" s="25">
        <v>-24.606844073283355</v>
      </c>
      <c r="K19" s="26">
        <v>-6.2315322515783351E-3</v>
      </c>
      <c r="N19" s="27"/>
      <c r="Q19" s="28"/>
    </row>
    <row r="20" spans="1:17">
      <c r="A20" s="17" t="s">
        <v>5</v>
      </c>
      <c r="C20" s="17" t="s">
        <v>54</v>
      </c>
      <c r="D20" s="29">
        <v>1341.9212496430864</v>
      </c>
      <c r="F20" s="17" t="s">
        <v>55</v>
      </c>
      <c r="G20" s="29">
        <v>1331.5368467608509</v>
      </c>
      <c r="I20" s="29">
        <v>10.384402882235463</v>
      </c>
      <c r="K20" s="26">
        <v>7.7988100047677771E-3</v>
      </c>
      <c r="N20" s="27"/>
      <c r="Q20" s="28"/>
    </row>
    <row r="21" spans="1:17">
      <c r="A21" s="17" t="s">
        <v>6</v>
      </c>
      <c r="C21" s="17" t="s">
        <v>56</v>
      </c>
      <c r="D21" s="29">
        <v>535.05538898114924</v>
      </c>
      <c r="F21" s="17" t="s">
        <v>57</v>
      </c>
      <c r="G21" s="29">
        <v>530.56698808498618</v>
      </c>
      <c r="I21" s="29">
        <v>4.488400896163057</v>
      </c>
      <c r="K21" s="26">
        <v>8.459630917414156E-3</v>
      </c>
      <c r="N21" s="27"/>
      <c r="Q21" s="28"/>
    </row>
    <row r="22" spans="1:17">
      <c r="A22" s="17" t="s">
        <v>3</v>
      </c>
      <c r="C22" s="17" t="s">
        <v>58</v>
      </c>
      <c r="D22" s="29">
        <v>389.26137698209482</v>
      </c>
      <c r="F22" s="17" t="s">
        <v>59</v>
      </c>
      <c r="G22" s="29">
        <v>389.43434600396517</v>
      </c>
      <c r="I22" s="29">
        <v>-0.17296902187035812</v>
      </c>
      <c r="K22" s="26">
        <v>-4.441545119099407E-4</v>
      </c>
      <c r="N22" s="27"/>
      <c r="Q22" s="28"/>
    </row>
    <row r="23" spans="1:17">
      <c r="A23" s="17" t="s">
        <v>0</v>
      </c>
      <c r="C23" s="17" t="s">
        <v>60</v>
      </c>
      <c r="D23" s="29">
        <v>114.96710320621979</v>
      </c>
      <c r="F23" s="17" t="s">
        <v>61</v>
      </c>
      <c r="G23" s="29">
        <v>112.2569623275328</v>
      </c>
      <c r="I23" s="29">
        <v>2.7101408786869854</v>
      </c>
      <c r="K23" s="26">
        <v>2.4142296588959812E-2</v>
      </c>
      <c r="N23" s="27"/>
      <c r="Q23" s="28"/>
    </row>
    <row r="24" spans="1:17">
      <c r="A24" s="17" t="s">
        <v>7</v>
      </c>
      <c r="C24" s="17" t="s">
        <v>62</v>
      </c>
      <c r="D24" s="29">
        <v>108.70290815444618</v>
      </c>
      <c r="F24" s="17" t="s">
        <v>63</v>
      </c>
      <c r="G24" s="29">
        <v>106.14812750178955</v>
      </c>
      <c r="I24" s="29">
        <v>2.5547806526566319</v>
      </c>
      <c r="K24" s="26">
        <v>2.4068070843864496E-2</v>
      </c>
      <c r="N24" s="27"/>
      <c r="Q24" s="28"/>
    </row>
    <row r="25" spans="1:17">
      <c r="A25" s="17" t="s">
        <v>13</v>
      </c>
      <c r="C25" s="17" t="s">
        <v>64</v>
      </c>
      <c r="D25" s="29">
        <v>98.193181114828434</v>
      </c>
      <c r="F25" s="17" t="s">
        <v>65</v>
      </c>
      <c r="G25" s="29">
        <v>96.18961545089843</v>
      </c>
      <c r="I25" s="29">
        <v>2.0035656639300043</v>
      </c>
      <c r="K25" s="26">
        <v>2.0829334378124814E-2</v>
      </c>
      <c r="N25" s="27"/>
      <c r="Q25" s="28"/>
    </row>
    <row r="26" spans="1:17">
      <c r="A26" s="17" t="s">
        <v>2</v>
      </c>
      <c r="C26" s="17" t="s">
        <v>66</v>
      </c>
      <c r="D26" s="29">
        <v>47.685184362267975</v>
      </c>
      <c r="F26" s="17" t="s">
        <v>67</v>
      </c>
      <c r="G26" s="29">
        <v>45.981298458298738</v>
      </c>
      <c r="I26" s="29">
        <v>1.7038859039692369</v>
      </c>
      <c r="K26" s="26">
        <v>3.7056063249595303E-2</v>
      </c>
      <c r="N26" s="27"/>
      <c r="Q26" s="28"/>
    </row>
    <row r="27" spans="1:17">
      <c r="A27" s="17" t="s">
        <v>10</v>
      </c>
      <c r="C27" s="17" t="s">
        <v>68</v>
      </c>
      <c r="D27" s="29">
        <v>12.935456047461827</v>
      </c>
      <c r="F27" s="17" t="s">
        <v>69</v>
      </c>
      <c r="G27" s="29">
        <v>12.584553957166726</v>
      </c>
      <c r="I27" s="29">
        <v>0.35090209029510078</v>
      </c>
      <c r="K27" s="26">
        <v>2.7883554036912606E-2</v>
      </c>
      <c r="N27" s="27"/>
      <c r="Q27" s="28"/>
    </row>
    <row r="28" spans="1:17">
      <c r="A28" s="17" t="s">
        <v>8</v>
      </c>
      <c r="C28" s="17" t="s">
        <v>70</v>
      </c>
      <c r="D28" s="29">
        <v>5.7881785435333999</v>
      </c>
      <c r="F28" s="17" t="s">
        <v>71</v>
      </c>
      <c r="G28" s="29">
        <v>5.6214617505185203</v>
      </c>
      <c r="I28" s="29">
        <v>0.16671679301487963</v>
      </c>
      <c r="K28" s="26">
        <v>2.9657196013030199E-2</v>
      </c>
      <c r="N28" s="27"/>
      <c r="Q28" s="28"/>
    </row>
    <row r="29" spans="1:17">
      <c r="A29" s="17" t="s">
        <v>9</v>
      </c>
      <c r="C29" s="17" t="s">
        <v>72</v>
      </c>
      <c r="D29" s="29">
        <v>4.626772861126117</v>
      </c>
      <c r="F29" s="17" t="s">
        <v>73</v>
      </c>
      <c r="G29" s="29">
        <v>4.593492815908661</v>
      </c>
      <c r="I29" s="29">
        <v>3.3280045217455978E-2</v>
      </c>
      <c r="K29" s="26">
        <v>7.2450413119613628E-3</v>
      </c>
      <c r="N29" s="27"/>
      <c r="Q29" s="28"/>
    </row>
    <row r="30" spans="1:17">
      <c r="A30" s="17" t="s">
        <v>1</v>
      </c>
      <c r="C30" s="17" t="s">
        <v>74</v>
      </c>
      <c r="D30" s="29">
        <v>4.594807588801201</v>
      </c>
      <c r="F30" s="17" t="s">
        <v>75</v>
      </c>
      <c r="G30" s="29">
        <v>4.4994097289410933</v>
      </c>
      <c r="I30" s="29">
        <v>9.5397859860107737E-2</v>
      </c>
      <c r="K30" s="26">
        <v>2.1202305548323336E-2</v>
      </c>
      <c r="N30" s="27"/>
      <c r="Q30" s="28"/>
    </row>
    <row r="31" spans="1:17">
      <c r="A31" s="17" t="s">
        <v>4</v>
      </c>
      <c r="C31" s="17" t="s">
        <v>76</v>
      </c>
      <c r="D31" s="29">
        <v>3.8630523417390976</v>
      </c>
      <c r="F31" s="17" t="s">
        <v>77</v>
      </c>
      <c r="G31" s="29">
        <v>3.7749927291070389</v>
      </c>
      <c r="I31" s="29">
        <v>8.8059612632058748E-2</v>
      </c>
      <c r="K31" s="26">
        <v>2.3327094633342232E-2</v>
      </c>
      <c r="N31" s="27"/>
      <c r="Q31" s="28"/>
    </row>
    <row r="32" spans="1:17">
      <c r="A32" s="17" t="s">
        <v>16</v>
      </c>
      <c r="C32" s="17" t="s">
        <v>78</v>
      </c>
      <c r="D32" s="29">
        <v>3.0407257752339203</v>
      </c>
      <c r="F32" s="17" t="s">
        <v>79</v>
      </c>
      <c r="G32" s="29">
        <v>2.9020262902151179</v>
      </c>
      <c r="I32" s="29">
        <v>0.13869948501880236</v>
      </c>
      <c r="K32" s="26">
        <v>4.7794013957234344E-2</v>
      </c>
      <c r="N32" s="27"/>
      <c r="Q32" s="28"/>
    </row>
    <row r="33" spans="1:17">
      <c r="A33" s="17" t="s">
        <v>11</v>
      </c>
      <c r="C33" s="17" t="s">
        <v>80</v>
      </c>
      <c r="D33" s="29">
        <v>1.4425741636909422</v>
      </c>
      <c r="F33" s="17" t="s">
        <v>81</v>
      </c>
      <c r="G33" s="29">
        <v>1.4300350950042555</v>
      </c>
      <c r="I33" s="29">
        <v>1.2539068686686639E-2</v>
      </c>
      <c r="K33" s="26">
        <v>8.7683643083244223E-3</v>
      </c>
      <c r="N33" s="27"/>
      <c r="Q33" s="28"/>
    </row>
    <row r="34" spans="1:17">
      <c r="A34" s="17" t="s">
        <v>14</v>
      </c>
      <c r="C34" s="17" t="s">
        <v>82</v>
      </c>
      <c r="D34" s="29">
        <v>1.4039616625656473</v>
      </c>
      <c r="F34" s="17" t="s">
        <v>83</v>
      </c>
      <c r="G34" s="29">
        <v>1.3628215126378282</v>
      </c>
      <c r="I34" s="29">
        <v>4.1140149927819003E-2</v>
      </c>
      <c r="K34" s="26">
        <v>3.0187482033644752E-2</v>
      </c>
      <c r="N34" s="27"/>
      <c r="Q34" s="28"/>
    </row>
    <row r="35" spans="1:17">
      <c r="A35" s="17" t="s">
        <v>15</v>
      </c>
      <c r="C35" s="17" t="s">
        <v>84</v>
      </c>
      <c r="D35" s="29">
        <v>0.92933186618224661</v>
      </c>
      <c r="F35" s="17" t="s">
        <v>85</v>
      </c>
      <c r="G35" s="29">
        <v>0.92143075332298541</v>
      </c>
      <c r="I35" s="29">
        <v>7.9011128592612057E-3</v>
      </c>
      <c r="K35" s="26">
        <v>8.5748308603410157E-3</v>
      </c>
      <c r="N35" s="27"/>
      <c r="Q35" s="28"/>
    </row>
    <row r="36" spans="1:17">
      <c r="A36" s="30"/>
      <c r="D36" s="31"/>
      <c r="G36" s="31"/>
      <c r="I36" s="31"/>
      <c r="K36" s="31"/>
    </row>
    <row r="37" spans="1:17">
      <c r="A37" s="30" t="s">
        <v>38</v>
      </c>
      <c r="D37" s="32">
        <v>6598.567422852484</v>
      </c>
      <c r="G37" s="32">
        <v>6598.567422852484</v>
      </c>
      <c r="I37" s="32">
        <v>-1.6253665080512292E-13</v>
      </c>
      <c r="K37" s="33">
        <v>-2.4632111849341416E-17</v>
      </c>
    </row>
    <row r="39" spans="1:17">
      <c r="A39" s="30" t="s">
        <v>86</v>
      </c>
      <c r="D39" s="34">
        <v>97.086179450962916</v>
      </c>
      <c r="G39" s="29">
        <v>97.086179450962916</v>
      </c>
      <c r="I39" s="29">
        <v>0</v>
      </c>
      <c r="K39" s="26">
        <v>0</v>
      </c>
    </row>
    <row r="40" spans="1:17">
      <c r="A40" s="30" t="s">
        <v>39</v>
      </c>
      <c r="D40" s="29">
        <v>92.905415463078214</v>
      </c>
      <c r="G40" s="29">
        <v>92.905415463078214</v>
      </c>
      <c r="I40" s="29">
        <v>0</v>
      </c>
      <c r="K40" s="26">
        <v>0</v>
      </c>
    </row>
    <row r="42" spans="1:17" ht="16.5" thickBot="1">
      <c r="A42" s="30" t="s">
        <v>40</v>
      </c>
      <c r="D42" s="35">
        <v>6788.5590177665254</v>
      </c>
      <c r="E42" s="36"/>
      <c r="F42" s="36"/>
      <c r="G42" s="35">
        <v>6788.5590177665254</v>
      </c>
      <c r="H42" s="36"/>
      <c r="I42" s="35">
        <v>-1.6253665080512292E-13</v>
      </c>
      <c r="K42" s="37">
        <v>-2.3942732232237173E-17</v>
      </c>
    </row>
    <row r="43" spans="1:17" ht="13.5" thickTop="1"/>
    <row r="44" spans="1:17">
      <c r="A44" s="38" t="s">
        <v>87</v>
      </c>
      <c r="D44" s="39"/>
      <c r="G44" s="40"/>
    </row>
    <row r="46" spans="1:17">
      <c r="A46" s="30" t="s">
        <v>88</v>
      </c>
    </row>
    <row r="47" spans="1:17" outlineLevel="1"/>
    <row r="48" spans="1:17" outlineLevel="1"/>
    <row r="49" spans="1:11" outlineLevel="1">
      <c r="A49" s="15"/>
      <c r="B49" s="15"/>
      <c r="C49" s="15"/>
      <c r="D49" s="15"/>
      <c r="E49" s="15"/>
      <c r="F49" s="16"/>
      <c r="G49" s="16"/>
      <c r="K49" s="16" t="s">
        <v>43</v>
      </c>
    </row>
    <row r="50" spans="1:11" outlineLevel="1">
      <c r="A50" s="15"/>
      <c r="B50" s="15"/>
      <c r="C50" s="15"/>
      <c r="D50" s="15"/>
      <c r="E50" s="15"/>
      <c r="F50" s="16"/>
      <c r="G50" s="16"/>
      <c r="K50" s="16" t="s">
        <v>44</v>
      </c>
    </row>
    <row r="51" spans="1:11" outlineLevel="1">
      <c r="A51" s="15"/>
      <c r="B51" s="15"/>
      <c r="C51" s="15"/>
      <c r="D51" s="15"/>
      <c r="E51" s="15"/>
      <c r="F51" s="16"/>
      <c r="G51" s="16"/>
      <c r="K51" s="16" t="s">
        <v>89</v>
      </c>
    </row>
    <row r="52" spans="1:11" outlineLevel="1">
      <c r="A52" s="15"/>
      <c r="B52" s="15"/>
      <c r="C52" s="15"/>
      <c r="D52" s="15"/>
      <c r="E52" s="16"/>
      <c r="F52" s="16"/>
      <c r="G52" s="16"/>
    </row>
    <row r="53" spans="1:11" outlineLevel="1">
      <c r="A53" s="15"/>
      <c r="B53" s="15"/>
      <c r="C53" s="18"/>
      <c r="D53" s="15"/>
      <c r="E53" s="16"/>
      <c r="F53" s="15"/>
      <c r="G53" s="15"/>
      <c r="H53" s="15"/>
    </row>
    <row r="54" spans="1:11" outlineLevel="1">
      <c r="A54" s="15"/>
      <c r="B54" s="15"/>
      <c r="C54" s="18"/>
      <c r="D54" s="15"/>
      <c r="E54" s="16"/>
      <c r="F54" s="15"/>
      <c r="G54" s="15"/>
      <c r="H54" s="15"/>
    </row>
    <row r="55" spans="1:11" ht="18.75" outlineLevel="1">
      <c r="A55" s="19" t="s">
        <v>44</v>
      </c>
      <c r="B55" s="19"/>
      <c r="C55" s="19"/>
      <c r="D55" s="19"/>
      <c r="E55" s="19"/>
      <c r="F55" s="19"/>
      <c r="G55" s="19"/>
      <c r="H55" s="19"/>
      <c r="I55" s="20"/>
      <c r="J55" s="20"/>
      <c r="K55" s="20"/>
    </row>
    <row r="56" spans="1:11" ht="18.75" outlineLevel="1">
      <c r="A56" s="19" t="s">
        <v>90</v>
      </c>
      <c r="B56" s="19"/>
      <c r="C56" s="19"/>
      <c r="D56" s="19"/>
      <c r="E56" s="19"/>
      <c r="F56" s="19"/>
      <c r="G56" s="19"/>
      <c r="H56" s="19"/>
      <c r="I56" s="20"/>
      <c r="J56" s="20"/>
      <c r="K56" s="20"/>
    </row>
    <row r="57" spans="1:11" ht="18.75" outlineLevel="1">
      <c r="A57" s="19" t="s">
        <v>18</v>
      </c>
      <c r="B57" s="19"/>
      <c r="C57" s="19"/>
      <c r="D57" s="19"/>
      <c r="E57" s="19"/>
      <c r="F57" s="19"/>
      <c r="G57" s="19"/>
      <c r="H57" s="19"/>
      <c r="I57" s="20"/>
      <c r="J57" s="20"/>
      <c r="K57" s="20"/>
    </row>
    <row r="58" spans="1:11" outlineLevel="1">
      <c r="A58" s="21"/>
      <c r="B58" s="21"/>
      <c r="C58" s="21"/>
      <c r="D58" s="21"/>
      <c r="E58" s="21"/>
      <c r="F58" s="21"/>
      <c r="G58" s="21"/>
      <c r="H58" s="21"/>
    </row>
    <row r="59" spans="1:11" outlineLevel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outlineLevel="1">
      <c r="A60" s="23" t="s">
        <v>19</v>
      </c>
      <c r="B60" s="21"/>
      <c r="C60" s="21"/>
      <c r="D60" s="23" t="s">
        <v>20</v>
      </c>
      <c r="E60" s="21"/>
      <c r="F60" s="21"/>
      <c r="G60" s="23" t="s">
        <v>21</v>
      </c>
      <c r="H60" s="21"/>
      <c r="I60" s="23" t="s">
        <v>22</v>
      </c>
      <c r="J60" s="21"/>
      <c r="K60" s="23" t="s">
        <v>23</v>
      </c>
    </row>
    <row r="61" spans="1:11" outlineLevel="1">
      <c r="A61" s="24"/>
      <c r="B61" s="24"/>
      <c r="C61" s="24"/>
      <c r="D61" s="24" t="s">
        <v>47</v>
      </c>
      <c r="E61" s="24"/>
      <c r="F61" s="24"/>
      <c r="G61" s="24" t="s">
        <v>48</v>
      </c>
      <c r="H61" s="24"/>
      <c r="I61" s="24" t="s">
        <v>25</v>
      </c>
      <c r="J61" s="24"/>
      <c r="K61" s="24"/>
    </row>
    <row r="62" spans="1:11" outlineLevel="1">
      <c r="A62" s="24"/>
      <c r="B62" s="24"/>
      <c r="C62" s="24"/>
      <c r="D62" s="24" t="s">
        <v>26</v>
      </c>
      <c r="E62" s="24"/>
      <c r="F62" s="24"/>
      <c r="G62" s="24" t="s">
        <v>26</v>
      </c>
      <c r="H62" s="24"/>
      <c r="I62" s="24" t="s">
        <v>27</v>
      </c>
      <c r="J62" s="24"/>
      <c r="K62" s="24" t="s">
        <v>28</v>
      </c>
    </row>
    <row r="63" spans="1:11" outlineLevel="1">
      <c r="A63" s="24" t="s">
        <v>29</v>
      </c>
      <c r="B63" s="24"/>
      <c r="C63" s="24"/>
      <c r="D63" s="24" t="s">
        <v>30</v>
      </c>
      <c r="E63" s="24"/>
      <c r="F63" s="24"/>
      <c r="G63" s="24" t="s">
        <v>30</v>
      </c>
      <c r="H63" s="24"/>
      <c r="I63" s="24" t="s">
        <v>31</v>
      </c>
      <c r="J63" s="24"/>
      <c r="K63" s="24" t="s">
        <v>25</v>
      </c>
    </row>
    <row r="64" spans="1:11" ht="15.75" outlineLevel="1">
      <c r="A64" s="22" t="s">
        <v>32</v>
      </c>
      <c r="B64" s="22"/>
      <c r="C64" s="22"/>
      <c r="D64" s="22" t="s">
        <v>49</v>
      </c>
      <c r="E64" s="22"/>
      <c r="F64" s="22"/>
      <c r="G64" s="22" t="s">
        <v>49</v>
      </c>
      <c r="H64" s="22"/>
      <c r="I64" s="22" t="s">
        <v>35</v>
      </c>
      <c r="J64" s="22"/>
      <c r="K64" s="22" t="s">
        <v>27</v>
      </c>
    </row>
    <row r="65" spans="1:15" outlineLevel="1">
      <c r="A65" s="21"/>
      <c r="B65" s="21"/>
      <c r="C65" s="21"/>
      <c r="D65" s="24"/>
      <c r="E65" s="21"/>
      <c r="F65" s="21"/>
      <c r="G65" s="24"/>
      <c r="H65" s="21"/>
      <c r="I65" s="24" t="s">
        <v>50</v>
      </c>
      <c r="J65" s="21"/>
      <c r="K65" s="24" t="s">
        <v>51</v>
      </c>
    </row>
    <row r="66" spans="1:15" outlineLevel="1">
      <c r="A66" s="21"/>
      <c r="B66" s="21"/>
      <c r="C66" s="21"/>
      <c r="D66" s="24"/>
      <c r="E66" s="21"/>
      <c r="F66" s="21"/>
      <c r="G66" s="24"/>
      <c r="H66" s="21"/>
      <c r="I66" s="24"/>
      <c r="J66" s="21"/>
      <c r="K66" s="24"/>
    </row>
    <row r="67" spans="1:15" outlineLevel="1">
      <c r="A67" s="17" t="s">
        <v>12</v>
      </c>
      <c r="C67" s="17" t="s">
        <v>52</v>
      </c>
      <c r="D67" s="25">
        <v>4116.5947102175596</v>
      </c>
      <c r="F67" s="17" t="s">
        <v>53</v>
      </c>
      <c r="G67" s="25">
        <v>4141.2311179899771</v>
      </c>
      <c r="I67" s="25">
        <v>-24.636407772417442</v>
      </c>
      <c r="K67" s="26">
        <v>-5.9490540543352182E-3</v>
      </c>
      <c r="N67" s="41"/>
      <c r="O67" s="42"/>
    </row>
    <row r="68" spans="1:15" outlineLevel="1">
      <c r="A68" s="17" t="s">
        <v>5</v>
      </c>
      <c r="C68" s="17" t="s">
        <v>54</v>
      </c>
      <c r="D68" s="34">
        <v>1397.3035807253352</v>
      </c>
      <c r="F68" s="17" t="s">
        <v>55</v>
      </c>
      <c r="G68" s="34">
        <v>1386.9117392668679</v>
      </c>
      <c r="I68" s="29">
        <v>10.391841458467297</v>
      </c>
      <c r="K68" s="26">
        <v>7.4927921974043592E-3</v>
      </c>
      <c r="N68" s="34"/>
      <c r="O68" s="42"/>
    </row>
    <row r="69" spans="1:15" outlineLevel="1">
      <c r="A69" s="17" t="s">
        <v>6</v>
      </c>
      <c r="C69" s="17" t="s">
        <v>56</v>
      </c>
      <c r="D69" s="34">
        <v>556.93839450560347</v>
      </c>
      <c r="F69" s="17" t="s">
        <v>57</v>
      </c>
      <c r="G69" s="34">
        <v>552.44534291411048</v>
      </c>
      <c r="I69" s="29">
        <v>4.4930515914929856</v>
      </c>
      <c r="K69" s="26">
        <v>8.1330246496286E-3</v>
      </c>
      <c r="N69" s="34"/>
      <c r="O69" s="42"/>
    </row>
    <row r="70" spans="1:15" outlineLevel="1">
      <c r="A70" s="17" t="s">
        <v>3</v>
      </c>
      <c r="C70" s="17" t="s">
        <v>58</v>
      </c>
      <c r="D70" s="34">
        <v>408.67648093319735</v>
      </c>
      <c r="F70" s="17" t="s">
        <v>59</v>
      </c>
      <c r="G70" s="34">
        <v>408.84793220351253</v>
      </c>
      <c r="I70" s="29">
        <v>-0.17145127031517404</v>
      </c>
      <c r="K70" s="26">
        <v>-4.1935217671549972E-4</v>
      </c>
      <c r="N70" s="34"/>
      <c r="O70" s="42"/>
    </row>
    <row r="71" spans="1:15" outlineLevel="1">
      <c r="A71" s="17" t="s">
        <v>0</v>
      </c>
      <c r="C71" s="17" t="s">
        <v>60</v>
      </c>
      <c r="D71" s="34">
        <v>118.897844688158</v>
      </c>
      <c r="F71" s="17" t="s">
        <v>61</v>
      </c>
      <c r="G71" s="34">
        <v>116.20032494965761</v>
      </c>
      <c r="I71" s="29">
        <v>2.6975197385003895</v>
      </c>
      <c r="K71" s="26">
        <v>2.3214390662582546E-2</v>
      </c>
      <c r="N71" s="34"/>
      <c r="O71" s="42"/>
    </row>
    <row r="72" spans="1:15" outlineLevel="1">
      <c r="A72" s="17" t="s">
        <v>7</v>
      </c>
      <c r="C72" s="17" t="s">
        <v>62</v>
      </c>
      <c r="D72" s="34">
        <v>112.03248299165161</v>
      </c>
      <c r="F72" s="17" t="s">
        <v>63</v>
      </c>
      <c r="G72" s="34">
        <v>109.49380203573065</v>
      </c>
      <c r="I72" s="29">
        <v>2.5386809559209524</v>
      </c>
      <c r="K72" s="26">
        <v>2.3185613328985649E-2</v>
      </c>
      <c r="N72" s="34"/>
      <c r="O72" s="42"/>
    </row>
    <row r="73" spans="1:15" outlineLevel="1">
      <c r="A73" s="17" t="s">
        <v>13</v>
      </c>
      <c r="C73" s="17" t="s">
        <v>64</v>
      </c>
      <c r="D73" s="34">
        <v>104.07628049101055</v>
      </c>
      <c r="F73" s="17" t="s">
        <v>65</v>
      </c>
      <c r="G73" s="34">
        <v>102.04612903008798</v>
      </c>
      <c r="I73" s="29">
        <v>2.0301514609225677</v>
      </c>
      <c r="K73" s="26">
        <v>1.9894448522628269E-2</v>
      </c>
      <c r="N73" s="34"/>
      <c r="O73" s="42"/>
    </row>
    <row r="74" spans="1:15" outlineLevel="1">
      <c r="A74" s="17" t="s">
        <v>2</v>
      </c>
      <c r="C74" s="17" t="s">
        <v>66</v>
      </c>
      <c r="D74" s="34">
        <v>49.097997513079193</v>
      </c>
      <c r="F74" s="17" t="s">
        <v>67</v>
      </c>
      <c r="G74" s="34">
        <v>47.37425934777535</v>
      </c>
      <c r="I74" s="29">
        <v>1.7237381653038426</v>
      </c>
      <c r="K74" s="26">
        <v>3.638554331055284E-2</v>
      </c>
      <c r="N74" s="34"/>
      <c r="O74" s="42"/>
    </row>
    <row r="75" spans="1:15" outlineLevel="1">
      <c r="A75" s="17" t="s">
        <v>10</v>
      </c>
      <c r="C75" s="17" t="s">
        <v>68</v>
      </c>
      <c r="D75" s="34">
        <v>13.695615591752766</v>
      </c>
      <c r="F75" s="17" t="s">
        <v>69</v>
      </c>
      <c r="G75" s="34">
        <v>13.348474028702377</v>
      </c>
      <c r="I75" s="29">
        <v>0.34714156305038912</v>
      </c>
      <c r="K75" s="26">
        <v>2.6006085961882433E-2</v>
      </c>
      <c r="N75" s="34"/>
      <c r="O75" s="42"/>
    </row>
    <row r="76" spans="1:15" outlineLevel="1">
      <c r="A76" s="17" t="s">
        <v>8</v>
      </c>
      <c r="C76" s="17" t="s">
        <v>70</v>
      </c>
      <c r="D76" s="34">
        <v>5.961118634034074</v>
      </c>
      <c r="F76" s="17" t="s">
        <v>71</v>
      </c>
      <c r="G76" s="34">
        <v>5.7924275396983989</v>
      </c>
      <c r="I76" s="29">
        <v>0.1686910943356752</v>
      </c>
      <c r="K76" s="26">
        <v>2.9122693927468385E-2</v>
      </c>
      <c r="N76" s="34"/>
      <c r="O76" s="42"/>
    </row>
    <row r="77" spans="1:15" outlineLevel="1">
      <c r="A77" s="17" t="s">
        <v>9</v>
      </c>
      <c r="C77" s="17" t="s">
        <v>72</v>
      </c>
      <c r="D77" s="34">
        <v>4.7942961737191725</v>
      </c>
      <c r="F77" s="17" t="s">
        <v>73</v>
      </c>
      <c r="G77" s="34">
        <v>4.7611288497930797</v>
      </c>
      <c r="I77" s="29">
        <v>3.3167323926092784E-2</v>
      </c>
      <c r="K77" s="26">
        <v>6.9662731197737372E-3</v>
      </c>
      <c r="N77" s="34"/>
      <c r="O77" s="42"/>
    </row>
    <row r="78" spans="1:15" outlineLevel="1">
      <c r="A78" s="17" t="s">
        <v>1</v>
      </c>
      <c r="C78" s="17" t="s">
        <v>74</v>
      </c>
      <c r="D78" s="34">
        <v>4.7567634260725304</v>
      </c>
      <c r="F78" s="17" t="s">
        <v>75</v>
      </c>
      <c r="G78" s="34">
        <v>4.6619092759489069</v>
      </c>
      <c r="I78" s="29">
        <v>9.4854150123623526E-2</v>
      </c>
      <c r="K78" s="26">
        <v>2.034663149988402E-2</v>
      </c>
      <c r="N78" s="34"/>
      <c r="O78" s="42"/>
    </row>
    <row r="79" spans="1:15" outlineLevel="1">
      <c r="A79" s="17" t="s">
        <v>4</v>
      </c>
      <c r="C79" s="17" t="s">
        <v>76</v>
      </c>
      <c r="D79" s="34">
        <v>4.0728710222942617</v>
      </c>
      <c r="F79" s="17" t="s">
        <v>77</v>
      </c>
      <c r="G79" s="34">
        <v>3.9841698974243602</v>
      </c>
      <c r="I79" s="29">
        <v>8.8701124869901449E-2</v>
      </c>
      <c r="K79" s="26">
        <v>2.2263389150960634E-2</v>
      </c>
      <c r="N79" s="34"/>
      <c r="O79" s="42"/>
    </row>
    <row r="80" spans="1:15" outlineLevel="1">
      <c r="A80" s="17" t="s">
        <v>16</v>
      </c>
      <c r="C80" s="17" t="s">
        <v>78</v>
      </c>
      <c r="D80" s="34">
        <v>3.088216362970309</v>
      </c>
      <c r="F80" s="17" t="s">
        <v>79</v>
      </c>
      <c r="G80" s="34">
        <v>2.9501213467630971</v>
      </c>
      <c r="I80" s="29">
        <v>0.13809501620721187</v>
      </c>
      <c r="K80" s="26">
        <v>4.6809944397280853E-2</v>
      </c>
      <c r="N80" s="34"/>
      <c r="O80" s="42"/>
    </row>
    <row r="81" spans="1:15" outlineLevel="1">
      <c r="A81" s="17" t="s">
        <v>11</v>
      </c>
      <c r="C81" s="17" t="s">
        <v>80</v>
      </c>
      <c r="D81" s="34">
        <v>1.5478116074873336</v>
      </c>
      <c r="F81" s="17" t="s">
        <v>81</v>
      </c>
      <c r="G81" s="34">
        <v>1.5352795028302098</v>
      </c>
      <c r="I81" s="29">
        <v>1.2532104657123844E-2</v>
      </c>
      <c r="K81" s="26">
        <v>8.1627512345612292E-3</v>
      </c>
      <c r="N81" s="34"/>
      <c r="O81" s="42"/>
    </row>
    <row r="82" spans="1:15" outlineLevel="1">
      <c r="A82" s="17" t="s">
        <v>14</v>
      </c>
      <c r="C82" s="17" t="s">
        <v>82</v>
      </c>
      <c r="D82" s="34">
        <v>1.4811407384257658</v>
      </c>
      <c r="F82" s="17" t="s">
        <v>83</v>
      </c>
      <c r="G82" s="34">
        <v>1.4393242168592433</v>
      </c>
      <c r="I82" s="29">
        <v>4.1816521566522491E-2</v>
      </c>
      <c r="K82" s="26">
        <v>2.9052885428253641E-2</v>
      </c>
      <c r="N82" s="34"/>
      <c r="O82" s="42"/>
    </row>
    <row r="83" spans="1:15" outlineLevel="1">
      <c r="A83" s="17" t="s">
        <v>15</v>
      </c>
      <c r="C83" s="17" t="s">
        <v>84</v>
      </c>
      <c r="D83" s="34">
        <v>0.98540009877886914</v>
      </c>
      <c r="F83" s="17" t="s">
        <v>85</v>
      </c>
      <c r="G83" s="34">
        <v>0.97752332539331699</v>
      </c>
      <c r="I83" s="29">
        <v>7.8767733855521493E-3</v>
      </c>
      <c r="K83" s="26">
        <v>8.0578879101251572E-3</v>
      </c>
      <c r="N83" s="34"/>
      <c r="O83" s="42"/>
    </row>
    <row r="84" spans="1:15" outlineLevel="1">
      <c r="A84" s="30"/>
      <c r="D84" s="31"/>
      <c r="G84" s="31"/>
      <c r="I84" s="31"/>
      <c r="K84" s="31"/>
    </row>
    <row r="85" spans="1:15" outlineLevel="1">
      <c r="A85" s="30" t="s">
        <v>38</v>
      </c>
      <c r="D85" s="32">
        <v>6904.0010057211302</v>
      </c>
      <c r="G85" s="32">
        <v>6904.0010057211312</v>
      </c>
      <c r="I85" s="32">
        <v>-2.4885649096972884E-12</v>
      </c>
      <c r="K85" s="33">
        <v>-3.6045257056525513E-16</v>
      </c>
    </row>
    <row r="86" spans="1:15" outlineLevel="1"/>
    <row r="87" spans="1:15" outlineLevel="1">
      <c r="A87" s="30" t="s">
        <v>86</v>
      </c>
      <c r="D87" s="34">
        <v>99.127172817025581</v>
      </c>
      <c r="F87" s="17" t="s">
        <v>81</v>
      </c>
      <c r="G87" s="29">
        <v>99.127172817025581</v>
      </c>
      <c r="I87" s="29">
        <v>0</v>
      </c>
      <c r="K87" s="26">
        <v>0</v>
      </c>
    </row>
    <row r="88" spans="1:15" outlineLevel="1">
      <c r="A88" s="30" t="s">
        <v>39</v>
      </c>
      <c r="D88" s="29">
        <v>97.9933747815423</v>
      </c>
      <c r="F88" s="17" t="s">
        <v>81</v>
      </c>
      <c r="G88" s="29">
        <v>97.9933747815423</v>
      </c>
      <c r="I88" s="29">
        <v>0</v>
      </c>
      <c r="K88" s="26">
        <v>0</v>
      </c>
    </row>
    <row r="89" spans="1:15" outlineLevel="1"/>
    <row r="90" spans="1:15" ht="16.5" outlineLevel="1" thickBot="1">
      <c r="A90" s="30" t="s">
        <v>40</v>
      </c>
      <c r="D90" s="35">
        <v>7101.1215533196983</v>
      </c>
      <c r="E90" s="36"/>
      <c r="F90" s="36"/>
      <c r="G90" s="35">
        <v>7101.1215533196992</v>
      </c>
      <c r="H90" s="36"/>
      <c r="I90" s="35">
        <v>-2.4885649096972884E-12</v>
      </c>
      <c r="K90" s="37">
        <v>-3.5044674154801794E-16</v>
      </c>
    </row>
    <row r="91" spans="1:15" ht="13.5" outlineLevel="1" thickTop="1"/>
    <row r="92" spans="1:15" outlineLevel="1">
      <c r="A92" s="38" t="s">
        <v>87</v>
      </c>
      <c r="D92" s="39"/>
      <c r="G92" s="40"/>
    </row>
    <row r="93" spans="1:15" outlineLevel="1"/>
    <row r="94" spans="1:15" outlineLevel="1">
      <c r="A94" s="30" t="s">
        <v>88</v>
      </c>
    </row>
    <row r="95" spans="1:15" outlineLevel="1"/>
    <row r="96" spans="1:15" outlineLevel="1"/>
    <row r="97" outlineLevel="1"/>
    <row r="98" outlineLevel="1"/>
    <row r="99" outlineLevel="1"/>
    <row r="100" outlineLevel="1"/>
    <row r="101" outlineLevel="1"/>
    <row r="102" outlineLevel="1"/>
    <row r="103" outlineLevel="1"/>
    <row r="104" outlineLevel="1"/>
    <row r="105" outlineLevel="1"/>
    <row r="106" outlineLevel="1"/>
    <row r="107" outlineLevel="1"/>
    <row r="108" outlineLevel="1"/>
    <row r="109" outlineLevel="1"/>
    <row r="110" outlineLevel="1"/>
    <row r="111" outlineLevel="1"/>
    <row r="112" outlineLevel="1"/>
    <row r="113" outlineLevel="1"/>
  </sheetData>
  <printOptions horizontalCentered="1"/>
  <pageMargins left="0.7" right="0.7" top="0.75" bottom="0.75" header="0.3" footer="0.3"/>
  <pageSetup scale="75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Impact on Rev. Req. ALL</vt:lpstr>
      <vt:lpstr>E-1 Target Rev. Req. Summ</vt:lpstr>
      <vt:lpstr>E_1_Att_2_Test 4CP</vt:lpstr>
      <vt:lpstr>E_1_Att_2_Test 4CP 1CP Winter</vt:lpstr>
      <vt:lpstr>E_1_Att_2_Test A&amp;E Demand</vt:lpstr>
      <vt:lpstr>RBD-6 PASTED</vt:lpstr>
      <vt:lpstr>'Impact on Rev. Req. ALL'!Print_Area</vt:lpstr>
      <vt:lpstr>'RBD-6 PASTED'!Print_Area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2016-08-01T14:40:36Z</dcterms:created>
  <dcterms:modified xsi:type="dcterms:W3CDTF">2016-08-01T14:40:40Z</dcterms:modified>
</cp:coreProperties>
</file>