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432" windowWidth="17952" windowHeight="7716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E12" i="2" l="1"/>
  <c r="E10" i="2"/>
  <c r="E14" i="2"/>
  <c r="D14" i="2" l="1"/>
  <c r="D10" i="2"/>
  <c r="D12" i="2"/>
  <c r="D16" i="2" l="1"/>
  <c r="E16" i="2"/>
  <c r="D20" i="2" l="1"/>
  <c r="E20" i="2"/>
  <c r="E8" i="2"/>
  <c r="D8" i="2"/>
  <c r="D18" i="2" l="1"/>
  <c r="E18" i="2"/>
</calcChain>
</file>

<file path=xl/sharedStrings.xml><?xml version="1.0" encoding="utf-8"?>
<sst xmlns="http://schemas.openxmlformats.org/spreadsheetml/2006/main" count="17" uniqueCount="17">
  <si>
    <t>Itron and Global Forecast Accuracy</t>
  </si>
  <si>
    <t>Projected Test Year (2013)</t>
  </si>
  <si>
    <t>Forecast</t>
  </si>
  <si>
    <t>Actual</t>
  </si>
  <si>
    <t>Difference</t>
  </si>
  <si>
    <t>% Difference</t>
  </si>
  <si>
    <t>CPI for Energy</t>
  </si>
  <si>
    <t>Non-Agricultural Employment</t>
  </si>
  <si>
    <t>Real Gasoline Price</t>
  </si>
  <si>
    <t>Codes and Standards</t>
  </si>
  <si>
    <t>No actuals are available</t>
  </si>
  <si>
    <t>Housing Starts (1,000's)</t>
  </si>
  <si>
    <t>Per Capita Income (2005$)</t>
  </si>
  <si>
    <t>Real Disposable Income (2005$)</t>
  </si>
  <si>
    <t>Real Disposable Income per HH (2005$)</t>
  </si>
  <si>
    <t>FPL RC-16</t>
  </si>
  <si>
    <t>STAFF 000449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</si>
</sst>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  <numFmt numFmtId="167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2" applyNumberFormat="1" applyFont="1"/>
    <xf numFmtId="0" fontId="0" fillId="0" borderId="0" xfId="0" quotePrefix="1" applyAlignment="1">
      <alignment horizontal="left"/>
    </xf>
    <xf numFmtId="3" fontId="0" fillId="0" borderId="0" xfId="0" applyNumberFormat="1"/>
    <xf numFmtId="4" fontId="0" fillId="0" borderId="0" xfId="0" applyNumberFormat="1"/>
    <xf numFmtId="10" fontId="0" fillId="0" borderId="0" xfId="2" applyNumberFormat="1" applyFont="1"/>
    <xf numFmtId="165" fontId="0" fillId="0" borderId="0" xfId="1" applyNumberFormat="1" applyFont="1"/>
    <xf numFmtId="166" fontId="0" fillId="0" borderId="0" xfId="1" applyNumberFormat="1" applyFont="1"/>
    <xf numFmtId="167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2" sqref="A2"/>
    </sheetView>
  </sheetViews>
  <sheetFormatPr defaultRowHeight="14.4" x14ac:dyDescent="0.3"/>
  <cols>
    <col min="1" max="1" width="36.109375" bestFit="1" customWidth="1"/>
    <col min="3" max="3" width="10.44140625" customWidth="1"/>
    <col min="4" max="4" width="10.44140625" bestFit="1" customWidth="1"/>
    <col min="5" max="5" width="12.44140625" bestFit="1" customWidth="1"/>
    <col min="9" max="9" width="10.44140625" bestFit="1" customWidth="1"/>
    <col min="10" max="10" width="12.44140625" bestFit="1" customWidth="1"/>
  </cols>
  <sheetData>
    <row r="1" spans="1:10" s="11" customFormat="1" x14ac:dyDescent="0.3">
      <c r="A1" s="11" t="s">
        <v>16</v>
      </c>
    </row>
    <row r="2" spans="1:10" s="11" customFormat="1" x14ac:dyDescent="0.3">
      <c r="A2" s="11" t="s">
        <v>15</v>
      </c>
    </row>
    <row r="3" spans="1:10" s="11" customFormat="1" x14ac:dyDescent="0.3"/>
    <row r="4" spans="1:10" x14ac:dyDescent="0.3">
      <c r="A4" t="s">
        <v>0</v>
      </c>
    </row>
    <row r="6" spans="1:10" x14ac:dyDescent="0.3">
      <c r="B6" s="12" t="s">
        <v>1</v>
      </c>
      <c r="C6" s="13"/>
      <c r="D6" s="13"/>
      <c r="E6" s="13"/>
      <c r="G6" s="13"/>
      <c r="H6" s="13"/>
      <c r="I6" s="13"/>
      <c r="J6" s="13"/>
    </row>
    <row r="7" spans="1:10" x14ac:dyDescent="0.3">
      <c r="B7" s="1" t="s">
        <v>2</v>
      </c>
      <c r="C7" s="1" t="s">
        <v>3</v>
      </c>
      <c r="D7" s="1" t="s">
        <v>4</v>
      </c>
      <c r="E7" s="1" t="s">
        <v>5</v>
      </c>
    </row>
    <row r="8" spans="1:10" x14ac:dyDescent="0.3">
      <c r="A8" s="4" t="s">
        <v>12</v>
      </c>
      <c r="B8" s="2">
        <v>36.382636021529116</v>
      </c>
      <c r="C8" s="2">
        <v>36.239876994353487</v>
      </c>
      <c r="D8" s="2">
        <f>+C8-B8</f>
        <v>-0.14275902717562872</v>
      </c>
      <c r="E8" s="3">
        <f>+C8/B8-1</f>
        <v>-3.9238230866821544E-3</v>
      </c>
    </row>
    <row r="10" spans="1:10" x14ac:dyDescent="0.3">
      <c r="A10" s="4" t="s">
        <v>13</v>
      </c>
      <c r="B10" s="5">
        <v>639708.76312071725</v>
      </c>
      <c r="C10" s="5">
        <v>639671.62930786691</v>
      </c>
      <c r="D10" s="5">
        <f>+C10-B10</f>
        <v>-37.133812850341201</v>
      </c>
      <c r="E10" s="3">
        <f>+C10/B10-1</f>
        <v>-5.8047997762544767E-5</v>
      </c>
      <c r="F10" s="4"/>
      <c r="G10" s="6"/>
    </row>
    <row r="11" spans="1:10" x14ac:dyDescent="0.3">
      <c r="E11" s="7"/>
      <c r="G11" s="6"/>
    </row>
    <row r="12" spans="1:10" x14ac:dyDescent="0.3">
      <c r="A12" s="4" t="s">
        <v>14</v>
      </c>
      <c r="B12" s="6">
        <v>83.121192416068453</v>
      </c>
      <c r="C12" s="6">
        <v>83.844257242086059</v>
      </c>
      <c r="D12" s="6">
        <f>+C12-B12</f>
        <v>0.72306482601760536</v>
      </c>
      <c r="E12" s="3">
        <f>+C12/B12-1</f>
        <v>8.6989226814535581E-3</v>
      </c>
      <c r="F12" s="4"/>
      <c r="G12" s="6"/>
    </row>
    <row r="13" spans="1:10" x14ac:dyDescent="0.3">
      <c r="G13" s="6"/>
    </row>
    <row r="14" spans="1:10" x14ac:dyDescent="0.3">
      <c r="A14" s="4" t="s">
        <v>6</v>
      </c>
      <c r="B14" s="6">
        <v>256.03564999999998</v>
      </c>
      <c r="C14" s="6">
        <v>244.45466666666667</v>
      </c>
      <c r="D14" s="6">
        <f>+C14-B14</f>
        <v>-11.580983333333307</v>
      </c>
      <c r="E14" s="3">
        <f>+C14/B14-1</f>
        <v>-4.5231917247982145E-2</v>
      </c>
      <c r="G14" s="5"/>
    </row>
    <row r="15" spans="1:10" x14ac:dyDescent="0.3">
      <c r="G15" s="6"/>
    </row>
    <row r="16" spans="1:10" x14ac:dyDescent="0.3">
      <c r="A16" t="s">
        <v>7</v>
      </c>
      <c r="B16" s="6">
        <v>7535.5957522376657</v>
      </c>
      <c r="C16" s="6">
        <v>7599.9097620606008</v>
      </c>
      <c r="D16" s="2">
        <f>+C16-B16</f>
        <v>64.314009822935077</v>
      </c>
      <c r="E16" s="3">
        <f>+C16/B16-1</f>
        <v>8.5346947922249061E-3</v>
      </c>
      <c r="G16" s="6"/>
    </row>
    <row r="17" spans="1:7" x14ac:dyDescent="0.3">
      <c r="G17" s="6"/>
    </row>
    <row r="18" spans="1:7" x14ac:dyDescent="0.3">
      <c r="A18" s="4" t="s">
        <v>8</v>
      </c>
      <c r="B18" s="10">
        <v>1.6159547621094337</v>
      </c>
      <c r="C18" s="10">
        <v>1.528324961521724</v>
      </c>
      <c r="D18" s="10">
        <f>+C18-B18</f>
        <v>-8.7629800587709639E-2</v>
      </c>
      <c r="E18" s="3">
        <f>+C18/B18-1</f>
        <v>-5.4227879791213685E-2</v>
      </c>
      <c r="G18" s="5"/>
    </row>
    <row r="19" spans="1:7" x14ac:dyDescent="0.3">
      <c r="B19" s="8"/>
      <c r="C19" s="8"/>
      <c r="D19" s="8"/>
      <c r="G19" s="8"/>
    </row>
    <row r="20" spans="1:7" x14ac:dyDescent="0.3">
      <c r="A20" s="4" t="s">
        <v>11</v>
      </c>
      <c r="B20" s="9">
        <v>115.79914529914326</v>
      </c>
      <c r="C20" s="9">
        <v>80.621168386067779</v>
      </c>
      <c r="D20" s="9">
        <f>+C20-B20</f>
        <v>-35.177976913075483</v>
      </c>
      <c r="E20" s="3">
        <f>+C20/B20-1</f>
        <v>-0.30378442623389335</v>
      </c>
      <c r="G20" s="8"/>
    </row>
    <row r="21" spans="1:7" x14ac:dyDescent="0.3">
      <c r="G21" s="6"/>
    </row>
    <row r="22" spans="1:7" x14ac:dyDescent="0.3">
      <c r="A22" t="s">
        <v>9</v>
      </c>
      <c r="B22" s="5" t="s">
        <v>10</v>
      </c>
      <c r="G22" s="5"/>
    </row>
    <row r="23" spans="1:7" x14ac:dyDescent="0.3">
      <c r="B23" s="5"/>
      <c r="G23" s="5"/>
    </row>
    <row r="24" spans="1:7" x14ac:dyDescent="0.3">
      <c r="B24" s="5"/>
      <c r="G24" s="5"/>
    </row>
    <row r="25" spans="1:7" x14ac:dyDescent="0.3">
      <c r="A25" s="4"/>
    </row>
  </sheetData>
  <mergeCells count="2">
    <mergeCell ref="B6:E6"/>
    <mergeCell ref="G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2016-05-12T15:16:44Z</dcterms:created>
  <dcterms:modified xsi:type="dcterms:W3CDTF">2016-05-12T20:36:24Z</dcterms:modified>
</cp:coreProperties>
</file>