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12" windowWidth="20112" windowHeight="7812"/>
  </bookViews>
  <sheets>
    <sheet name="2014 and 2015 Pole Balances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G17" i="1"/>
  <c r="F17" i="1"/>
</calcChain>
</file>

<file path=xl/sharedStrings.xml><?xml version="1.0" encoding="utf-8"?>
<sst xmlns="http://schemas.openxmlformats.org/spreadsheetml/2006/main" count="49" uniqueCount="24">
  <si>
    <t>101000 Electric Plant In Service</t>
  </si>
  <si>
    <t>Gl Account</t>
  </si>
  <si>
    <t>Utility Account</t>
  </si>
  <si>
    <t>Retirement Unit</t>
  </si>
  <si>
    <t>Pole Category</t>
  </si>
  <si>
    <t>Wood Pole</t>
  </si>
  <si>
    <t>Quantity</t>
  </si>
  <si>
    <t>Pole Balance by type/height</t>
  </si>
  <si>
    <t>Cost</t>
  </si>
  <si>
    <t>36400 - Poles, Towers &amp; Fixtures</t>
  </si>
  <si>
    <t>400.130  :POLE, WOOD 25/30 FT</t>
  </si>
  <si>
    <t>400.135  :POLE, WOOD 35/40/45 FT</t>
  </si>
  <si>
    <t>400.150  :POLE, WOOD 50/55/60 FT</t>
  </si>
  <si>
    <t>400.165  :POLE, WOOD 65 FT and &gt;</t>
  </si>
  <si>
    <t>As of 2014 Pole Total</t>
  </si>
  <si>
    <t>As of 2015 Pole Total</t>
  </si>
  <si>
    <t>Account 364.1 as of December 2014 and December 2015</t>
  </si>
  <si>
    <t>As Of Year</t>
  </si>
  <si>
    <t>Florida Power &amp; Light Company</t>
  </si>
  <si>
    <t>Docket No. 160021-EI</t>
  </si>
  <si>
    <t>OPC's Seventh Set of Interrogatories</t>
  </si>
  <si>
    <t>Interrogatory No. 192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</si>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</sst>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2"/>
    <xf numFmtId="164" fontId="3" fillId="0" borderId="0" xfId="1" applyNumberFormat="1" applyFont="1"/>
    <xf numFmtId="164" fontId="0" fillId="0" borderId="0" xfId="1" applyNumberFormat="1" applyFont="1"/>
    <xf numFmtId="49" fontId="2" fillId="0" borderId="1" xfId="3" applyNumberFormat="1" applyFont="1" applyBorder="1"/>
    <xf numFmtId="0" fontId="2" fillId="0" borderId="1" xfId="3" applyFont="1" applyBorder="1"/>
    <xf numFmtId="0" fontId="3" fillId="0" borderId="2" xfId="2" applyBorder="1"/>
    <xf numFmtId="0" fontId="4" fillId="0" borderId="2" xfId="2" applyFont="1" applyBorder="1"/>
    <xf numFmtId="164" fontId="4" fillId="0" borderId="2" xfId="1" applyNumberFormat="1" applyFont="1" applyBorder="1"/>
    <xf numFmtId="0" fontId="5" fillId="0" borderId="0" xfId="0" applyFont="1" applyAlignment="1">
      <alignment horizontal="left"/>
    </xf>
    <xf numFmtId="44" fontId="0" fillId="0" borderId="0" xfId="4" applyFont="1"/>
    <xf numFmtId="0" fontId="6" fillId="0" borderId="0" xfId="0" applyFont="1" applyAlignment="1">
      <alignment horizontal="left"/>
    </xf>
    <xf numFmtId="164" fontId="2" fillId="0" borderId="1" xfId="1" applyNumberFormat="1" applyFont="1" applyBorder="1"/>
    <xf numFmtId="44" fontId="2" fillId="0" borderId="1" xfId="4" applyFont="1" applyBorder="1"/>
    <xf numFmtId="44" fontId="4" fillId="0" borderId="2" xfId="4" applyFont="1" applyBorder="1"/>
    <xf numFmtId="44" fontId="3" fillId="0" borderId="0" xfId="2" applyNumberFormat="1"/>
    <xf numFmtId="0" fontId="0" fillId="0" borderId="0" xfId="0" applyAlignment="1">
      <alignment horizontal="left"/>
    </xf>
    <xf numFmtId="0" fontId="2" fillId="0" borderId="0" xfId="0" applyFont="1"/>
  </cellXfs>
  <cellStyles count="5">
    <cellStyle name="Comma" xfId="1" builtinId="3"/>
    <cellStyle name="Currency" xfId="4" builtinId="4"/>
    <cellStyle name="Normal" xfId="0" builtinId="0"/>
    <cellStyle name="Normal 6" xfId="3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workbookViewId="0">
      <selection activeCell="B8" sqref="B8"/>
    </sheetView>
  </sheetViews>
  <sheetFormatPr defaultRowHeight="13.2" x14ac:dyDescent="0.25"/>
  <cols>
    <col min="1" max="1" width="28.44140625" customWidth="1"/>
    <col min="2" max="2" width="30.88671875" customWidth="1"/>
    <col min="3" max="3" width="10.109375" customWidth="1"/>
    <col min="4" max="4" width="15.88671875" customWidth="1"/>
    <col min="5" max="5" width="38.33203125" customWidth="1"/>
    <col min="6" max="6" width="10.5546875" style="3" bestFit="1" customWidth="1"/>
    <col min="7" max="7" width="16.33203125" bestFit="1" customWidth="1"/>
  </cols>
  <sheetData>
    <row r="1" spans="1:7" x14ac:dyDescent="0.25">
      <c r="A1" s="17" t="s">
        <v>18</v>
      </c>
    </row>
    <row r="2" spans="1:7" x14ac:dyDescent="0.25">
      <c r="A2" s="17" t="s">
        <v>19</v>
      </c>
    </row>
    <row r="3" spans="1:7" x14ac:dyDescent="0.25">
      <c r="A3" s="17" t="s">
        <v>20</v>
      </c>
    </row>
    <row r="4" spans="1:7" x14ac:dyDescent="0.25">
      <c r="A4" s="17" t="s">
        <v>21</v>
      </c>
    </row>
    <row r="5" spans="1:7" x14ac:dyDescent="0.25">
      <c r="A5" s="17" t="s">
        <v>22</v>
      </c>
    </row>
    <row r="6" spans="1:7" x14ac:dyDescent="0.25">
      <c r="A6" s="17" t="s">
        <v>23</v>
      </c>
    </row>
    <row r="9" spans="1:7" ht="17.399999999999999" x14ac:dyDescent="0.3">
      <c r="A9" s="9" t="s">
        <v>7</v>
      </c>
      <c r="G9" s="10"/>
    </row>
    <row r="10" spans="1:7" x14ac:dyDescent="0.25">
      <c r="A10" s="11" t="s">
        <v>16</v>
      </c>
      <c r="G10" s="10"/>
    </row>
    <row r="11" spans="1:7" x14ac:dyDescent="0.25">
      <c r="G11" s="10"/>
    </row>
    <row r="12" spans="1:7" x14ac:dyDescent="0.25">
      <c r="A12" s="4" t="s">
        <v>1</v>
      </c>
      <c r="B12" s="4" t="s">
        <v>2</v>
      </c>
      <c r="C12" s="5" t="s">
        <v>17</v>
      </c>
      <c r="D12" s="5" t="s">
        <v>4</v>
      </c>
      <c r="E12" s="5" t="s">
        <v>3</v>
      </c>
      <c r="F12" s="12" t="s">
        <v>6</v>
      </c>
      <c r="G12" s="13" t="s">
        <v>8</v>
      </c>
    </row>
    <row r="13" spans="1:7" ht="14.4" x14ac:dyDescent="0.3">
      <c r="A13" s="1" t="s">
        <v>0</v>
      </c>
      <c r="B13" s="1" t="s">
        <v>9</v>
      </c>
      <c r="C13" s="16">
        <v>2014</v>
      </c>
      <c r="D13" s="1" t="s">
        <v>5</v>
      </c>
      <c r="E13" s="1" t="s">
        <v>10</v>
      </c>
      <c r="F13" s="2">
        <v>175368</v>
      </c>
      <c r="G13" s="15">
        <v>55913778.79999996</v>
      </c>
    </row>
    <row r="14" spans="1:7" ht="14.4" x14ac:dyDescent="0.3">
      <c r="A14" s="1" t="s">
        <v>0</v>
      </c>
      <c r="B14" s="1" t="s">
        <v>9</v>
      </c>
      <c r="C14" s="16">
        <v>2014</v>
      </c>
      <c r="D14" s="1" t="s">
        <v>5</v>
      </c>
      <c r="E14" s="1" t="s">
        <v>11</v>
      </c>
      <c r="F14" s="2">
        <v>829245</v>
      </c>
      <c r="G14" s="15">
        <v>697532472.5200001</v>
      </c>
    </row>
    <row r="15" spans="1:7" ht="14.4" x14ac:dyDescent="0.3">
      <c r="A15" s="1" t="s">
        <v>0</v>
      </c>
      <c r="B15" s="1" t="s">
        <v>9</v>
      </c>
      <c r="C15" s="16">
        <v>2014</v>
      </c>
      <c r="D15" s="1" t="s">
        <v>5</v>
      </c>
      <c r="E15" s="1" t="s">
        <v>12</v>
      </c>
      <c r="F15" s="2">
        <v>67155</v>
      </c>
      <c r="G15" s="15">
        <v>104110767.86000001</v>
      </c>
    </row>
    <row r="16" spans="1:7" ht="14.4" x14ac:dyDescent="0.3">
      <c r="A16" s="1" t="s">
        <v>0</v>
      </c>
      <c r="B16" s="1" t="s">
        <v>9</v>
      </c>
      <c r="C16" s="16">
        <v>2014</v>
      </c>
      <c r="D16" s="1" t="s">
        <v>5</v>
      </c>
      <c r="E16" s="1" t="s">
        <v>13</v>
      </c>
      <c r="F16" s="2">
        <v>1567</v>
      </c>
      <c r="G16" s="15">
        <v>4302447.58</v>
      </c>
    </row>
    <row r="17" spans="1:7" ht="14.4" x14ac:dyDescent="0.3">
      <c r="A17" s="6"/>
      <c r="B17" s="6"/>
      <c r="C17" s="7"/>
      <c r="D17" s="7"/>
      <c r="E17" s="7" t="s">
        <v>14</v>
      </c>
      <c r="F17" s="8">
        <f>SUBTOTAL(9,F13:F16)</f>
        <v>1073335</v>
      </c>
      <c r="G17" s="14">
        <f>SUBTOTAL(9,G13:G16)</f>
        <v>861859466.76000011</v>
      </c>
    </row>
    <row r="18" spans="1:7" ht="14.4" x14ac:dyDescent="0.3">
      <c r="A18" s="1" t="s">
        <v>0</v>
      </c>
      <c r="B18" s="1" t="s">
        <v>9</v>
      </c>
      <c r="C18" s="16">
        <v>2015</v>
      </c>
      <c r="D18" s="1" t="s">
        <v>5</v>
      </c>
      <c r="E18" s="1" t="s">
        <v>10</v>
      </c>
      <c r="F18" s="2">
        <v>174085</v>
      </c>
      <c r="G18" s="15">
        <v>55724256.729999959</v>
      </c>
    </row>
    <row r="19" spans="1:7" ht="14.4" x14ac:dyDescent="0.3">
      <c r="A19" s="1" t="s">
        <v>0</v>
      </c>
      <c r="B19" s="1" t="s">
        <v>9</v>
      </c>
      <c r="C19" s="16">
        <v>2015</v>
      </c>
      <c r="D19" s="1" t="s">
        <v>5</v>
      </c>
      <c r="E19" s="1" t="s">
        <v>11</v>
      </c>
      <c r="F19" s="2">
        <v>825871</v>
      </c>
      <c r="G19" s="15">
        <v>708929981.13000023</v>
      </c>
    </row>
    <row r="20" spans="1:7" ht="14.4" x14ac:dyDescent="0.3">
      <c r="A20" s="1" t="s">
        <v>0</v>
      </c>
      <c r="B20" s="1" t="s">
        <v>9</v>
      </c>
      <c r="C20" s="16">
        <v>2015</v>
      </c>
      <c r="D20" s="1" t="s">
        <v>5</v>
      </c>
      <c r="E20" s="1" t="s">
        <v>12</v>
      </c>
      <c r="F20" s="2">
        <v>69449</v>
      </c>
      <c r="G20" s="15">
        <v>113171930.25000001</v>
      </c>
    </row>
    <row r="21" spans="1:7" ht="14.4" x14ac:dyDescent="0.3">
      <c r="A21" s="1" t="s">
        <v>0</v>
      </c>
      <c r="B21" s="1" t="s">
        <v>9</v>
      </c>
      <c r="C21" s="16">
        <v>2015</v>
      </c>
      <c r="D21" s="1" t="s">
        <v>5</v>
      </c>
      <c r="E21" s="1" t="s">
        <v>13</v>
      </c>
      <c r="F21" s="2">
        <v>1565</v>
      </c>
      <c r="G21" s="15">
        <v>4485106.3000000007</v>
      </c>
    </row>
    <row r="22" spans="1:7" ht="14.4" x14ac:dyDescent="0.3">
      <c r="A22" s="6"/>
      <c r="B22" s="6"/>
      <c r="C22" s="7"/>
      <c r="D22" s="7"/>
      <c r="E22" s="7" t="s">
        <v>15</v>
      </c>
      <c r="F22" s="8">
        <f>SUBTOTAL(9,F18:F21)</f>
        <v>1070970</v>
      </c>
      <c r="G22" s="14">
        <f>SUBTOTAL(9,G18:G21)</f>
        <v>882311274.41000009</v>
      </c>
    </row>
  </sheetData>
  <sortState ref="A1:I23">
    <sortCondition ref="D1:D23"/>
  </sortState>
  <pageMargins left="0.7" right="0.7" top="0.75" bottom="0.75" header="0.3" footer="0.3"/>
  <pageSetup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and 2015 Pole Balances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2016-05-10T19:58:30Z</dcterms:created>
  <dcterms:modified xsi:type="dcterms:W3CDTF">2016-05-11T10:38:49Z</dcterms:modified>
</cp:coreProperties>
</file>