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32" windowWidth="19416" windowHeight="9000"/>
  </bookViews>
  <sheets>
    <sheet name="FERC_Income_Statement" sheetId="1" r:id="rId1"/>
  </sheets>
  <definedNames>
    <definedName name="_xlnm.Print_Titles" localSheetId="0">FERC_Income_Statement!$A:$A,FERC_Income_Statement!$4:$8</definedName>
  </definedNames>
  <calcPr calcId="145621"/>
</workbook>
</file>

<file path=xl/calcChain.xml><?xml version="1.0" encoding="utf-8"?>
<calcChain xmlns="http://schemas.openxmlformats.org/spreadsheetml/2006/main">
  <c r="B35" i="1" l="1"/>
</calcChain>
</file>

<file path=xl/sharedStrings.xml><?xml version="1.0" encoding="utf-8"?>
<sst xmlns="http://schemas.openxmlformats.org/spreadsheetml/2006/main" count="32" uniqueCount="32">
  <si>
    <t>FPLM: 2016 Rate Case v3</t>
  </si>
  <si>
    <t>Non-Accounting Sign is on</t>
  </si>
  <si>
    <t>FERC - Income Statement</t>
  </si>
  <si>
    <t>2017</t>
  </si>
  <si>
    <t>9557901: Oth Exp-Amortization Cedar Bay-A05</t>
  </si>
  <si>
    <t>9407350: Reg Debits-A03 Storm Recovery</t>
  </si>
  <si>
    <t>9407352: Reg Debits-O/U RecovryTax-A03 Strm Recov</t>
  </si>
  <si>
    <t>9407340: Reg Debits-Glades Power Park</t>
  </si>
  <si>
    <t>9407370: Reg Debits-Nuc Cost Recov</t>
  </si>
  <si>
    <t>9407372: Reg Debits-Nuc Cost Recov-Depreciation</t>
  </si>
  <si>
    <t>9407373: Reg Debits-CovertITCDeprLoss-A08 Environ</t>
  </si>
  <si>
    <t>9407374: Reg Debits-SpaceCst ITCDeprLoss-A08 Envir</t>
  </si>
  <si>
    <t>9407375: Reg Debits-Martin ITCDeprLoss-A08 Envir</t>
  </si>
  <si>
    <t>9407346: Reg Debits-Analog Meter Retirements</t>
  </si>
  <si>
    <t>9407401: Reg Credits-Nuclear Amortization</t>
  </si>
  <si>
    <t>9407402: Reg Credits-Convert InvTaxCr-A08 Environ</t>
  </si>
  <si>
    <t>9407403: Reg Credits-SpaceCoast InvTaxCr-A08Envir</t>
  </si>
  <si>
    <t>9407404: Reg Credits-Convert ITC G/Up-A08 Environ</t>
  </si>
  <si>
    <t>9407405: Reg Credits-SpaceCst ITC Grs/Up-A08 Envr</t>
  </si>
  <si>
    <t>9407406: Reg Credits-Martin ITC Amortization-A08 Envr</t>
  </si>
  <si>
    <t>9407407: Reg Credits-Martin ITC G/U Amortization-A08 Envr</t>
  </si>
  <si>
    <t>9407408: Reg Credits-Surplus Flowback</t>
  </si>
  <si>
    <t>9407409: Reg Credits-Dismantlement Reserve Surplus Flowback</t>
  </si>
  <si>
    <t>9407410: Reg Credits-Other</t>
  </si>
  <si>
    <t>9407411: Reg Credits-Aviation Trf to FPLGr</t>
  </si>
  <si>
    <t>9407412: Reg Credits-Avoided AFUDC-FPSC</t>
  </si>
  <si>
    <t>9407443: Reg Credits-Asset Retire Oblig</t>
  </si>
  <si>
    <t>9411610: Gains from Disposition of Utility Plant</t>
  </si>
  <si>
    <t>9411800: Gains from Disposition of Allows-A08 Environ</t>
  </si>
  <si>
    <t>Total</t>
  </si>
  <si>
    <t>OPC 010981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</si>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</sst>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3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5"/>
    </xf>
    <xf numFmtId="16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5"/>
  <sheetViews>
    <sheetView showGridLines="0" showZeros="0" tabSelected="1" workbookViewId="0">
      <pane xSplit="1" ySplit="8" topLeftCell="B9" activePane="bottomRight" state="frozen"/>
      <selection pane="topRight"/>
      <selection pane="bottomLeft"/>
      <selection pane="bottomRight" activeCell="A3" sqref="A1:XFD3"/>
    </sheetView>
  </sheetViews>
  <sheetFormatPr defaultRowHeight="14.4" x14ac:dyDescent="0.3"/>
  <cols>
    <col min="1" max="1" width="64.88671875" bestFit="1" customWidth="1"/>
    <col min="2" max="2" width="13.44140625" bestFit="1" customWidth="1"/>
  </cols>
  <sheetData>
    <row r="1" spans="1:2" s="7" customFormat="1" x14ac:dyDescent="0.3">
      <c r="A1" s="7" t="s">
        <v>30</v>
      </c>
    </row>
    <row r="2" spans="1:2" s="7" customFormat="1" x14ac:dyDescent="0.3">
      <c r="A2" s="7" t="s">
        <v>31</v>
      </c>
    </row>
    <row r="3" spans="1:2" s="7" customFormat="1" x14ac:dyDescent="0.3"/>
    <row r="4" spans="1:2" ht="15" thickBot="1" x14ac:dyDescent="0.35">
      <c r="A4" s="1"/>
      <c r="B4" s="1"/>
    </row>
    <row r="5" spans="1:2" x14ac:dyDescent="0.3">
      <c r="A5" s="2" t="s">
        <v>0</v>
      </c>
    </row>
    <row r="6" spans="1:2" x14ac:dyDescent="0.3">
      <c r="A6" s="2" t="s">
        <v>1</v>
      </c>
    </row>
    <row r="7" spans="1:2" ht="15" thickBot="1" x14ac:dyDescent="0.35">
      <c r="A7" s="1"/>
      <c r="B7" s="1"/>
    </row>
    <row r="8" spans="1:2" ht="15" thickBot="1" x14ac:dyDescent="0.35">
      <c r="A8" s="3" t="s">
        <v>2</v>
      </c>
      <c r="B8" s="3" t="s">
        <v>3</v>
      </c>
    </row>
    <row r="9" spans="1:2" x14ac:dyDescent="0.3">
      <c r="A9" s="5" t="s">
        <v>4</v>
      </c>
      <c r="B9" s="4">
        <v>90031969.607142866</v>
      </c>
    </row>
    <row r="10" spans="1:2" x14ac:dyDescent="0.3">
      <c r="A10" s="5" t="s">
        <v>5</v>
      </c>
      <c r="B10" s="4">
        <v>107376244.14889705</v>
      </c>
    </row>
    <row r="11" spans="1:2" x14ac:dyDescent="0.3">
      <c r="A11" s="5" t="s">
        <v>6</v>
      </c>
      <c r="B11" s="4">
        <v>0</v>
      </c>
    </row>
    <row r="12" spans="1:2" x14ac:dyDescent="0.3">
      <c r="A12" s="5" t="s">
        <v>7</v>
      </c>
      <c r="B12" s="4">
        <v>0</v>
      </c>
    </row>
    <row r="13" spans="1:2" x14ac:dyDescent="0.3">
      <c r="A13" s="5" t="s">
        <v>8</v>
      </c>
      <c r="B13" s="4">
        <v>8940363.7599999942</v>
      </c>
    </row>
    <row r="14" spans="1:2" x14ac:dyDescent="0.3">
      <c r="A14" s="5" t="s">
        <v>9</v>
      </c>
      <c r="B14" s="4">
        <v>4392095.76</v>
      </c>
    </row>
    <row r="15" spans="1:2" x14ac:dyDescent="0.3">
      <c r="A15" s="5" t="s">
        <v>10</v>
      </c>
      <c r="B15" s="4">
        <v>459948</v>
      </c>
    </row>
    <row r="16" spans="1:2" x14ac:dyDescent="0.3">
      <c r="A16" s="5" t="s">
        <v>11</v>
      </c>
      <c r="B16" s="4">
        <v>192876</v>
      </c>
    </row>
    <row r="17" spans="1:2" x14ac:dyDescent="0.3">
      <c r="A17" s="5" t="s">
        <v>12</v>
      </c>
      <c r="B17" s="4">
        <v>1295436</v>
      </c>
    </row>
    <row r="18" spans="1:2" x14ac:dyDescent="0.3">
      <c r="A18" s="5" t="s">
        <v>13</v>
      </c>
      <c r="B18" s="4">
        <v>0</v>
      </c>
    </row>
    <row r="19" spans="1:2" x14ac:dyDescent="0.3">
      <c r="A19" s="5" t="s">
        <v>14</v>
      </c>
      <c r="B19" s="4">
        <v>0</v>
      </c>
    </row>
    <row r="20" spans="1:2" x14ac:dyDescent="0.3">
      <c r="A20" s="5" t="s">
        <v>15</v>
      </c>
      <c r="B20" s="4">
        <v>-1464792</v>
      </c>
    </row>
    <row r="21" spans="1:2" x14ac:dyDescent="0.3">
      <c r="A21" s="5" t="s">
        <v>16</v>
      </c>
      <c r="B21" s="4">
        <v>-614268</v>
      </c>
    </row>
    <row r="22" spans="1:2" x14ac:dyDescent="0.3">
      <c r="A22" s="5" t="s">
        <v>17</v>
      </c>
      <c r="B22" s="4">
        <v>-919896</v>
      </c>
    </row>
    <row r="23" spans="1:2" x14ac:dyDescent="0.3">
      <c r="A23" s="5" t="s">
        <v>18</v>
      </c>
      <c r="B23" s="4">
        <v>-385764</v>
      </c>
    </row>
    <row r="24" spans="1:2" x14ac:dyDescent="0.3">
      <c r="A24" s="5" t="s">
        <v>19</v>
      </c>
      <c r="B24" s="4">
        <v>-4125576</v>
      </c>
    </row>
    <row r="25" spans="1:2" x14ac:dyDescent="0.3">
      <c r="A25" s="5" t="s">
        <v>20</v>
      </c>
      <c r="B25" s="4">
        <v>-2590872</v>
      </c>
    </row>
    <row r="26" spans="1:2" x14ac:dyDescent="0.3">
      <c r="A26" s="5" t="s">
        <v>21</v>
      </c>
      <c r="B26" s="4">
        <v>0</v>
      </c>
    </row>
    <row r="27" spans="1:2" x14ac:dyDescent="0.3">
      <c r="A27" s="5" t="s">
        <v>22</v>
      </c>
      <c r="B27" s="4">
        <v>0</v>
      </c>
    </row>
    <row r="28" spans="1:2" x14ac:dyDescent="0.3">
      <c r="A28" s="5" t="s">
        <v>23</v>
      </c>
      <c r="B28" s="4">
        <v>-10600238</v>
      </c>
    </row>
    <row r="29" spans="1:2" x14ac:dyDescent="0.3">
      <c r="A29" s="5" t="s">
        <v>24</v>
      </c>
      <c r="B29" s="4">
        <v>-1229710.44</v>
      </c>
    </row>
    <row r="30" spans="1:2" x14ac:dyDescent="0.3">
      <c r="A30" s="5" t="s">
        <v>25</v>
      </c>
      <c r="B30" s="4">
        <v>-4500366.7995811542</v>
      </c>
    </row>
    <row r="31" spans="1:2" x14ac:dyDescent="0.3">
      <c r="A31" s="5" t="s">
        <v>26</v>
      </c>
      <c r="B31" s="4">
        <v>-81688801.600000009</v>
      </c>
    </row>
    <row r="32" spans="1:2" x14ac:dyDescent="0.3">
      <c r="A32" s="5" t="s">
        <v>27</v>
      </c>
      <c r="B32" s="4">
        <v>-5759289</v>
      </c>
    </row>
    <row r="33" spans="1:2" x14ac:dyDescent="0.3">
      <c r="A33" s="5" t="s">
        <v>28</v>
      </c>
      <c r="B33" s="4">
        <v>-4160.7400000000034</v>
      </c>
    </row>
    <row r="35" spans="1:2" x14ac:dyDescent="0.3">
      <c r="A35" s="5" t="s">
        <v>29</v>
      </c>
      <c r="B35" s="6">
        <f>SUM(B9:B34)</f>
        <v>98805198.696458757</v>
      </c>
    </row>
  </sheetData>
  <pageMargins left="0.7" right="0.7" top="0.75" bottom="0.75" header="0.3" footer="0.3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3A89CE-0FB6-4AF9-9A90-988E455FD3EF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3C9C6F16-FB36-4CCC-B098-8DABEC19F2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AE3554-FC1D-45F2-93BD-9FC862A51A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FERC_Income_Statement</vt:lpstr>
      <vt:lpstr>FERC_Income_Statement!Print_Titles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2016-04-11T19:14:29Z</dcterms:created>
  <dcterms:modified xsi:type="dcterms:W3CDTF">2016-04-14T21:09:06Z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