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18195" windowHeight="11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4" i="1" l="1"/>
  <c r="G65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G66" i="1"/>
  <c r="E44" i="1"/>
  <c r="E43" i="1"/>
  <c r="E42" i="1"/>
  <c r="E41" i="1"/>
  <c r="E4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  <c r="E67" i="1" l="1"/>
  <c r="G67" i="1"/>
  <c r="E34" i="1"/>
</calcChain>
</file>

<file path=xl/sharedStrings.xml><?xml version="1.0" encoding="utf-8"?>
<sst xmlns="http://schemas.openxmlformats.org/spreadsheetml/2006/main" count="127" uniqueCount="52">
  <si>
    <t>Director Origination EMT</t>
  </si>
  <si>
    <t>Sr. Director Wholesale Operations</t>
  </si>
  <si>
    <t>Originator EMT</t>
  </si>
  <si>
    <t>Manager of Gas Origination - EMT</t>
  </si>
  <si>
    <t>Manager of Coal Origination - EMT</t>
  </si>
  <si>
    <t xml:space="preserve">Trading Desk Head (MGR) </t>
  </si>
  <si>
    <t>Position</t>
  </si>
  <si>
    <t>EMT Power and Fuel Origination</t>
  </si>
  <si>
    <t>Functional Area</t>
  </si>
  <si>
    <t>EMT Gas Origination</t>
  </si>
  <si>
    <t>Coal Operations</t>
  </si>
  <si>
    <t>EMT Pwr and Fuel Trading Ops</t>
  </si>
  <si>
    <t>EMT Natural Gas and Fuels Trading Ops</t>
  </si>
  <si>
    <t>Sr. Physical Trader</t>
  </si>
  <si>
    <t>Supervisor Scheduling</t>
  </si>
  <si>
    <t xml:space="preserve">Sr. Scheduler </t>
  </si>
  <si>
    <t>Scheduler</t>
  </si>
  <si>
    <t>EMT Natural Gas and Fuels Operations</t>
  </si>
  <si>
    <t>EMT Power Trading Operations</t>
  </si>
  <si>
    <t>Physical Trading Manager</t>
  </si>
  <si>
    <t>EMT Power Traders</t>
  </si>
  <si>
    <t>Physical Trader I</t>
  </si>
  <si>
    <t>Physical Trader II</t>
  </si>
  <si>
    <t>EMT Real Time Operations</t>
  </si>
  <si>
    <t>Manager, Regulatory - EMT</t>
  </si>
  <si>
    <t>Director Risk Analytics</t>
  </si>
  <si>
    <t>EMT Production Cost Modeling</t>
  </si>
  <si>
    <t>EMT Power Origination Staff</t>
  </si>
  <si>
    <t>Sr. Quantitative Analyst</t>
  </si>
  <si>
    <t>EMT Production Cost Modeling Staff</t>
  </si>
  <si>
    <t>Associate Quantitative Analyst</t>
  </si>
  <si>
    <t>Financial Trading Desk head</t>
  </si>
  <si>
    <t>EMT - Hedge Program</t>
  </si>
  <si>
    <t>Position #</t>
  </si>
  <si>
    <t>Total Base</t>
  </si>
  <si>
    <t>Total Fuel Clause</t>
  </si>
  <si>
    <t>Date: May 2016</t>
  </si>
  <si>
    <t>Base Recovery</t>
  </si>
  <si>
    <t>Base FTE</t>
  </si>
  <si>
    <t>Fuel Clause Recovery</t>
  </si>
  <si>
    <t>Fuel Clause FTE</t>
  </si>
  <si>
    <t>Principal Scheduler</t>
  </si>
  <si>
    <t>Sr. Scheduler</t>
  </si>
  <si>
    <t>Principal Quantitative Analyst</t>
  </si>
  <si>
    <t>Quantitative Analyst</t>
  </si>
  <si>
    <t>Date: January 2013</t>
  </si>
  <si>
    <t>Incremental Optimiztion Personnel</t>
  </si>
  <si>
    <t>Florida Power &amp; Light Company</t>
  </si>
  <si>
    <t>Docket No. 160021-EI</t>
  </si>
  <si>
    <t>OPC's Twelfth Set of Interrogatories</t>
  </si>
  <si>
    <t>Tab 1 of 1</t>
  </si>
  <si>
    <t>Interrogatory No. 309
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</si>
</sst>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NewRoman,Bold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2"/>
    </xf>
    <xf numFmtId="9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A4" sqref="A4:C4"/>
    </sheetView>
  </sheetViews>
  <sheetFormatPr defaultRowHeight="12.75"/>
  <cols>
    <col min="1" max="1" width="9.7109375" style="1" customWidth="1"/>
    <col min="2" max="2" width="30.28515625" style="1" bestFit="1" customWidth="1"/>
    <col min="3" max="3" width="32.85546875" style="1" bestFit="1" customWidth="1"/>
    <col min="4" max="7" width="20.7109375" style="1" customWidth="1"/>
    <col min="8" max="8" width="32.85546875" style="1" bestFit="1" customWidth="1"/>
    <col min="9" max="9" width="12.7109375" style="1" customWidth="1"/>
    <col min="10" max="16384" width="9.140625" style="1"/>
  </cols>
  <sheetData>
    <row r="1" spans="1:7" ht="15">
      <c r="A1" s="21" t="s">
        <v>47</v>
      </c>
      <c r="B1" s="22"/>
      <c r="C1" s="23"/>
    </row>
    <row r="2" spans="1:7" ht="15">
      <c r="A2" s="21" t="s">
        <v>48</v>
      </c>
      <c r="B2" s="22"/>
      <c r="C2" s="23"/>
    </row>
    <row r="3" spans="1:7" ht="15">
      <c r="A3" s="21" t="s">
        <v>49</v>
      </c>
      <c r="B3" s="22"/>
      <c r="C3" s="23"/>
    </row>
    <row r="4" spans="1:7" ht="23.25" customHeight="1">
      <c r="A4" s="29" t="s">
        <v>51</v>
      </c>
      <c r="B4" s="29"/>
      <c r="C4" s="29"/>
    </row>
    <row r="5" spans="1:7" ht="15">
      <c r="A5" s="21" t="s">
        <v>50</v>
      </c>
      <c r="B5" s="22"/>
      <c r="C5" s="23"/>
    </row>
    <row r="6" spans="1:7">
      <c r="A6" s="24" t="s">
        <v>45</v>
      </c>
      <c r="B6" s="25"/>
      <c r="C6" s="25"/>
      <c r="D6" s="25"/>
      <c r="E6" s="26"/>
      <c r="F6" s="16"/>
      <c r="G6" s="16"/>
    </row>
    <row r="7" spans="1:7">
      <c r="A7" s="2" t="s">
        <v>33</v>
      </c>
      <c r="B7" s="2" t="s">
        <v>6</v>
      </c>
      <c r="C7" s="2" t="s">
        <v>8</v>
      </c>
      <c r="D7" s="2" t="s">
        <v>37</v>
      </c>
      <c r="E7" s="2" t="s">
        <v>38</v>
      </c>
      <c r="F7" s="11"/>
      <c r="G7" s="11"/>
    </row>
    <row r="8" spans="1:7">
      <c r="A8" s="3">
        <v>1</v>
      </c>
      <c r="B8" s="4" t="s">
        <v>0</v>
      </c>
      <c r="C8" s="3" t="s">
        <v>7</v>
      </c>
      <c r="D8" s="10">
        <v>1</v>
      </c>
      <c r="E8" s="13">
        <f>D8*1</f>
        <v>1</v>
      </c>
      <c r="F8" s="12"/>
      <c r="G8" s="15"/>
    </row>
    <row r="9" spans="1:7">
      <c r="A9" s="3">
        <v>2</v>
      </c>
      <c r="B9" s="5" t="s">
        <v>3</v>
      </c>
      <c r="C9" s="3" t="s">
        <v>9</v>
      </c>
      <c r="D9" s="10">
        <v>1</v>
      </c>
      <c r="E9" s="13">
        <f t="shared" ref="E9:E33" si="0">D9*1</f>
        <v>1</v>
      </c>
      <c r="F9" s="12"/>
      <c r="G9" s="15"/>
    </row>
    <row r="10" spans="1:7">
      <c r="A10" s="3">
        <v>3</v>
      </c>
      <c r="B10" s="9" t="s">
        <v>2</v>
      </c>
      <c r="C10" s="3" t="s">
        <v>9</v>
      </c>
      <c r="D10" s="10">
        <v>1</v>
      </c>
      <c r="E10" s="13">
        <f t="shared" si="0"/>
        <v>1</v>
      </c>
      <c r="F10" s="12"/>
      <c r="G10" s="15"/>
    </row>
    <row r="11" spans="1:7">
      <c r="A11" s="3">
        <v>4</v>
      </c>
      <c r="B11" s="5" t="s">
        <v>4</v>
      </c>
      <c r="C11" s="3" t="s">
        <v>10</v>
      </c>
      <c r="D11" s="10">
        <v>1</v>
      </c>
      <c r="E11" s="13">
        <f t="shared" si="0"/>
        <v>1</v>
      </c>
      <c r="F11" s="12"/>
      <c r="G11" s="15"/>
    </row>
    <row r="12" spans="1:7">
      <c r="A12" s="3">
        <v>5</v>
      </c>
      <c r="B12" s="4" t="s">
        <v>1</v>
      </c>
      <c r="C12" s="3" t="s">
        <v>11</v>
      </c>
      <c r="D12" s="10">
        <v>1</v>
      </c>
      <c r="E12" s="13">
        <f t="shared" si="0"/>
        <v>1</v>
      </c>
      <c r="F12" s="12"/>
      <c r="G12" s="15"/>
    </row>
    <row r="13" spans="1:7">
      <c r="A13" s="3">
        <v>6</v>
      </c>
      <c r="B13" s="5" t="s">
        <v>5</v>
      </c>
      <c r="C13" s="3" t="s">
        <v>12</v>
      </c>
      <c r="D13" s="10">
        <v>1</v>
      </c>
      <c r="E13" s="13">
        <f t="shared" si="0"/>
        <v>1</v>
      </c>
      <c r="F13" s="12"/>
      <c r="G13" s="15"/>
    </row>
    <row r="14" spans="1:7">
      <c r="A14" s="3">
        <v>7</v>
      </c>
      <c r="B14" s="9" t="s">
        <v>13</v>
      </c>
      <c r="C14" s="3" t="s">
        <v>12</v>
      </c>
      <c r="D14" s="10">
        <v>1</v>
      </c>
      <c r="E14" s="13">
        <f t="shared" si="0"/>
        <v>1</v>
      </c>
      <c r="F14" s="12"/>
      <c r="G14" s="15"/>
    </row>
    <row r="15" spans="1:7">
      <c r="A15" s="3">
        <v>8</v>
      </c>
      <c r="B15" s="9" t="s">
        <v>14</v>
      </c>
      <c r="C15" s="3" t="s">
        <v>12</v>
      </c>
      <c r="D15" s="10">
        <v>1</v>
      </c>
      <c r="E15" s="13">
        <f t="shared" si="0"/>
        <v>1</v>
      </c>
      <c r="F15" s="12"/>
      <c r="G15" s="15"/>
    </row>
    <row r="16" spans="1:7">
      <c r="A16" s="3">
        <v>9</v>
      </c>
      <c r="B16" s="6" t="s">
        <v>15</v>
      </c>
      <c r="C16" s="3" t="s">
        <v>17</v>
      </c>
      <c r="D16" s="10">
        <v>1</v>
      </c>
      <c r="E16" s="13">
        <f t="shared" si="0"/>
        <v>1</v>
      </c>
      <c r="F16" s="12"/>
      <c r="G16" s="15"/>
    </row>
    <row r="17" spans="1:7">
      <c r="A17" s="3">
        <v>10</v>
      </c>
      <c r="B17" s="6" t="s">
        <v>15</v>
      </c>
      <c r="C17" s="3" t="s">
        <v>17</v>
      </c>
      <c r="D17" s="10">
        <v>1</v>
      </c>
      <c r="E17" s="13">
        <f t="shared" si="0"/>
        <v>1</v>
      </c>
      <c r="F17" s="12"/>
      <c r="G17" s="15"/>
    </row>
    <row r="18" spans="1:7">
      <c r="A18" s="3">
        <v>11</v>
      </c>
      <c r="B18" s="6" t="s">
        <v>16</v>
      </c>
      <c r="C18" s="3" t="s">
        <v>17</v>
      </c>
      <c r="D18" s="10">
        <v>1</v>
      </c>
      <c r="E18" s="13">
        <f t="shared" si="0"/>
        <v>1</v>
      </c>
      <c r="F18" s="12"/>
      <c r="G18" s="15"/>
    </row>
    <row r="19" spans="1:7">
      <c r="A19" s="3">
        <v>12</v>
      </c>
      <c r="B19" s="5" t="s">
        <v>5</v>
      </c>
      <c r="C19" s="3" t="s">
        <v>18</v>
      </c>
      <c r="D19" s="10">
        <v>1</v>
      </c>
      <c r="E19" s="13">
        <f t="shared" si="0"/>
        <v>1</v>
      </c>
      <c r="F19" s="12"/>
      <c r="G19" s="15"/>
    </row>
    <row r="20" spans="1:7">
      <c r="A20" s="3">
        <v>13</v>
      </c>
      <c r="B20" s="9" t="s">
        <v>13</v>
      </c>
      <c r="C20" s="3" t="s">
        <v>20</v>
      </c>
      <c r="D20" s="10">
        <v>1</v>
      </c>
      <c r="E20" s="13">
        <f t="shared" si="0"/>
        <v>1</v>
      </c>
      <c r="F20" s="12"/>
      <c r="G20" s="15"/>
    </row>
    <row r="21" spans="1:7">
      <c r="A21" s="3">
        <v>14</v>
      </c>
      <c r="B21" s="9" t="s">
        <v>19</v>
      </c>
      <c r="C21" s="3" t="s">
        <v>20</v>
      </c>
      <c r="D21" s="10">
        <v>1</v>
      </c>
      <c r="E21" s="13">
        <f t="shared" si="0"/>
        <v>1</v>
      </c>
      <c r="F21" s="12"/>
      <c r="G21" s="15"/>
    </row>
    <row r="22" spans="1:7">
      <c r="A22" s="3">
        <v>15</v>
      </c>
      <c r="B22" s="6" t="s">
        <v>21</v>
      </c>
      <c r="C22" s="3" t="s">
        <v>23</v>
      </c>
      <c r="D22" s="10">
        <v>1</v>
      </c>
      <c r="E22" s="13">
        <f t="shared" si="0"/>
        <v>1</v>
      </c>
      <c r="F22" s="12"/>
      <c r="G22" s="15"/>
    </row>
    <row r="23" spans="1:7">
      <c r="A23" s="3">
        <v>16</v>
      </c>
      <c r="B23" s="6" t="s">
        <v>21</v>
      </c>
      <c r="C23" s="3" t="s">
        <v>23</v>
      </c>
      <c r="D23" s="10">
        <v>1</v>
      </c>
      <c r="E23" s="13">
        <f t="shared" si="0"/>
        <v>1</v>
      </c>
      <c r="F23" s="12"/>
      <c r="G23" s="15"/>
    </row>
    <row r="24" spans="1:7">
      <c r="A24" s="3">
        <v>17</v>
      </c>
      <c r="B24" s="6" t="s">
        <v>21</v>
      </c>
      <c r="C24" s="3" t="s">
        <v>23</v>
      </c>
      <c r="D24" s="10">
        <v>1</v>
      </c>
      <c r="E24" s="13">
        <f t="shared" si="0"/>
        <v>1</v>
      </c>
      <c r="F24" s="12"/>
      <c r="G24" s="15"/>
    </row>
    <row r="25" spans="1:7">
      <c r="A25" s="3">
        <v>18</v>
      </c>
      <c r="B25" s="6" t="s">
        <v>22</v>
      </c>
      <c r="C25" s="3" t="s">
        <v>23</v>
      </c>
      <c r="D25" s="10">
        <v>1</v>
      </c>
      <c r="E25" s="13">
        <f t="shared" si="0"/>
        <v>1</v>
      </c>
      <c r="F25" s="12"/>
      <c r="G25" s="15"/>
    </row>
    <row r="26" spans="1:7">
      <c r="A26" s="3">
        <v>19</v>
      </c>
      <c r="B26" s="6" t="s">
        <v>22</v>
      </c>
      <c r="C26" s="3" t="s">
        <v>23</v>
      </c>
      <c r="D26" s="10">
        <v>1</v>
      </c>
      <c r="E26" s="13">
        <f t="shared" si="0"/>
        <v>1</v>
      </c>
      <c r="F26" s="12"/>
      <c r="G26" s="15"/>
    </row>
    <row r="27" spans="1:7">
      <c r="A27" s="3">
        <v>20</v>
      </c>
      <c r="B27" s="5" t="s">
        <v>24</v>
      </c>
      <c r="C27" s="3" t="s">
        <v>12</v>
      </c>
      <c r="D27" s="10">
        <v>1</v>
      </c>
      <c r="E27" s="13">
        <f t="shared" si="0"/>
        <v>1</v>
      </c>
      <c r="F27" s="12"/>
      <c r="G27" s="15"/>
    </row>
    <row r="28" spans="1:7">
      <c r="A28" s="3">
        <v>21</v>
      </c>
      <c r="B28" s="7" t="s">
        <v>25</v>
      </c>
      <c r="C28" s="3" t="s">
        <v>26</v>
      </c>
      <c r="D28" s="10">
        <v>1</v>
      </c>
      <c r="E28" s="13">
        <f t="shared" si="0"/>
        <v>1</v>
      </c>
      <c r="F28" s="12"/>
      <c r="G28" s="15"/>
    </row>
    <row r="29" spans="1:7">
      <c r="A29" s="3">
        <v>22</v>
      </c>
      <c r="B29" s="5" t="s">
        <v>28</v>
      </c>
      <c r="C29" s="3" t="s">
        <v>29</v>
      </c>
      <c r="D29" s="10">
        <v>1</v>
      </c>
      <c r="E29" s="13">
        <f t="shared" si="0"/>
        <v>1</v>
      </c>
      <c r="F29" s="12"/>
      <c r="G29" s="15"/>
    </row>
    <row r="30" spans="1:7">
      <c r="A30" s="3">
        <v>23</v>
      </c>
      <c r="B30" s="5" t="s">
        <v>28</v>
      </c>
      <c r="C30" s="3" t="s">
        <v>29</v>
      </c>
      <c r="D30" s="10">
        <v>1</v>
      </c>
      <c r="E30" s="13">
        <f t="shared" si="0"/>
        <v>1</v>
      </c>
      <c r="F30" s="12"/>
      <c r="G30" s="15"/>
    </row>
    <row r="31" spans="1:7">
      <c r="A31" s="3">
        <v>24</v>
      </c>
      <c r="B31" s="5" t="s">
        <v>30</v>
      </c>
      <c r="C31" s="3" t="s">
        <v>29</v>
      </c>
      <c r="D31" s="10">
        <v>1</v>
      </c>
      <c r="E31" s="13">
        <f t="shared" si="0"/>
        <v>1</v>
      </c>
      <c r="F31" s="12"/>
      <c r="G31" s="15"/>
    </row>
    <row r="32" spans="1:7">
      <c r="A32" s="3">
        <v>25</v>
      </c>
      <c r="B32" s="7" t="s">
        <v>31</v>
      </c>
      <c r="C32" s="3" t="s">
        <v>32</v>
      </c>
      <c r="D32" s="10">
        <v>1</v>
      </c>
      <c r="E32" s="13">
        <f t="shared" si="0"/>
        <v>1</v>
      </c>
      <c r="F32" s="12"/>
      <c r="G32" s="15"/>
    </row>
    <row r="33" spans="1:7">
      <c r="A33" s="3">
        <v>26</v>
      </c>
      <c r="B33" s="5" t="s">
        <v>28</v>
      </c>
      <c r="C33" s="3" t="s">
        <v>32</v>
      </c>
      <c r="D33" s="10">
        <v>1</v>
      </c>
      <c r="E33" s="13">
        <f t="shared" si="0"/>
        <v>1</v>
      </c>
      <c r="F33" s="12"/>
      <c r="G33" s="15"/>
    </row>
    <row r="34" spans="1:7">
      <c r="D34" s="8" t="s">
        <v>34</v>
      </c>
      <c r="E34" s="14">
        <f>SUM(E8:E33)</f>
        <v>26</v>
      </c>
      <c r="F34" s="17"/>
      <c r="G34" s="18"/>
    </row>
    <row r="35" spans="1:7">
      <c r="D35" s="17"/>
      <c r="E35" s="18"/>
      <c r="F35" s="17"/>
      <c r="G35" s="18"/>
    </row>
    <row r="36" spans="1:7">
      <c r="D36" s="11"/>
      <c r="E36" s="12"/>
    </row>
    <row r="38" spans="1:7">
      <c r="A38" s="27" t="s">
        <v>36</v>
      </c>
      <c r="B38" s="28"/>
      <c r="C38" s="28"/>
      <c r="D38" s="28"/>
      <c r="E38" s="28"/>
      <c r="F38" s="28"/>
      <c r="G38" s="28"/>
    </row>
    <row r="39" spans="1:7">
      <c r="A39" s="2" t="s">
        <v>33</v>
      </c>
      <c r="B39" s="2" t="s">
        <v>6</v>
      </c>
      <c r="C39" s="2" t="s">
        <v>8</v>
      </c>
      <c r="D39" s="2" t="s">
        <v>37</v>
      </c>
      <c r="E39" s="2" t="s">
        <v>38</v>
      </c>
      <c r="F39" s="2" t="s">
        <v>39</v>
      </c>
      <c r="G39" s="2" t="s">
        <v>40</v>
      </c>
    </row>
    <row r="40" spans="1:7">
      <c r="A40" s="3">
        <v>1</v>
      </c>
      <c r="B40" s="4" t="s">
        <v>0</v>
      </c>
      <c r="C40" s="3" t="s">
        <v>7</v>
      </c>
      <c r="D40" s="10">
        <v>1</v>
      </c>
      <c r="E40" s="13">
        <f>D40*1</f>
        <v>1</v>
      </c>
      <c r="F40" s="10"/>
      <c r="G40" s="13"/>
    </row>
    <row r="41" spans="1:7">
      <c r="A41" s="3">
        <v>2</v>
      </c>
      <c r="B41" s="5" t="s">
        <v>4</v>
      </c>
      <c r="C41" s="3" t="s">
        <v>10</v>
      </c>
      <c r="D41" s="10">
        <v>1</v>
      </c>
      <c r="E41" s="13">
        <f t="shared" ref="E41" si="1">D41*1</f>
        <v>1</v>
      </c>
      <c r="F41" s="10"/>
      <c r="G41" s="13"/>
    </row>
    <row r="42" spans="1:7">
      <c r="A42" s="3">
        <v>3</v>
      </c>
      <c r="B42" s="4" t="s">
        <v>1</v>
      </c>
      <c r="C42" s="3" t="s">
        <v>11</v>
      </c>
      <c r="D42" s="10">
        <v>1</v>
      </c>
      <c r="E42" s="13">
        <f t="shared" ref="E42" si="2">D42*1</f>
        <v>1</v>
      </c>
      <c r="F42" s="10"/>
      <c r="G42" s="13"/>
    </row>
    <row r="43" spans="1:7">
      <c r="A43" s="3">
        <v>4</v>
      </c>
      <c r="B43" s="5" t="s">
        <v>13</v>
      </c>
      <c r="C43" s="3" t="s">
        <v>12</v>
      </c>
      <c r="D43" s="10">
        <v>1</v>
      </c>
      <c r="E43" s="13">
        <f t="shared" ref="E43" si="3">D43*1</f>
        <v>1</v>
      </c>
      <c r="F43" s="10"/>
      <c r="G43" s="13"/>
    </row>
    <row r="44" spans="1:7">
      <c r="A44" s="3">
        <v>5</v>
      </c>
      <c r="B44" s="5" t="s">
        <v>13</v>
      </c>
      <c r="C44" s="3" t="s">
        <v>18</v>
      </c>
      <c r="D44" s="10">
        <v>1</v>
      </c>
      <c r="E44" s="13">
        <f t="shared" ref="E44" si="4">D44*1</f>
        <v>1</v>
      </c>
      <c r="F44" s="10"/>
      <c r="G44" s="13"/>
    </row>
    <row r="45" spans="1:7">
      <c r="A45" s="3">
        <v>6</v>
      </c>
      <c r="B45" s="5" t="s">
        <v>19</v>
      </c>
      <c r="C45" s="3" t="s">
        <v>18</v>
      </c>
      <c r="D45" s="10">
        <v>1</v>
      </c>
      <c r="E45" s="13">
        <f t="shared" ref="E45" si="5">D45*1</f>
        <v>1</v>
      </c>
      <c r="F45" s="10"/>
      <c r="G45" s="13"/>
    </row>
    <row r="46" spans="1:7">
      <c r="A46" s="3">
        <v>7</v>
      </c>
      <c r="B46" s="9" t="s">
        <v>21</v>
      </c>
      <c r="C46" s="3" t="s">
        <v>23</v>
      </c>
      <c r="D46" s="10">
        <v>1</v>
      </c>
      <c r="E46" s="13">
        <f t="shared" ref="E46" si="6">D46*1</f>
        <v>1</v>
      </c>
      <c r="F46" s="10"/>
      <c r="G46" s="13"/>
    </row>
    <row r="47" spans="1:7">
      <c r="A47" s="3">
        <v>8</v>
      </c>
      <c r="B47" s="9" t="s">
        <v>21</v>
      </c>
      <c r="C47" s="3" t="s">
        <v>23</v>
      </c>
      <c r="D47" s="10">
        <v>1</v>
      </c>
      <c r="E47" s="13">
        <f t="shared" ref="E47" si="7">D47*1</f>
        <v>1</v>
      </c>
      <c r="F47" s="10"/>
      <c r="G47" s="13"/>
    </row>
    <row r="48" spans="1:7">
      <c r="A48" s="3">
        <v>9</v>
      </c>
      <c r="B48" s="9" t="s">
        <v>21</v>
      </c>
      <c r="C48" s="3" t="s">
        <v>23</v>
      </c>
      <c r="D48" s="10">
        <v>1</v>
      </c>
      <c r="E48" s="13">
        <f t="shared" ref="E48" si="8">D48*1</f>
        <v>1</v>
      </c>
      <c r="F48" s="10"/>
      <c r="G48" s="13"/>
    </row>
    <row r="49" spans="1:7">
      <c r="A49" s="3">
        <v>10</v>
      </c>
      <c r="B49" s="9" t="s">
        <v>22</v>
      </c>
      <c r="C49" s="3" t="s">
        <v>23</v>
      </c>
      <c r="D49" s="10">
        <v>1</v>
      </c>
      <c r="E49" s="13">
        <f t="shared" ref="E49" si="9">D49*1</f>
        <v>1</v>
      </c>
      <c r="F49" s="10"/>
      <c r="G49" s="13"/>
    </row>
    <row r="50" spans="1:7">
      <c r="A50" s="3">
        <v>11</v>
      </c>
      <c r="B50" s="9" t="s">
        <v>22</v>
      </c>
      <c r="C50" s="3" t="s">
        <v>23</v>
      </c>
      <c r="D50" s="10">
        <v>1</v>
      </c>
      <c r="E50" s="13">
        <f t="shared" ref="E50" si="10">D50*1</f>
        <v>1</v>
      </c>
      <c r="F50" s="10"/>
      <c r="G50" s="13"/>
    </row>
    <row r="51" spans="1:7">
      <c r="A51" s="3">
        <v>12</v>
      </c>
      <c r="B51" s="9" t="s">
        <v>41</v>
      </c>
      <c r="C51" s="3" t="s">
        <v>17</v>
      </c>
      <c r="D51" s="10">
        <v>1</v>
      </c>
      <c r="E51" s="13">
        <f t="shared" ref="E51" si="11">D51*1</f>
        <v>1</v>
      </c>
      <c r="F51" s="10"/>
      <c r="G51" s="13"/>
    </row>
    <row r="52" spans="1:7">
      <c r="A52" s="3">
        <v>13</v>
      </c>
      <c r="B52" s="9" t="s">
        <v>41</v>
      </c>
      <c r="C52" s="3" t="s">
        <v>17</v>
      </c>
      <c r="D52" s="10">
        <v>1</v>
      </c>
      <c r="E52" s="13">
        <f t="shared" ref="E52" si="12">D52*1</f>
        <v>1</v>
      </c>
      <c r="F52" s="10"/>
      <c r="G52" s="13"/>
    </row>
    <row r="53" spans="1:7">
      <c r="A53" s="3">
        <v>14</v>
      </c>
      <c r="B53" s="9" t="s">
        <v>42</v>
      </c>
      <c r="C53" s="3" t="s">
        <v>17</v>
      </c>
      <c r="D53" s="10">
        <v>1</v>
      </c>
      <c r="E53" s="13">
        <f t="shared" ref="E53" si="13">D53*1</f>
        <v>1</v>
      </c>
      <c r="F53" s="10"/>
      <c r="G53" s="13"/>
    </row>
    <row r="54" spans="1:7">
      <c r="A54" s="3">
        <v>15</v>
      </c>
      <c r="B54" s="9" t="s">
        <v>16</v>
      </c>
      <c r="C54" s="3" t="s">
        <v>17</v>
      </c>
      <c r="D54" s="10">
        <v>1</v>
      </c>
      <c r="E54" s="13">
        <f t="shared" ref="E54" si="14">D54*1</f>
        <v>1</v>
      </c>
      <c r="F54" s="10"/>
      <c r="G54" s="13"/>
    </row>
    <row r="55" spans="1:7">
      <c r="A55" s="3">
        <v>16</v>
      </c>
      <c r="B55" s="5" t="s">
        <v>24</v>
      </c>
      <c r="C55" s="3" t="s">
        <v>12</v>
      </c>
      <c r="D55" s="10">
        <v>1</v>
      </c>
      <c r="E55" s="13">
        <f t="shared" ref="E55" si="15">D55*1</f>
        <v>1</v>
      </c>
      <c r="F55" s="10"/>
      <c r="G55" s="13"/>
    </row>
    <row r="56" spans="1:7">
      <c r="A56" s="3">
        <v>17</v>
      </c>
      <c r="B56" s="7" t="s">
        <v>31</v>
      </c>
      <c r="C56" s="3" t="s">
        <v>32</v>
      </c>
      <c r="D56" s="10">
        <v>1</v>
      </c>
      <c r="E56" s="13">
        <f t="shared" ref="E56" si="16">D56*1</f>
        <v>1</v>
      </c>
      <c r="F56" s="10"/>
      <c r="G56" s="13"/>
    </row>
    <row r="57" spans="1:7">
      <c r="A57" s="3">
        <v>18</v>
      </c>
      <c r="B57" s="5" t="s">
        <v>3</v>
      </c>
      <c r="C57" s="3" t="s">
        <v>9</v>
      </c>
      <c r="D57" s="10">
        <v>1</v>
      </c>
      <c r="E57" s="13">
        <f t="shared" ref="E57" si="17">D57*1</f>
        <v>1</v>
      </c>
      <c r="F57" s="10"/>
      <c r="G57" s="13"/>
    </row>
    <row r="58" spans="1:7">
      <c r="A58" s="3">
        <v>19</v>
      </c>
      <c r="B58" s="5" t="s">
        <v>2</v>
      </c>
      <c r="C58" s="3" t="s">
        <v>9</v>
      </c>
      <c r="D58" s="10">
        <v>1</v>
      </c>
      <c r="E58" s="13">
        <f t="shared" ref="E58" si="18">D58*1</f>
        <v>1</v>
      </c>
      <c r="F58" s="10"/>
      <c r="G58" s="13"/>
    </row>
    <row r="59" spans="1:7">
      <c r="A59" s="3">
        <v>20</v>
      </c>
      <c r="B59" s="5" t="s">
        <v>43</v>
      </c>
      <c r="C59" s="3" t="s">
        <v>32</v>
      </c>
      <c r="D59" s="10">
        <v>1</v>
      </c>
      <c r="E59" s="13">
        <f t="shared" ref="E59" si="19">D59*1</f>
        <v>1</v>
      </c>
      <c r="F59" s="10"/>
      <c r="G59" s="13"/>
    </row>
    <row r="60" spans="1:7">
      <c r="A60" s="3">
        <v>21</v>
      </c>
      <c r="B60" s="5" t="s">
        <v>43</v>
      </c>
      <c r="C60" s="3" t="s">
        <v>29</v>
      </c>
      <c r="D60" s="10">
        <v>1</v>
      </c>
      <c r="E60" s="13">
        <f t="shared" ref="E60" si="20">D60*1</f>
        <v>1</v>
      </c>
      <c r="F60" s="10"/>
      <c r="G60" s="13"/>
    </row>
    <row r="61" spans="1:7">
      <c r="A61" s="3">
        <v>22</v>
      </c>
      <c r="B61" s="5" t="s">
        <v>28</v>
      </c>
      <c r="C61" s="3" t="s">
        <v>29</v>
      </c>
      <c r="D61" s="10">
        <v>1</v>
      </c>
      <c r="E61" s="13">
        <f t="shared" ref="E61" si="21">D61*1</f>
        <v>1</v>
      </c>
      <c r="F61" s="10"/>
      <c r="G61" s="13"/>
    </row>
    <row r="62" spans="1:7">
      <c r="A62" s="3">
        <v>23</v>
      </c>
      <c r="B62" s="5" t="s">
        <v>44</v>
      </c>
      <c r="C62" s="3" t="s">
        <v>29</v>
      </c>
      <c r="D62" s="10">
        <v>1</v>
      </c>
      <c r="E62" s="13">
        <f t="shared" ref="E62" si="22">D62*1</f>
        <v>1</v>
      </c>
      <c r="F62" s="10"/>
      <c r="G62" s="13"/>
    </row>
    <row r="63" spans="1:7">
      <c r="A63" s="24" t="s">
        <v>46</v>
      </c>
      <c r="B63" s="25"/>
      <c r="C63" s="26"/>
      <c r="D63" s="2"/>
      <c r="E63" s="2"/>
      <c r="F63" s="4"/>
      <c r="G63" s="4"/>
    </row>
    <row r="64" spans="1:7">
      <c r="A64" s="3">
        <v>24</v>
      </c>
      <c r="B64" s="5" t="s">
        <v>2</v>
      </c>
      <c r="C64" s="3" t="s">
        <v>27</v>
      </c>
      <c r="D64" s="10">
        <v>0.5</v>
      </c>
      <c r="E64" s="13">
        <v>0.5</v>
      </c>
      <c r="F64" s="10">
        <v>0.5</v>
      </c>
      <c r="G64" s="13">
        <f t="shared" ref="G64" si="23">F64*1</f>
        <v>0.5</v>
      </c>
    </row>
    <row r="65" spans="1:7">
      <c r="A65" s="3">
        <v>25</v>
      </c>
      <c r="B65" s="5" t="s">
        <v>21</v>
      </c>
      <c r="C65" s="3" t="s">
        <v>12</v>
      </c>
      <c r="D65" s="10"/>
      <c r="E65" s="13"/>
      <c r="F65" s="10">
        <v>1</v>
      </c>
      <c r="G65" s="13">
        <f>F65*1</f>
        <v>1</v>
      </c>
    </row>
    <row r="66" spans="1:7">
      <c r="A66" s="3">
        <v>26</v>
      </c>
      <c r="B66" s="5" t="s">
        <v>21</v>
      </c>
      <c r="C66" s="3" t="s">
        <v>18</v>
      </c>
      <c r="D66" s="10"/>
      <c r="E66" s="13"/>
      <c r="F66" s="10">
        <v>1</v>
      </c>
      <c r="G66" s="13">
        <f t="shared" ref="G66" si="24">F66*1</f>
        <v>1</v>
      </c>
    </row>
    <row r="67" spans="1:7">
      <c r="D67" s="8" t="s">
        <v>34</v>
      </c>
      <c r="E67" s="14">
        <f>SUM(E40:E66)</f>
        <v>23.5</v>
      </c>
      <c r="F67" s="19" t="s">
        <v>35</v>
      </c>
      <c r="G67" s="20">
        <f>SUM(G64:G66)</f>
        <v>2.5</v>
      </c>
    </row>
  </sheetData>
  <mergeCells count="4">
    <mergeCell ref="A6:E6"/>
    <mergeCell ref="A63:C63"/>
    <mergeCell ref="A38:G38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