
<file path=[Content_Types].xml><?xml version="1.0" encoding="utf-8"?>
<Types xmlns="http://schemas.openxmlformats.org/package/2006/content-types"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olors1.xml" ContentType="application/vnd.ms-office.chartcolorstyle+xml"/>
  <Override PartName="/xl/charts/style1.xml" ContentType="application/vnd.ms-office.chartstyle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xl/calcChain.xml" ContentType="application/vnd.openxmlformats-officedocument.spreadsheetml.calcChain+xml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10995"/>
  </bookViews>
  <sheets>
    <sheet name="Chart 6 - Baa-A Yield Spread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D137" i="1" l="1"/>
  <c r="D135" i="1"/>
  <c r="D14" i="1" l="1"/>
  <c r="D16" i="1"/>
  <c r="D18" i="1"/>
  <c r="D20" i="1"/>
  <c r="D22" i="1"/>
  <c r="D24" i="1"/>
  <c r="D26" i="1"/>
  <c r="D28" i="1"/>
  <c r="D30" i="1"/>
  <c r="D32" i="1"/>
  <c r="D34" i="1"/>
  <c r="D36" i="1"/>
  <c r="D38" i="1"/>
  <c r="D40" i="1"/>
  <c r="D42" i="1"/>
  <c r="D44" i="1"/>
  <c r="D46" i="1"/>
  <c r="D48" i="1"/>
  <c r="D50" i="1"/>
  <c r="D52" i="1"/>
  <c r="D54" i="1"/>
  <c r="D56" i="1"/>
  <c r="D58" i="1"/>
  <c r="D60" i="1"/>
  <c r="D62" i="1"/>
  <c r="D64" i="1"/>
  <c r="D66" i="1"/>
  <c r="D68" i="1"/>
  <c r="D70" i="1"/>
  <c r="D72" i="1"/>
  <c r="D74" i="1"/>
  <c r="D76" i="1"/>
  <c r="D78" i="1"/>
  <c r="D80" i="1"/>
  <c r="D82" i="1"/>
  <c r="D84" i="1"/>
  <c r="D86" i="1"/>
  <c r="D88" i="1"/>
  <c r="D90" i="1"/>
  <c r="D92" i="1"/>
  <c r="D94" i="1"/>
  <c r="D96" i="1"/>
  <c r="D98" i="1"/>
  <c r="D100" i="1"/>
  <c r="D102" i="1"/>
  <c r="D104" i="1"/>
  <c r="D106" i="1"/>
  <c r="D108" i="1"/>
  <c r="D110" i="1"/>
  <c r="D112" i="1"/>
  <c r="D114" i="1"/>
  <c r="D116" i="1"/>
  <c r="D118" i="1"/>
  <c r="D120" i="1"/>
  <c r="D122" i="1"/>
  <c r="D124" i="1"/>
  <c r="D126" i="1"/>
  <c r="D128" i="1"/>
  <c r="D130" i="1"/>
  <c r="D132" i="1"/>
  <c r="D134" i="1"/>
  <c r="D136" i="1"/>
  <c r="D13" i="1"/>
  <c r="D15" i="1"/>
  <c r="D17" i="1"/>
  <c r="D19" i="1"/>
  <c r="D21" i="1"/>
  <c r="D23" i="1"/>
  <c r="D25" i="1"/>
  <c r="D27" i="1"/>
  <c r="D29" i="1"/>
  <c r="D31" i="1"/>
  <c r="D33" i="1"/>
  <c r="D35" i="1"/>
  <c r="D37" i="1"/>
  <c r="D39" i="1"/>
  <c r="D41" i="1"/>
  <c r="D43" i="1"/>
  <c r="D45" i="1"/>
  <c r="D47" i="1"/>
  <c r="D49" i="1"/>
  <c r="D51" i="1"/>
  <c r="D53" i="1"/>
  <c r="D55" i="1"/>
  <c r="D57" i="1"/>
  <c r="D59" i="1"/>
  <c r="D61" i="1"/>
  <c r="D63" i="1"/>
  <c r="D65" i="1"/>
  <c r="D67" i="1"/>
  <c r="D69" i="1"/>
  <c r="D71" i="1"/>
  <c r="D73" i="1"/>
  <c r="D75" i="1"/>
  <c r="D77" i="1"/>
  <c r="D79" i="1"/>
  <c r="D81" i="1"/>
  <c r="D83" i="1"/>
  <c r="D85" i="1"/>
  <c r="D87" i="1"/>
  <c r="D89" i="1"/>
  <c r="D91" i="1"/>
  <c r="D93" i="1"/>
  <c r="D95" i="1"/>
  <c r="D97" i="1"/>
  <c r="D99" i="1"/>
  <c r="D101" i="1"/>
  <c r="D103" i="1"/>
  <c r="D105" i="1"/>
  <c r="D107" i="1"/>
  <c r="D109" i="1"/>
  <c r="D111" i="1"/>
  <c r="D113" i="1"/>
  <c r="D115" i="1"/>
  <c r="D117" i="1"/>
  <c r="D119" i="1"/>
  <c r="D121" i="1"/>
  <c r="D123" i="1"/>
  <c r="D125" i="1"/>
  <c r="D127" i="1"/>
  <c r="D129" i="1"/>
  <c r="D131" i="1"/>
  <c r="D133" i="1"/>
  <c r="F14" i="1" l="1"/>
  <c r="F18" i="1"/>
  <c r="F22" i="1"/>
  <c r="F26" i="1"/>
  <c r="F30" i="1"/>
  <c r="F34" i="1"/>
  <c r="F38" i="1"/>
  <c r="F42" i="1"/>
  <c r="F46" i="1"/>
  <c r="F15" i="1"/>
  <c r="F19" i="1"/>
  <c r="F23" i="1"/>
  <c r="F27" i="1"/>
  <c r="F31" i="1"/>
  <c r="F35" i="1"/>
  <c r="F39" i="1"/>
  <c r="F43" i="1"/>
  <c r="F47" i="1"/>
  <c r="F16" i="1"/>
  <c r="F20" i="1"/>
  <c r="F24" i="1"/>
  <c r="F28" i="1"/>
  <c r="F32" i="1"/>
  <c r="F36" i="1"/>
  <c r="F40" i="1"/>
  <c r="F44" i="1"/>
  <c r="F48" i="1"/>
  <c r="F17" i="1"/>
  <c r="F21" i="1"/>
  <c r="F25" i="1"/>
  <c r="F29" i="1"/>
  <c r="F33" i="1"/>
  <c r="F37" i="1"/>
  <c r="F41" i="1"/>
  <c r="F45" i="1"/>
  <c r="F13" i="1"/>
  <c r="K23" i="1" s="1"/>
  <c r="E103" i="1"/>
  <c r="E95" i="1"/>
  <c r="E87" i="1"/>
  <c r="E79" i="1"/>
  <c r="E71" i="1"/>
  <c r="E63" i="1"/>
  <c r="E55" i="1"/>
  <c r="E15" i="1"/>
  <c r="E20" i="1"/>
  <c r="E101" i="1"/>
  <c r="E93" i="1"/>
  <c r="E85" i="1"/>
  <c r="E77" i="1"/>
  <c r="E69" i="1"/>
  <c r="E61" i="1"/>
  <c r="E53" i="1"/>
  <c r="E45" i="1"/>
  <c r="E37" i="1"/>
  <c r="E29" i="1"/>
  <c r="E21" i="1"/>
  <c r="E106" i="1"/>
  <c r="E98" i="1"/>
  <c r="E90" i="1"/>
  <c r="E82" i="1"/>
  <c r="E74" i="1"/>
  <c r="E66" i="1"/>
  <c r="E58" i="1"/>
  <c r="E50" i="1"/>
  <c r="E42" i="1"/>
  <c r="E34" i="1"/>
  <c r="E26" i="1"/>
  <c r="E18" i="1"/>
  <c r="E107" i="1"/>
  <c r="E99" i="1"/>
  <c r="E91" i="1"/>
  <c r="E83" i="1"/>
  <c r="E75" i="1"/>
  <c r="E67" i="1"/>
  <c r="E59" i="1"/>
  <c r="E51" i="1"/>
  <c r="E43" i="1"/>
  <c r="E35" i="1"/>
  <c r="E27" i="1"/>
  <c r="E19" i="1"/>
  <c r="E104" i="1"/>
  <c r="E96" i="1"/>
  <c r="E88" i="1"/>
  <c r="E80" i="1"/>
  <c r="E72" i="1"/>
  <c r="E64" i="1"/>
  <c r="E56" i="1"/>
  <c r="E48" i="1"/>
  <c r="E40" i="1"/>
  <c r="E32" i="1"/>
  <c r="E24" i="1"/>
  <c r="E16" i="1"/>
  <c r="E47" i="1"/>
  <c r="E39" i="1"/>
  <c r="E31" i="1"/>
  <c r="E23" i="1"/>
  <c r="E100" i="1"/>
  <c r="E92" i="1"/>
  <c r="E84" i="1"/>
  <c r="E76" i="1"/>
  <c r="E68" i="1"/>
  <c r="E60" i="1"/>
  <c r="E52" i="1"/>
  <c r="E44" i="1"/>
  <c r="E36" i="1"/>
  <c r="E28" i="1"/>
  <c r="E105" i="1"/>
  <c r="E97" i="1"/>
  <c r="E89" i="1"/>
  <c r="E81" i="1"/>
  <c r="E73" i="1"/>
  <c r="E65" i="1"/>
  <c r="E57" i="1"/>
  <c r="E49" i="1"/>
  <c r="E41" i="1"/>
  <c r="E33" i="1"/>
  <c r="E25" i="1"/>
  <c r="E17" i="1"/>
  <c r="E102" i="1"/>
  <c r="E94" i="1"/>
  <c r="E86" i="1"/>
  <c r="E78" i="1"/>
  <c r="E70" i="1"/>
  <c r="E62" i="1"/>
  <c r="E54" i="1"/>
  <c r="E46" i="1"/>
  <c r="E38" i="1"/>
  <c r="E30" i="1"/>
  <c r="E22" i="1"/>
  <c r="E14" i="1"/>
  <c r="D138" i="1" l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D910" i="1"/>
  <c r="D911" i="1"/>
  <c r="D912" i="1"/>
  <c r="D913" i="1"/>
  <c r="D914" i="1"/>
  <c r="D915" i="1"/>
  <c r="D916" i="1"/>
  <c r="D917" i="1"/>
  <c r="D918" i="1"/>
  <c r="D919" i="1"/>
  <c r="D920" i="1"/>
  <c r="D921" i="1"/>
  <c r="D922" i="1"/>
  <c r="D923" i="1"/>
  <c r="D924" i="1"/>
  <c r="D925" i="1"/>
  <c r="D926" i="1"/>
  <c r="D927" i="1"/>
  <c r="D928" i="1"/>
  <c r="D929" i="1"/>
  <c r="D930" i="1"/>
  <c r="D931" i="1"/>
  <c r="D932" i="1"/>
  <c r="D933" i="1"/>
  <c r="D934" i="1"/>
  <c r="D935" i="1"/>
  <c r="D936" i="1"/>
  <c r="D937" i="1"/>
  <c r="D938" i="1"/>
  <c r="D939" i="1"/>
  <c r="D940" i="1"/>
  <c r="D941" i="1"/>
  <c r="D942" i="1"/>
  <c r="D943" i="1"/>
  <c r="D944" i="1"/>
  <c r="D945" i="1"/>
  <c r="D946" i="1"/>
  <c r="D947" i="1"/>
  <c r="D948" i="1"/>
  <c r="D949" i="1"/>
  <c r="D950" i="1"/>
  <c r="D951" i="1"/>
  <c r="D952" i="1"/>
  <c r="D953" i="1"/>
  <c r="D954" i="1"/>
  <c r="D955" i="1"/>
  <c r="D956" i="1"/>
  <c r="D957" i="1"/>
  <c r="D958" i="1"/>
  <c r="D959" i="1"/>
  <c r="D960" i="1"/>
  <c r="D961" i="1"/>
  <c r="D962" i="1"/>
  <c r="D963" i="1"/>
  <c r="D964" i="1"/>
  <c r="D965" i="1"/>
  <c r="D966" i="1"/>
  <c r="D967" i="1"/>
  <c r="D968" i="1"/>
  <c r="D969" i="1"/>
  <c r="D970" i="1"/>
  <c r="D971" i="1"/>
  <c r="D972" i="1"/>
  <c r="D973" i="1"/>
  <c r="D974" i="1"/>
  <c r="D975" i="1"/>
  <c r="D976" i="1"/>
  <c r="D977" i="1"/>
  <c r="D978" i="1"/>
  <c r="D979" i="1"/>
  <c r="D980" i="1"/>
  <c r="D981" i="1"/>
  <c r="D982" i="1"/>
  <c r="D983" i="1"/>
  <c r="D984" i="1"/>
  <c r="D985" i="1"/>
  <c r="D986" i="1"/>
  <c r="D987" i="1"/>
  <c r="D988" i="1"/>
  <c r="D989" i="1"/>
  <c r="D990" i="1"/>
  <c r="D991" i="1"/>
  <c r="D992" i="1"/>
  <c r="D993" i="1"/>
  <c r="D994" i="1"/>
  <c r="D995" i="1"/>
  <c r="D996" i="1"/>
  <c r="D997" i="1"/>
  <c r="D998" i="1"/>
  <c r="D999" i="1"/>
  <c r="D1000" i="1"/>
  <c r="D1001" i="1"/>
  <c r="D1002" i="1"/>
  <c r="D1003" i="1"/>
  <c r="D1004" i="1"/>
  <c r="D1005" i="1"/>
  <c r="D1006" i="1"/>
  <c r="D1007" i="1"/>
  <c r="D1008" i="1"/>
  <c r="D1009" i="1"/>
  <c r="D1010" i="1"/>
  <c r="D1011" i="1"/>
  <c r="D1012" i="1"/>
  <c r="D1013" i="1"/>
  <c r="D1014" i="1"/>
  <c r="D1015" i="1"/>
  <c r="D1016" i="1"/>
  <c r="D1017" i="1"/>
  <c r="D1018" i="1"/>
  <c r="D1019" i="1"/>
  <c r="D1020" i="1"/>
  <c r="D1021" i="1"/>
  <c r="D1022" i="1"/>
  <c r="D1023" i="1"/>
  <c r="D1024" i="1"/>
  <c r="D1025" i="1"/>
  <c r="D1026" i="1"/>
  <c r="D1027" i="1"/>
  <c r="D1028" i="1"/>
  <c r="D1029" i="1"/>
  <c r="D1030" i="1"/>
  <c r="D1031" i="1"/>
  <c r="D1032" i="1"/>
  <c r="D1033" i="1"/>
  <c r="D1034" i="1"/>
  <c r="D1035" i="1"/>
  <c r="D1036" i="1"/>
  <c r="D1037" i="1"/>
  <c r="D1038" i="1"/>
  <c r="D1039" i="1"/>
  <c r="D1040" i="1"/>
  <c r="D1041" i="1"/>
  <c r="D1042" i="1"/>
  <c r="D1043" i="1"/>
  <c r="D1044" i="1"/>
  <c r="D1045" i="1"/>
  <c r="D1046" i="1"/>
  <c r="D1047" i="1"/>
  <c r="D1048" i="1"/>
  <c r="D1049" i="1"/>
  <c r="D1050" i="1"/>
  <c r="D1051" i="1"/>
  <c r="D1052" i="1"/>
  <c r="D1053" i="1"/>
  <c r="D1054" i="1"/>
  <c r="D1055" i="1"/>
  <c r="D1056" i="1"/>
  <c r="D1057" i="1"/>
  <c r="D1058" i="1"/>
  <c r="D1059" i="1"/>
  <c r="D1060" i="1"/>
  <c r="D1061" i="1"/>
  <c r="D1062" i="1"/>
  <c r="D1063" i="1"/>
  <c r="D1064" i="1"/>
  <c r="D1065" i="1"/>
  <c r="D1066" i="1"/>
  <c r="D1067" i="1"/>
  <c r="D1068" i="1"/>
  <c r="D1069" i="1"/>
  <c r="D1070" i="1"/>
  <c r="D1071" i="1"/>
  <c r="D1072" i="1"/>
  <c r="D1073" i="1"/>
  <c r="D1074" i="1"/>
  <c r="D1075" i="1"/>
  <c r="D1076" i="1"/>
  <c r="D1077" i="1"/>
  <c r="D1078" i="1"/>
  <c r="D1079" i="1"/>
  <c r="D1080" i="1"/>
  <c r="D1081" i="1"/>
  <c r="D1082" i="1"/>
  <c r="D1083" i="1"/>
  <c r="D1084" i="1"/>
  <c r="D1085" i="1"/>
  <c r="D1086" i="1"/>
  <c r="D1087" i="1"/>
  <c r="D1088" i="1"/>
  <c r="D1089" i="1"/>
  <c r="D1090" i="1"/>
  <c r="D1091" i="1"/>
  <c r="D1092" i="1"/>
  <c r="D1093" i="1"/>
  <c r="D1094" i="1"/>
  <c r="D1095" i="1"/>
  <c r="D1096" i="1"/>
  <c r="D1097" i="1"/>
  <c r="D1098" i="1"/>
  <c r="D1099" i="1"/>
  <c r="D1100" i="1"/>
  <c r="D1101" i="1"/>
  <c r="D1102" i="1"/>
  <c r="D1103" i="1"/>
  <c r="D1104" i="1"/>
  <c r="D1105" i="1"/>
  <c r="D1106" i="1"/>
  <c r="D1107" i="1"/>
  <c r="D1108" i="1"/>
  <c r="D1109" i="1"/>
  <c r="D1110" i="1"/>
  <c r="D1111" i="1"/>
  <c r="D1112" i="1"/>
  <c r="D1113" i="1"/>
  <c r="D1114" i="1"/>
  <c r="D1115" i="1"/>
  <c r="D1116" i="1"/>
  <c r="D1117" i="1"/>
  <c r="D1118" i="1"/>
  <c r="D1119" i="1"/>
  <c r="D1120" i="1"/>
  <c r="D1121" i="1"/>
  <c r="D1122" i="1"/>
  <c r="D1123" i="1"/>
  <c r="D1124" i="1"/>
  <c r="D1125" i="1"/>
  <c r="D1126" i="1"/>
  <c r="D1127" i="1"/>
  <c r="D1128" i="1"/>
  <c r="D1129" i="1"/>
  <c r="D1130" i="1"/>
  <c r="D1131" i="1"/>
  <c r="D1132" i="1"/>
  <c r="D1133" i="1"/>
  <c r="D1134" i="1"/>
  <c r="D1135" i="1"/>
  <c r="D1136" i="1"/>
  <c r="D1137" i="1"/>
  <c r="D1138" i="1"/>
  <c r="D1139" i="1"/>
  <c r="D1140" i="1"/>
  <c r="D1141" i="1"/>
  <c r="D1142" i="1"/>
  <c r="D1143" i="1"/>
  <c r="D1144" i="1"/>
  <c r="D1145" i="1"/>
  <c r="D1146" i="1"/>
  <c r="D1147" i="1"/>
  <c r="D1148" i="1"/>
  <c r="D1149" i="1"/>
  <c r="D1150" i="1"/>
  <c r="D1151" i="1"/>
  <c r="D1152" i="1"/>
  <c r="D1153" i="1"/>
  <c r="D1154" i="1"/>
  <c r="D1155" i="1"/>
  <c r="D1156" i="1"/>
  <c r="D1157" i="1"/>
  <c r="D1158" i="1"/>
  <c r="D1159" i="1"/>
  <c r="D1160" i="1"/>
  <c r="D1161" i="1"/>
  <c r="D1162" i="1"/>
  <c r="D1163" i="1"/>
  <c r="D1164" i="1"/>
  <c r="D1165" i="1"/>
  <c r="D1166" i="1"/>
  <c r="D1167" i="1"/>
  <c r="D1168" i="1"/>
  <c r="D1169" i="1"/>
  <c r="D1170" i="1"/>
  <c r="D1171" i="1"/>
  <c r="D1172" i="1"/>
  <c r="D1173" i="1"/>
  <c r="D1174" i="1"/>
  <c r="D1175" i="1"/>
  <c r="D1176" i="1"/>
  <c r="D1177" i="1"/>
  <c r="D1178" i="1"/>
  <c r="D1179" i="1"/>
  <c r="D1180" i="1"/>
  <c r="D1181" i="1"/>
  <c r="D1182" i="1"/>
  <c r="D1183" i="1"/>
  <c r="D1184" i="1"/>
  <c r="D1185" i="1"/>
  <c r="D1186" i="1"/>
  <c r="D1187" i="1"/>
  <c r="D1188" i="1"/>
  <c r="D1189" i="1"/>
  <c r="D1190" i="1"/>
  <c r="D1191" i="1"/>
  <c r="D1192" i="1"/>
  <c r="D1193" i="1"/>
  <c r="D1194" i="1"/>
  <c r="D1195" i="1"/>
  <c r="D1196" i="1"/>
  <c r="D1197" i="1"/>
  <c r="D1198" i="1"/>
  <c r="D1199" i="1"/>
  <c r="D1200" i="1"/>
  <c r="D1201" i="1"/>
  <c r="D1202" i="1"/>
  <c r="D1203" i="1"/>
  <c r="D1204" i="1"/>
  <c r="D1205" i="1"/>
  <c r="D1206" i="1"/>
  <c r="D1207" i="1"/>
  <c r="D1208" i="1"/>
  <c r="D1209" i="1"/>
  <c r="D1210" i="1"/>
  <c r="D1211" i="1"/>
  <c r="D1212" i="1"/>
  <c r="D1213" i="1"/>
  <c r="D1214" i="1"/>
  <c r="D1215" i="1"/>
  <c r="D1216" i="1"/>
  <c r="D1217" i="1"/>
  <c r="D1218" i="1"/>
  <c r="D1219" i="1"/>
  <c r="D1220" i="1"/>
  <c r="D1221" i="1"/>
  <c r="D1222" i="1"/>
  <c r="D1223" i="1"/>
  <c r="D1224" i="1"/>
  <c r="D1225" i="1"/>
  <c r="D1226" i="1"/>
  <c r="D1227" i="1"/>
  <c r="D1228" i="1"/>
  <c r="D1229" i="1"/>
  <c r="D1230" i="1"/>
  <c r="D1231" i="1"/>
  <c r="D1232" i="1"/>
  <c r="D1233" i="1"/>
  <c r="D1234" i="1"/>
  <c r="D1235" i="1"/>
  <c r="D1236" i="1"/>
  <c r="D1237" i="1"/>
  <c r="D1238" i="1"/>
  <c r="D1239" i="1"/>
  <c r="D1240" i="1"/>
  <c r="D1241" i="1"/>
  <c r="D1242" i="1"/>
  <c r="D1243" i="1"/>
  <c r="D1244" i="1"/>
  <c r="D1245" i="1"/>
  <c r="D1246" i="1"/>
  <c r="D1247" i="1"/>
  <c r="D1248" i="1"/>
  <c r="D1249" i="1"/>
  <c r="D1250" i="1"/>
  <c r="D1251" i="1"/>
  <c r="D1252" i="1"/>
  <c r="D1253" i="1"/>
  <c r="D1254" i="1"/>
  <c r="D1255" i="1"/>
  <c r="D1256" i="1"/>
  <c r="D1257" i="1"/>
  <c r="D1258" i="1"/>
  <c r="D1259" i="1"/>
  <c r="D1260" i="1"/>
  <c r="D1261" i="1"/>
  <c r="D1262" i="1"/>
  <c r="D1263" i="1"/>
  <c r="D1264" i="1"/>
  <c r="D1265" i="1"/>
  <c r="D1266" i="1"/>
  <c r="D1267" i="1"/>
  <c r="D1268" i="1"/>
  <c r="D1269" i="1"/>
  <c r="D1270" i="1"/>
  <c r="D1271" i="1"/>
  <c r="D1272" i="1"/>
  <c r="D1273" i="1"/>
  <c r="D1274" i="1"/>
  <c r="D1275" i="1"/>
  <c r="D1276" i="1"/>
  <c r="D1277" i="1"/>
  <c r="D1278" i="1"/>
  <c r="D1279" i="1"/>
  <c r="D1280" i="1"/>
  <c r="D1281" i="1"/>
  <c r="D1282" i="1"/>
  <c r="D1283" i="1"/>
  <c r="D1284" i="1"/>
  <c r="D1285" i="1"/>
  <c r="D1286" i="1"/>
  <c r="D1287" i="1"/>
  <c r="D1288" i="1"/>
  <c r="D1289" i="1"/>
  <c r="D1290" i="1"/>
  <c r="D1291" i="1"/>
  <c r="D1292" i="1"/>
  <c r="D1293" i="1"/>
  <c r="D1294" i="1"/>
  <c r="D1295" i="1"/>
  <c r="D1296" i="1"/>
  <c r="D1297" i="1"/>
  <c r="D1298" i="1"/>
  <c r="D1299" i="1"/>
  <c r="D1300" i="1"/>
  <c r="D1301" i="1"/>
  <c r="D1302" i="1"/>
  <c r="D1303" i="1"/>
  <c r="D1304" i="1"/>
  <c r="D1305" i="1"/>
  <c r="D1306" i="1"/>
  <c r="D1307" i="1"/>
  <c r="D1308" i="1"/>
  <c r="D1309" i="1"/>
  <c r="D1310" i="1"/>
  <c r="D1311" i="1"/>
  <c r="D1312" i="1"/>
  <c r="D1313" i="1"/>
  <c r="D1314" i="1"/>
  <c r="D1315" i="1"/>
  <c r="D1316" i="1"/>
  <c r="D1317" i="1"/>
  <c r="D1318" i="1"/>
  <c r="D1319" i="1"/>
  <c r="D1320" i="1"/>
  <c r="D1321" i="1"/>
  <c r="D1322" i="1"/>
  <c r="D1323" i="1"/>
  <c r="D1324" i="1"/>
  <c r="D1325" i="1"/>
  <c r="D1326" i="1"/>
  <c r="D1327" i="1"/>
  <c r="D1328" i="1"/>
  <c r="D1329" i="1"/>
  <c r="D1330" i="1"/>
  <c r="D1331" i="1"/>
  <c r="D1332" i="1"/>
  <c r="D1333" i="1"/>
  <c r="D1334" i="1"/>
  <c r="D1335" i="1"/>
  <c r="D1336" i="1"/>
  <c r="D1337" i="1"/>
  <c r="D1338" i="1"/>
  <c r="D1339" i="1"/>
  <c r="D1340" i="1"/>
  <c r="D1341" i="1"/>
  <c r="D1342" i="1"/>
  <c r="D1343" i="1"/>
  <c r="D1344" i="1"/>
  <c r="D1345" i="1"/>
  <c r="D1346" i="1"/>
  <c r="D1347" i="1"/>
  <c r="D1348" i="1"/>
  <c r="D1349" i="1"/>
  <c r="D1350" i="1"/>
  <c r="D1351" i="1"/>
  <c r="D1352" i="1"/>
  <c r="D1353" i="1"/>
  <c r="D1354" i="1"/>
  <c r="D1355" i="1"/>
  <c r="D1356" i="1"/>
  <c r="D1357" i="1"/>
  <c r="D1358" i="1"/>
  <c r="D1359" i="1"/>
  <c r="D1360" i="1"/>
  <c r="D1361" i="1"/>
  <c r="D1362" i="1"/>
  <c r="D1363" i="1"/>
  <c r="D1364" i="1"/>
  <c r="D1365" i="1"/>
  <c r="D1366" i="1"/>
  <c r="D1367" i="1"/>
  <c r="D1368" i="1"/>
  <c r="D1369" i="1"/>
  <c r="D1370" i="1"/>
  <c r="D1371" i="1"/>
  <c r="D1372" i="1"/>
  <c r="D1373" i="1"/>
  <c r="D1374" i="1"/>
  <c r="D1375" i="1"/>
  <c r="D1376" i="1"/>
  <c r="D1377" i="1"/>
  <c r="D1378" i="1"/>
  <c r="D1379" i="1"/>
  <c r="D1380" i="1"/>
  <c r="D1381" i="1"/>
  <c r="D1382" i="1"/>
  <c r="D1383" i="1"/>
  <c r="D1384" i="1"/>
  <c r="D1385" i="1"/>
  <c r="D1386" i="1"/>
  <c r="D1387" i="1"/>
  <c r="D1388" i="1"/>
  <c r="D1389" i="1"/>
  <c r="D1390" i="1"/>
  <c r="D1391" i="1"/>
  <c r="D1392" i="1"/>
  <c r="D1393" i="1"/>
  <c r="D1394" i="1"/>
  <c r="D1395" i="1"/>
  <c r="D1396" i="1"/>
  <c r="D1397" i="1"/>
  <c r="D1398" i="1"/>
  <c r="D1399" i="1"/>
  <c r="D1400" i="1"/>
  <c r="D1401" i="1"/>
  <c r="D1402" i="1"/>
  <c r="D1403" i="1"/>
  <c r="D1404" i="1"/>
  <c r="D1405" i="1"/>
  <c r="D1406" i="1"/>
  <c r="D1407" i="1"/>
  <c r="D1408" i="1"/>
  <c r="D1409" i="1"/>
  <c r="D1410" i="1"/>
  <c r="D1411" i="1"/>
  <c r="D1412" i="1"/>
  <c r="D1413" i="1"/>
  <c r="D1414" i="1"/>
  <c r="D1415" i="1"/>
  <c r="D1416" i="1"/>
  <c r="D1417" i="1"/>
  <c r="D1418" i="1"/>
  <c r="D1419" i="1"/>
  <c r="D1420" i="1"/>
  <c r="D1421" i="1"/>
  <c r="D1422" i="1"/>
  <c r="D1423" i="1"/>
  <c r="D1424" i="1"/>
  <c r="D1425" i="1"/>
  <c r="D1426" i="1"/>
  <c r="D1427" i="1"/>
  <c r="D1428" i="1"/>
  <c r="D1429" i="1"/>
  <c r="D1430" i="1"/>
  <c r="D1431" i="1"/>
  <c r="D1432" i="1"/>
  <c r="D1433" i="1"/>
  <c r="D1434" i="1"/>
  <c r="D1435" i="1"/>
  <c r="D1436" i="1"/>
  <c r="D1437" i="1"/>
  <c r="D1438" i="1"/>
  <c r="D1439" i="1"/>
  <c r="D1440" i="1"/>
  <c r="D1441" i="1"/>
  <c r="D1442" i="1"/>
  <c r="D1443" i="1"/>
  <c r="D1444" i="1"/>
  <c r="D1445" i="1"/>
  <c r="D1446" i="1"/>
  <c r="D1447" i="1"/>
  <c r="D1448" i="1"/>
  <c r="D1449" i="1"/>
  <c r="D1450" i="1"/>
  <c r="D1451" i="1"/>
  <c r="D1452" i="1"/>
  <c r="D1453" i="1"/>
  <c r="D1454" i="1"/>
  <c r="D1455" i="1"/>
  <c r="D1456" i="1"/>
  <c r="D1457" i="1"/>
  <c r="D1458" i="1"/>
  <c r="D1459" i="1"/>
  <c r="D1460" i="1"/>
  <c r="D1461" i="1"/>
  <c r="D1462" i="1"/>
  <c r="D1463" i="1"/>
  <c r="D1464" i="1"/>
  <c r="D1465" i="1"/>
  <c r="D1466" i="1"/>
  <c r="D1467" i="1"/>
  <c r="D1468" i="1"/>
  <c r="D1469" i="1"/>
  <c r="D1470" i="1"/>
  <c r="D1471" i="1"/>
  <c r="D1472" i="1"/>
  <c r="D1473" i="1"/>
  <c r="D1474" i="1"/>
  <c r="D1475" i="1"/>
  <c r="D1476" i="1"/>
  <c r="D1477" i="1"/>
  <c r="D1478" i="1"/>
  <c r="D1479" i="1"/>
  <c r="D1480" i="1"/>
  <c r="D1481" i="1"/>
  <c r="D1482" i="1"/>
  <c r="D1483" i="1"/>
  <c r="D1484" i="1"/>
  <c r="D1485" i="1"/>
  <c r="D1486" i="1"/>
  <c r="D1487" i="1"/>
  <c r="D1488" i="1"/>
  <c r="D1489" i="1"/>
  <c r="D1490" i="1"/>
  <c r="D1491" i="1"/>
  <c r="D1492" i="1"/>
  <c r="D1493" i="1"/>
  <c r="D1494" i="1"/>
  <c r="D1495" i="1"/>
  <c r="D1496" i="1"/>
  <c r="D1497" i="1"/>
  <c r="D1498" i="1"/>
  <c r="D1499" i="1"/>
  <c r="D1500" i="1"/>
  <c r="D1501" i="1"/>
  <c r="D1502" i="1"/>
  <c r="D1503" i="1"/>
  <c r="D1504" i="1"/>
  <c r="D1505" i="1"/>
  <c r="D1506" i="1"/>
  <c r="D1507" i="1"/>
  <c r="D1508" i="1"/>
  <c r="D1509" i="1"/>
  <c r="D1510" i="1"/>
  <c r="D1511" i="1"/>
  <c r="D1512" i="1"/>
  <c r="D1513" i="1"/>
  <c r="D1514" i="1"/>
  <c r="D1515" i="1"/>
  <c r="D1516" i="1"/>
  <c r="D1517" i="1"/>
  <c r="D1518" i="1"/>
  <c r="D1519" i="1"/>
  <c r="D1520" i="1"/>
  <c r="D1521" i="1"/>
  <c r="D1522" i="1"/>
  <c r="D1523" i="1"/>
  <c r="D1524" i="1"/>
  <c r="D1525" i="1"/>
  <c r="D1526" i="1"/>
  <c r="D1527" i="1"/>
  <c r="D1528" i="1"/>
  <c r="D1529" i="1"/>
  <c r="D1530" i="1"/>
  <c r="D1531" i="1"/>
  <c r="D1532" i="1"/>
  <c r="D1533" i="1"/>
  <c r="D1534" i="1"/>
  <c r="D1535" i="1"/>
  <c r="D1536" i="1"/>
  <c r="D1537" i="1"/>
  <c r="D1538" i="1"/>
  <c r="D1539" i="1"/>
  <c r="D1540" i="1"/>
  <c r="D1541" i="1"/>
  <c r="D1542" i="1"/>
  <c r="D1543" i="1"/>
  <c r="D1544" i="1"/>
  <c r="D1545" i="1"/>
  <c r="D1546" i="1"/>
  <c r="D1547" i="1"/>
  <c r="D1548" i="1"/>
  <c r="D1549" i="1"/>
  <c r="D1550" i="1"/>
  <c r="D1551" i="1"/>
  <c r="D1552" i="1"/>
  <c r="D1553" i="1"/>
  <c r="D1554" i="1"/>
  <c r="D1555" i="1"/>
  <c r="D1556" i="1"/>
  <c r="D1557" i="1"/>
  <c r="D1558" i="1"/>
  <c r="D1559" i="1"/>
  <c r="D1560" i="1"/>
  <c r="D1561" i="1"/>
  <c r="D1562" i="1"/>
  <c r="D1563" i="1"/>
  <c r="D1564" i="1"/>
  <c r="D1565" i="1"/>
  <c r="D1566" i="1"/>
  <c r="D1567" i="1"/>
  <c r="D1568" i="1"/>
  <c r="D1569" i="1"/>
  <c r="D1570" i="1"/>
  <c r="D1571" i="1"/>
  <c r="D1572" i="1"/>
  <c r="D1573" i="1"/>
  <c r="D1574" i="1"/>
  <c r="D1575" i="1"/>
  <c r="D1576" i="1"/>
  <c r="D1577" i="1"/>
  <c r="D1578" i="1"/>
  <c r="D1579" i="1"/>
  <c r="D1580" i="1"/>
  <c r="D1581" i="1"/>
  <c r="D1582" i="1"/>
  <c r="D1583" i="1"/>
  <c r="D1584" i="1"/>
  <c r="D1585" i="1"/>
  <c r="D1586" i="1"/>
  <c r="D1587" i="1"/>
  <c r="D1588" i="1"/>
  <c r="D1589" i="1"/>
  <c r="D1590" i="1"/>
  <c r="D1591" i="1"/>
  <c r="D1592" i="1"/>
  <c r="D1593" i="1"/>
  <c r="D1594" i="1"/>
  <c r="D1595" i="1"/>
  <c r="D1596" i="1"/>
  <c r="D1597" i="1"/>
  <c r="D1598" i="1"/>
  <c r="D1599" i="1"/>
  <c r="D1600" i="1"/>
  <c r="D1601" i="1"/>
  <c r="D1602" i="1"/>
  <c r="D1603" i="1"/>
  <c r="D1604" i="1"/>
  <c r="D1605" i="1"/>
  <c r="D1606" i="1"/>
  <c r="D1607" i="1"/>
  <c r="D1608" i="1"/>
  <c r="D1609" i="1"/>
  <c r="D1610" i="1"/>
  <c r="D1611" i="1"/>
  <c r="D1612" i="1"/>
  <c r="D1613" i="1"/>
  <c r="D1614" i="1"/>
  <c r="D1615" i="1"/>
  <c r="D1616" i="1"/>
  <c r="D1617" i="1"/>
  <c r="D1618" i="1"/>
  <c r="D1619" i="1"/>
  <c r="D1620" i="1"/>
  <c r="D1621" i="1"/>
  <c r="D1622" i="1"/>
  <c r="D1623" i="1"/>
  <c r="D1624" i="1"/>
  <c r="D1625" i="1"/>
  <c r="D1626" i="1"/>
  <c r="D1627" i="1"/>
  <c r="D1628" i="1"/>
  <c r="D1629" i="1"/>
  <c r="D1630" i="1"/>
  <c r="D1631" i="1"/>
  <c r="D1632" i="1"/>
  <c r="D1633" i="1"/>
  <c r="D1634" i="1"/>
  <c r="D1635" i="1"/>
  <c r="D1636" i="1"/>
  <c r="D1637" i="1"/>
  <c r="D1638" i="1"/>
  <c r="D1639" i="1"/>
  <c r="D1640" i="1"/>
  <c r="D1641" i="1"/>
  <c r="D1642" i="1"/>
  <c r="D1643" i="1"/>
  <c r="D1644" i="1"/>
  <c r="D1645" i="1"/>
  <c r="D1646" i="1"/>
  <c r="D1647" i="1"/>
  <c r="D1648" i="1"/>
  <c r="D1649" i="1"/>
  <c r="D1650" i="1"/>
  <c r="D1651" i="1"/>
  <c r="E11" i="1"/>
  <c r="F1649" i="1" l="1"/>
  <c r="F1650" i="1"/>
  <c r="F1645" i="1"/>
  <c r="F1641" i="1"/>
  <c r="F1609" i="1"/>
  <c r="F1629" i="1"/>
  <c r="F1597" i="1"/>
  <c r="F1633" i="1"/>
  <c r="F1621" i="1"/>
  <c r="F1605" i="1"/>
  <c r="F1637" i="1"/>
  <c r="F1625" i="1"/>
  <c r="F1617" i="1"/>
  <c r="F1613" i="1"/>
  <c r="F1601" i="1"/>
  <c r="F1593" i="1"/>
  <c r="F1577" i="1"/>
  <c r="F1553" i="1"/>
  <c r="F1537" i="1"/>
  <c r="F1521" i="1"/>
  <c r="F1509" i="1"/>
  <c r="F1493" i="1"/>
  <c r="F1469" i="1"/>
  <c r="F1457" i="1"/>
  <c r="F1445" i="1"/>
  <c r="F1417" i="1"/>
  <c r="F1405" i="1"/>
  <c r="F1393" i="1"/>
  <c r="F1385" i="1"/>
  <c r="F1373" i="1"/>
  <c r="F1357" i="1"/>
  <c r="F1341" i="1"/>
  <c r="F1337" i="1"/>
  <c r="F1317" i="1"/>
  <c r="F1313" i="1"/>
  <c r="F1301" i="1"/>
  <c r="F1281" i="1"/>
  <c r="F1277" i="1"/>
  <c r="F1261" i="1"/>
  <c r="F1253" i="1"/>
  <c r="F1233" i="1"/>
  <c r="F1229" i="1"/>
  <c r="F1217" i="1"/>
  <c r="F1197" i="1"/>
  <c r="F1193" i="1"/>
  <c r="F1173" i="1"/>
  <c r="F1169" i="1"/>
  <c r="F1157" i="1"/>
  <c r="F1145" i="1"/>
  <c r="F1125" i="1"/>
  <c r="F1121" i="1"/>
  <c r="F1109" i="1"/>
  <c r="F1093" i="1"/>
  <c r="F1081" i="1"/>
  <c r="F1073" i="1"/>
  <c r="F1061" i="1"/>
  <c r="F1049" i="1"/>
  <c r="F1029" i="1"/>
  <c r="F1021" i="1"/>
  <c r="F1009" i="1"/>
  <c r="F1001" i="1"/>
  <c r="F985" i="1"/>
  <c r="F973" i="1"/>
  <c r="F965" i="1"/>
  <c r="F949" i="1"/>
  <c r="F933" i="1"/>
  <c r="F925" i="1"/>
  <c r="F913" i="1"/>
  <c r="F905" i="1"/>
  <c r="F889" i="1"/>
  <c r="F873" i="1"/>
  <c r="F869" i="1"/>
  <c r="F857" i="1"/>
  <c r="F837" i="1"/>
  <c r="F825" i="1"/>
  <c r="F821" i="1"/>
  <c r="F805" i="1"/>
  <c r="F789" i="1"/>
  <c r="F785" i="1"/>
  <c r="F773" i="1"/>
  <c r="F757" i="1"/>
  <c r="F745" i="1"/>
  <c r="F737" i="1"/>
  <c r="F725" i="1"/>
  <c r="F721" i="1"/>
  <c r="F709" i="1"/>
  <c r="F705" i="1"/>
  <c r="F693" i="1"/>
  <c r="F689" i="1"/>
  <c r="F681" i="1"/>
  <c r="F669" i="1"/>
  <c r="F657" i="1"/>
  <c r="F649" i="1"/>
  <c r="F641" i="1"/>
  <c r="F633" i="1"/>
  <c r="F625" i="1"/>
  <c r="F617" i="1"/>
  <c r="F609" i="1"/>
  <c r="F601" i="1"/>
  <c r="F593" i="1"/>
  <c r="F585" i="1"/>
  <c r="F577" i="1"/>
  <c r="F569" i="1"/>
  <c r="F561" i="1"/>
  <c r="F553" i="1"/>
  <c r="F545" i="1"/>
  <c r="F541" i="1"/>
  <c r="F533" i="1"/>
  <c r="F521" i="1"/>
  <c r="F513" i="1"/>
  <c r="F509" i="1"/>
  <c r="F501" i="1"/>
  <c r="F493" i="1"/>
  <c r="F485" i="1"/>
  <c r="F481" i="1"/>
  <c r="F473" i="1"/>
  <c r="F469" i="1"/>
  <c r="F465" i="1"/>
  <c r="F461" i="1"/>
  <c r="F457" i="1"/>
  <c r="F453" i="1"/>
  <c r="F449" i="1"/>
  <c r="F445" i="1"/>
  <c r="F441" i="1"/>
  <c r="F437" i="1"/>
  <c r="F433" i="1"/>
  <c r="F429" i="1"/>
  <c r="F425" i="1"/>
  <c r="F421" i="1"/>
  <c r="F417" i="1"/>
  <c r="F413" i="1"/>
  <c r="F405" i="1"/>
  <c r="F401" i="1"/>
  <c r="F397" i="1"/>
  <c r="F393" i="1"/>
  <c r="F389" i="1"/>
  <c r="F385" i="1"/>
  <c r="F381" i="1"/>
  <c r="F377" i="1"/>
  <c r="F373" i="1"/>
  <c r="F369" i="1"/>
  <c r="F365" i="1"/>
  <c r="F361" i="1"/>
  <c r="F357" i="1"/>
  <c r="F353" i="1"/>
  <c r="F349" i="1"/>
  <c r="F345" i="1"/>
  <c r="F341" i="1"/>
  <c r="F337" i="1"/>
  <c r="F333" i="1"/>
  <c r="F329" i="1"/>
  <c r="F325" i="1"/>
  <c r="F321" i="1"/>
  <c r="F317" i="1"/>
  <c r="F313" i="1"/>
  <c r="F309" i="1"/>
  <c r="F305" i="1"/>
  <c r="F301" i="1"/>
  <c r="F297" i="1"/>
  <c r="F293" i="1"/>
  <c r="F289" i="1"/>
  <c r="F285" i="1"/>
  <c r="F281" i="1"/>
  <c r="F277" i="1"/>
  <c r="F273" i="1"/>
  <c r="F269" i="1"/>
  <c r="F265" i="1"/>
  <c r="F261" i="1"/>
  <c r="F257" i="1"/>
  <c r="F253" i="1"/>
  <c r="F249" i="1"/>
  <c r="F245" i="1"/>
  <c r="F241" i="1"/>
  <c r="F237" i="1"/>
  <c r="F233" i="1"/>
  <c r="F229" i="1"/>
  <c r="F225" i="1"/>
  <c r="F221" i="1"/>
  <c r="F217" i="1"/>
  <c r="F213" i="1"/>
  <c r="F209" i="1"/>
  <c r="F205" i="1"/>
  <c r="F201" i="1"/>
  <c r="F197" i="1"/>
  <c r="F193" i="1"/>
  <c r="F1589" i="1"/>
  <c r="F1573" i="1"/>
  <c r="F1557" i="1"/>
  <c r="F1541" i="1"/>
  <c r="F1517" i="1"/>
  <c r="F1501" i="1"/>
  <c r="F1485" i="1"/>
  <c r="F1477" i="1"/>
  <c r="F1453" i="1"/>
  <c r="F1433" i="1"/>
  <c r="F1425" i="1"/>
  <c r="F1409" i="1"/>
  <c r="F1397" i="1"/>
  <c r="F1381" i="1"/>
  <c r="F1369" i="1"/>
  <c r="F1361" i="1"/>
  <c r="F1349" i="1"/>
  <c r="F1329" i="1"/>
  <c r="F1321" i="1"/>
  <c r="F1305" i="1"/>
  <c r="F1297" i="1"/>
  <c r="F1285" i="1"/>
  <c r="F1273" i="1"/>
  <c r="F1265" i="1"/>
  <c r="F1249" i="1"/>
  <c r="F1241" i="1"/>
  <c r="F1225" i="1"/>
  <c r="F1213" i="1"/>
  <c r="F1201" i="1"/>
  <c r="F1189" i="1"/>
  <c r="F1181" i="1"/>
  <c r="F1161" i="1"/>
  <c r="F1153" i="1"/>
  <c r="F1141" i="1"/>
  <c r="F1133" i="1"/>
  <c r="F1113" i="1"/>
  <c r="F1105" i="1"/>
  <c r="F1097" i="1"/>
  <c r="F1085" i="1"/>
  <c r="F1069" i="1"/>
  <c r="F1057" i="1"/>
  <c r="F1045" i="1"/>
  <c r="F1037" i="1"/>
  <c r="F1025" i="1"/>
  <c r="F1013" i="1"/>
  <c r="F993" i="1"/>
  <c r="F989" i="1"/>
  <c r="F977" i="1"/>
  <c r="F961" i="1"/>
  <c r="F945" i="1"/>
  <c r="F937" i="1"/>
  <c r="F929" i="1"/>
  <c r="F917" i="1"/>
  <c r="F897" i="1"/>
  <c r="F893" i="1"/>
  <c r="F881" i="1"/>
  <c r="F865" i="1"/>
  <c r="F853" i="1"/>
  <c r="F845" i="1"/>
  <c r="F829" i="1"/>
  <c r="F817" i="1"/>
  <c r="F801" i="1"/>
  <c r="F797" i="1"/>
  <c r="F777" i="1"/>
  <c r="F765" i="1"/>
  <c r="F761" i="1"/>
  <c r="F749" i="1"/>
  <c r="F733" i="1"/>
  <c r="F729" i="1"/>
  <c r="F717" i="1"/>
  <c r="F713" i="1"/>
  <c r="F701" i="1"/>
  <c r="F697" i="1"/>
  <c r="F685" i="1"/>
  <c r="F677" i="1"/>
  <c r="F673" i="1"/>
  <c r="F661" i="1"/>
  <c r="F653" i="1"/>
  <c r="F645" i="1"/>
  <c r="F637" i="1"/>
  <c r="F629" i="1"/>
  <c r="F621" i="1"/>
  <c r="F613" i="1"/>
  <c r="F605" i="1"/>
  <c r="F597" i="1"/>
  <c r="F589" i="1"/>
  <c r="F581" i="1"/>
  <c r="F573" i="1"/>
  <c r="F565" i="1"/>
  <c r="F557" i="1"/>
  <c r="F549" i="1"/>
  <c r="F537" i="1"/>
  <c r="F529" i="1"/>
  <c r="F525" i="1"/>
  <c r="F517" i="1"/>
  <c r="F505" i="1"/>
  <c r="F497" i="1"/>
  <c r="F489" i="1"/>
  <c r="F477" i="1"/>
  <c r="F409" i="1"/>
  <c r="F1648" i="1"/>
  <c r="F1644" i="1"/>
  <c r="F1640" i="1"/>
  <c r="F1636" i="1"/>
  <c r="F1632" i="1"/>
  <c r="F1628" i="1"/>
  <c r="F1624" i="1"/>
  <c r="F1620" i="1"/>
  <c r="F1616" i="1"/>
  <c r="F1612" i="1"/>
  <c r="F1608" i="1"/>
  <c r="F1604" i="1"/>
  <c r="F1600" i="1"/>
  <c r="F1596" i="1"/>
  <c r="F1592" i="1"/>
  <c r="F1588" i="1"/>
  <c r="F1584" i="1"/>
  <c r="F1580" i="1"/>
  <c r="F1576" i="1"/>
  <c r="F1572" i="1"/>
  <c r="F1568" i="1"/>
  <c r="F1564" i="1"/>
  <c r="F1560" i="1"/>
  <c r="F1556" i="1"/>
  <c r="F1552" i="1"/>
  <c r="F1548" i="1"/>
  <c r="F1544" i="1"/>
  <c r="F1540" i="1"/>
  <c r="F1536" i="1"/>
  <c r="F1532" i="1"/>
  <c r="F1528" i="1"/>
  <c r="F1524" i="1"/>
  <c r="F1520" i="1"/>
  <c r="F1516" i="1"/>
  <c r="F1512" i="1"/>
  <c r="F1508" i="1"/>
  <c r="F1504" i="1"/>
  <c r="F1500" i="1"/>
  <c r="F1496" i="1"/>
  <c r="F1492" i="1"/>
  <c r="F1488" i="1"/>
  <c r="F1484" i="1"/>
  <c r="F1480" i="1"/>
  <c r="F1476" i="1"/>
  <c r="F1472" i="1"/>
  <c r="F1468" i="1"/>
  <c r="F1464" i="1"/>
  <c r="F1460" i="1"/>
  <c r="F1456" i="1"/>
  <c r="F1452" i="1"/>
  <c r="F1448" i="1"/>
  <c r="F1444" i="1"/>
  <c r="F1440" i="1"/>
  <c r="F1436" i="1"/>
  <c r="F1432" i="1"/>
  <c r="F1585" i="1"/>
  <c r="F1569" i="1"/>
  <c r="F1549" i="1"/>
  <c r="F1533" i="1"/>
  <c r="F1525" i="1"/>
  <c r="F1505" i="1"/>
  <c r="F1481" i="1"/>
  <c r="F1473" i="1"/>
  <c r="F1461" i="1"/>
  <c r="F1441" i="1"/>
  <c r="F1421" i="1"/>
  <c r="F1413" i="1"/>
  <c r="F1389" i="1"/>
  <c r="F1377" i="1"/>
  <c r="F1365" i="1"/>
  <c r="F1353" i="1"/>
  <c r="F1345" i="1"/>
  <c r="F1333" i="1"/>
  <c r="F1325" i="1"/>
  <c r="F1309" i="1"/>
  <c r="F1293" i="1"/>
  <c r="F1289" i="1"/>
  <c r="F1269" i="1"/>
  <c r="F1257" i="1"/>
  <c r="F1245" i="1"/>
  <c r="F1237" i="1"/>
  <c r="F1221" i="1"/>
  <c r="F1209" i="1"/>
  <c r="F1205" i="1"/>
  <c r="F1185" i="1"/>
  <c r="F1177" i="1"/>
  <c r="F1165" i="1"/>
  <c r="F1149" i="1"/>
  <c r="F1137" i="1"/>
  <c r="F1129" i="1"/>
  <c r="F1117" i="1"/>
  <c r="F1101" i="1"/>
  <c r="F1089" i="1"/>
  <c r="F1077" i="1"/>
  <c r="F1065" i="1"/>
  <c r="F1053" i="1"/>
  <c r="F1041" i="1"/>
  <c r="F1033" i="1"/>
  <c r="F1017" i="1"/>
  <c r="F1005" i="1"/>
  <c r="F997" i="1"/>
  <c r="F981" i="1"/>
  <c r="F969" i="1"/>
  <c r="F957" i="1"/>
  <c r="F953" i="1"/>
  <c r="F941" i="1"/>
  <c r="F921" i="1"/>
  <c r="F909" i="1"/>
  <c r="F901" i="1"/>
  <c r="F885" i="1"/>
  <c r="F877" i="1"/>
  <c r="F861" i="1"/>
  <c r="F849" i="1"/>
  <c r="F841" i="1"/>
  <c r="F833" i="1"/>
  <c r="F813" i="1"/>
  <c r="F809" i="1"/>
  <c r="F793" i="1"/>
  <c r="F781" i="1"/>
  <c r="F769" i="1"/>
  <c r="F753" i="1"/>
  <c r="F741" i="1"/>
  <c r="F665" i="1"/>
  <c r="E1651" i="1"/>
  <c r="F1651" i="1"/>
  <c r="F1647" i="1"/>
  <c r="F1643" i="1"/>
  <c r="F1639" i="1"/>
  <c r="F1635" i="1"/>
  <c r="F1631" i="1"/>
  <c r="F1627" i="1"/>
  <c r="F1623" i="1"/>
  <c r="F1619" i="1"/>
  <c r="F1615" i="1"/>
  <c r="F1611" i="1"/>
  <c r="F1607" i="1"/>
  <c r="F1603" i="1"/>
  <c r="F1599" i="1"/>
  <c r="F1595" i="1"/>
  <c r="F1591" i="1"/>
  <c r="F1587" i="1"/>
  <c r="F1583" i="1"/>
  <c r="F1579" i="1"/>
  <c r="F1575" i="1"/>
  <c r="F1571" i="1"/>
  <c r="F1567" i="1"/>
  <c r="F1563" i="1"/>
  <c r="F1559" i="1"/>
  <c r="F1555" i="1"/>
  <c r="F1551" i="1"/>
  <c r="F1547" i="1"/>
  <c r="F1543" i="1"/>
  <c r="F1539" i="1"/>
  <c r="F1535" i="1"/>
  <c r="F1531" i="1"/>
  <c r="F1527" i="1"/>
  <c r="F1523" i="1"/>
  <c r="F1519" i="1"/>
  <c r="F1515" i="1"/>
  <c r="F1511" i="1"/>
  <c r="F1507" i="1"/>
  <c r="F1503" i="1"/>
  <c r="F1499" i="1"/>
  <c r="F1495" i="1"/>
  <c r="F1491" i="1"/>
  <c r="F1487" i="1"/>
  <c r="F1483" i="1"/>
  <c r="F1479" i="1"/>
  <c r="F1475" i="1"/>
  <c r="F1471" i="1"/>
  <c r="F1467" i="1"/>
  <c r="F1463" i="1"/>
  <c r="F1459" i="1"/>
  <c r="F1455" i="1"/>
  <c r="F1451" i="1"/>
  <c r="F1447" i="1"/>
  <c r="F1443" i="1"/>
  <c r="F1439" i="1"/>
  <c r="F1435" i="1"/>
  <c r="F1431" i="1"/>
  <c r="F1427" i="1"/>
  <c r="F1423" i="1"/>
  <c r="F1419" i="1"/>
  <c r="F1415" i="1"/>
  <c r="F1411" i="1"/>
  <c r="F1407" i="1"/>
  <c r="F1403" i="1"/>
  <c r="F1399" i="1"/>
  <c r="F1395" i="1"/>
  <c r="F1391" i="1"/>
  <c r="F1387" i="1"/>
  <c r="F1383" i="1"/>
  <c r="F1379" i="1"/>
  <c r="F1375" i="1"/>
  <c r="F1371" i="1"/>
  <c r="F1367" i="1"/>
  <c r="F1363" i="1"/>
  <c r="F1359" i="1"/>
  <c r="F1355" i="1"/>
  <c r="F1351" i="1"/>
  <c r="F1347" i="1"/>
  <c r="F1343" i="1"/>
  <c r="F1339" i="1"/>
  <c r="F1335" i="1"/>
  <c r="F1331" i="1"/>
  <c r="F1581" i="1"/>
  <c r="F1565" i="1"/>
  <c r="F1561" i="1"/>
  <c r="F1545" i="1"/>
  <c r="F1529" i="1"/>
  <c r="F1513" i="1"/>
  <c r="F1497" i="1"/>
  <c r="F1489" i="1"/>
  <c r="F1465" i="1"/>
  <c r="F1449" i="1"/>
  <c r="F1437" i="1"/>
  <c r="F1429" i="1"/>
  <c r="F1401" i="1"/>
  <c r="F1646" i="1"/>
  <c r="F1642" i="1"/>
  <c r="F1638" i="1"/>
  <c r="F1634" i="1"/>
  <c r="F1630" i="1"/>
  <c r="F1626" i="1"/>
  <c r="F1622" i="1"/>
  <c r="F1618" i="1"/>
  <c r="F1614" i="1"/>
  <c r="F1610" i="1"/>
  <c r="F1606" i="1"/>
  <c r="F1602" i="1"/>
  <c r="F1598" i="1"/>
  <c r="F1594" i="1"/>
  <c r="F1590" i="1"/>
  <c r="F1586" i="1"/>
  <c r="F1582" i="1"/>
  <c r="F1578" i="1"/>
  <c r="F1574" i="1"/>
  <c r="F1570" i="1"/>
  <c r="F1566" i="1"/>
  <c r="F1562" i="1"/>
  <c r="F1558" i="1"/>
  <c r="F1554" i="1"/>
  <c r="F1550" i="1"/>
  <c r="F1546" i="1"/>
  <c r="F1542" i="1"/>
  <c r="F1538" i="1"/>
  <c r="F1534" i="1"/>
  <c r="F1530" i="1"/>
  <c r="F1526" i="1"/>
  <c r="F1522" i="1"/>
  <c r="F1518" i="1"/>
  <c r="F1514" i="1"/>
  <c r="F1510" i="1"/>
  <c r="F1506" i="1"/>
  <c r="F1502" i="1"/>
  <c r="F1498" i="1"/>
  <c r="F1494" i="1"/>
  <c r="F1490" i="1"/>
  <c r="F1486" i="1"/>
  <c r="F1482" i="1"/>
  <c r="F1478" i="1"/>
  <c r="F1474" i="1"/>
  <c r="F1470" i="1"/>
  <c r="F1466" i="1"/>
  <c r="F1462" i="1"/>
  <c r="F1458" i="1"/>
  <c r="F1454" i="1"/>
  <c r="F1450" i="1"/>
  <c r="F1446" i="1"/>
  <c r="F1442" i="1"/>
  <c r="F1438" i="1"/>
  <c r="F1434" i="1"/>
  <c r="F1430" i="1"/>
  <c r="F1426" i="1"/>
  <c r="F1422" i="1"/>
  <c r="F1418" i="1"/>
  <c r="F1414" i="1"/>
  <c r="F1410" i="1"/>
  <c r="F1406" i="1"/>
  <c r="F1402" i="1"/>
  <c r="F1398" i="1"/>
  <c r="F1394" i="1"/>
  <c r="F1390" i="1"/>
  <c r="F1386" i="1"/>
  <c r="F1382" i="1"/>
  <c r="F1378" i="1"/>
  <c r="F1374" i="1"/>
  <c r="F1370" i="1"/>
  <c r="F1366" i="1"/>
  <c r="F1362" i="1"/>
  <c r="F1358" i="1"/>
  <c r="F1354" i="1"/>
  <c r="F1350" i="1"/>
  <c r="F1346" i="1"/>
  <c r="F1342" i="1"/>
  <c r="F1338" i="1"/>
  <c r="F1334" i="1"/>
  <c r="F1330" i="1"/>
  <c r="F1326" i="1"/>
  <c r="F1322" i="1"/>
  <c r="F1318" i="1"/>
  <c r="F1314" i="1"/>
  <c r="F1310" i="1"/>
  <c r="F1306" i="1"/>
  <c r="F1302" i="1"/>
  <c r="F1298" i="1"/>
  <c r="F1294" i="1"/>
  <c r="F1290" i="1"/>
  <c r="F1286" i="1"/>
  <c r="F1282" i="1"/>
  <c r="F1278" i="1"/>
  <c r="F1274" i="1"/>
  <c r="F1270" i="1"/>
  <c r="F1266" i="1"/>
  <c r="F1262" i="1"/>
  <c r="F1258" i="1"/>
  <c r="F1254" i="1"/>
  <c r="F1250" i="1"/>
  <c r="F1246" i="1"/>
  <c r="F1242" i="1"/>
  <c r="F1238" i="1"/>
  <c r="F1234" i="1"/>
  <c r="F1230" i="1"/>
  <c r="F1226" i="1"/>
  <c r="F1222" i="1"/>
  <c r="F1218" i="1"/>
  <c r="F1214" i="1"/>
  <c r="F1210" i="1"/>
  <c r="F1206" i="1"/>
  <c r="F1202" i="1"/>
  <c r="F1198" i="1"/>
  <c r="F1194" i="1"/>
  <c r="F1190" i="1"/>
  <c r="F1186" i="1"/>
  <c r="F1182" i="1"/>
  <c r="F1178" i="1"/>
  <c r="F1174" i="1"/>
  <c r="F1170" i="1"/>
  <c r="F1166" i="1"/>
  <c r="F1162" i="1"/>
  <c r="F1158" i="1"/>
  <c r="F1154" i="1"/>
  <c r="F1150" i="1"/>
  <c r="F1146" i="1"/>
  <c r="F1142" i="1"/>
  <c r="F1138" i="1"/>
  <c r="F1134" i="1"/>
  <c r="F1130" i="1"/>
  <c r="F1126" i="1"/>
  <c r="F1122" i="1"/>
  <c r="F1118" i="1"/>
  <c r="F1114" i="1"/>
  <c r="F1110" i="1"/>
  <c r="F1106" i="1"/>
  <c r="F1102" i="1"/>
  <c r="F1098" i="1"/>
  <c r="F1094" i="1"/>
  <c r="F1090" i="1"/>
  <c r="F1086" i="1"/>
  <c r="F1082" i="1"/>
  <c r="F1078" i="1"/>
  <c r="F1074" i="1"/>
  <c r="F1070" i="1"/>
  <c r="F1066" i="1"/>
  <c r="F1062" i="1"/>
  <c r="F1058" i="1"/>
  <c r="F1054" i="1"/>
  <c r="F1050" i="1"/>
  <c r="F1046" i="1"/>
  <c r="F1042" i="1"/>
  <c r="F1038" i="1"/>
  <c r="F1034" i="1"/>
  <c r="F1030" i="1"/>
  <c r="F1026" i="1"/>
  <c r="F1022" i="1"/>
  <c r="F1018" i="1"/>
  <c r="F1014" i="1"/>
  <c r="F1010" i="1"/>
  <c r="F1006" i="1"/>
  <c r="F1002" i="1"/>
  <c r="F998" i="1"/>
  <c r="F994" i="1"/>
  <c r="F990" i="1"/>
  <c r="F986" i="1"/>
  <c r="F982" i="1"/>
  <c r="F978" i="1"/>
  <c r="F974" i="1"/>
  <c r="F970" i="1"/>
  <c r="F966" i="1"/>
  <c r="F962" i="1"/>
  <c r="F958" i="1"/>
  <c r="F954" i="1"/>
  <c r="F950" i="1"/>
  <c r="F946" i="1"/>
  <c r="F942" i="1"/>
  <c r="F938" i="1"/>
  <c r="F934" i="1"/>
  <c r="F930" i="1"/>
  <c r="F926" i="1"/>
  <c r="F922" i="1"/>
  <c r="F918" i="1"/>
  <c r="F914" i="1"/>
  <c r="F910" i="1"/>
  <c r="F906" i="1"/>
  <c r="F902" i="1"/>
  <c r="F898" i="1"/>
  <c r="F894" i="1"/>
  <c r="F890" i="1"/>
  <c r="F886" i="1"/>
  <c r="F882" i="1"/>
  <c r="F878" i="1"/>
  <c r="F874" i="1"/>
  <c r="F870" i="1"/>
  <c r="F866" i="1"/>
  <c r="F862" i="1"/>
  <c r="F858" i="1"/>
  <c r="F854" i="1"/>
  <c r="F850" i="1"/>
  <c r="F846" i="1"/>
  <c r="F842" i="1"/>
  <c r="F838" i="1"/>
  <c r="F834" i="1"/>
  <c r="F830" i="1"/>
  <c r="F189" i="1"/>
  <c r="F185" i="1"/>
  <c r="F181" i="1"/>
  <c r="F177" i="1"/>
  <c r="F173" i="1"/>
  <c r="F169" i="1"/>
  <c r="F165" i="1"/>
  <c r="F161" i="1"/>
  <c r="F157" i="1"/>
  <c r="F153" i="1"/>
  <c r="F149" i="1"/>
  <c r="F145" i="1"/>
  <c r="F141" i="1"/>
  <c r="F1428" i="1"/>
  <c r="F1424" i="1"/>
  <c r="F1420" i="1"/>
  <c r="F1416" i="1"/>
  <c r="F1412" i="1"/>
  <c r="F1408" i="1"/>
  <c r="F1404" i="1"/>
  <c r="F1400" i="1"/>
  <c r="F1396" i="1"/>
  <c r="F1392" i="1"/>
  <c r="F1388" i="1"/>
  <c r="F1384" i="1"/>
  <c r="F1380" i="1"/>
  <c r="F1376" i="1"/>
  <c r="F1372" i="1"/>
  <c r="F1368" i="1"/>
  <c r="F1364" i="1"/>
  <c r="F1360" i="1"/>
  <c r="F1356" i="1"/>
  <c r="F1352" i="1"/>
  <c r="F1348" i="1"/>
  <c r="F1344" i="1"/>
  <c r="F1340" i="1"/>
  <c r="F1336" i="1"/>
  <c r="F1332" i="1"/>
  <c r="F1328" i="1"/>
  <c r="F1324" i="1"/>
  <c r="F1320" i="1"/>
  <c r="F1316" i="1"/>
  <c r="F1312" i="1"/>
  <c r="F1308" i="1"/>
  <c r="F1304" i="1"/>
  <c r="F1300" i="1"/>
  <c r="F1296" i="1"/>
  <c r="F1292" i="1"/>
  <c r="F1288" i="1"/>
  <c r="F1284" i="1"/>
  <c r="F1280" i="1"/>
  <c r="F1276" i="1"/>
  <c r="F1272" i="1"/>
  <c r="F1268" i="1"/>
  <c r="F1264" i="1"/>
  <c r="F1260" i="1"/>
  <c r="F1256" i="1"/>
  <c r="F1252" i="1"/>
  <c r="F1248" i="1"/>
  <c r="F1244" i="1"/>
  <c r="F1240" i="1"/>
  <c r="F1236" i="1"/>
  <c r="F1232" i="1"/>
  <c r="F1228" i="1"/>
  <c r="F1224" i="1"/>
  <c r="F1220" i="1"/>
  <c r="F1216" i="1"/>
  <c r="F1212" i="1"/>
  <c r="F1208" i="1"/>
  <c r="F1204" i="1"/>
  <c r="F1200" i="1"/>
  <c r="F1196" i="1"/>
  <c r="F1192" i="1"/>
  <c r="F1188" i="1"/>
  <c r="F1184" i="1"/>
  <c r="F1180" i="1"/>
  <c r="F1176" i="1"/>
  <c r="F1172" i="1"/>
  <c r="F1168" i="1"/>
  <c r="F1164" i="1"/>
  <c r="F1160" i="1"/>
  <c r="F1156" i="1"/>
  <c r="F1152" i="1"/>
  <c r="F1148" i="1"/>
  <c r="F1144" i="1"/>
  <c r="F1140" i="1"/>
  <c r="F1136" i="1"/>
  <c r="F1132" i="1"/>
  <c r="F1128" i="1"/>
  <c r="F1124" i="1"/>
  <c r="F1120" i="1"/>
  <c r="F1116" i="1"/>
  <c r="F1112" i="1"/>
  <c r="F1108" i="1"/>
  <c r="F1104" i="1"/>
  <c r="F1100" i="1"/>
  <c r="F1096" i="1"/>
  <c r="F1092" i="1"/>
  <c r="F1088" i="1"/>
  <c r="F1084" i="1"/>
  <c r="F1080" i="1"/>
  <c r="F1076" i="1"/>
  <c r="F1072" i="1"/>
  <c r="F1068" i="1"/>
  <c r="F1064" i="1"/>
  <c r="F1060" i="1"/>
  <c r="F1056" i="1"/>
  <c r="F1052" i="1"/>
  <c r="F1048" i="1"/>
  <c r="F1044" i="1"/>
  <c r="F1040" i="1"/>
  <c r="F1036" i="1"/>
  <c r="F1032" i="1"/>
  <c r="F1028" i="1"/>
  <c r="F1024" i="1"/>
  <c r="F1020" i="1"/>
  <c r="F1016" i="1"/>
  <c r="F1012" i="1"/>
  <c r="F1008" i="1"/>
  <c r="F1004" i="1"/>
  <c r="F1000" i="1"/>
  <c r="F996" i="1"/>
  <c r="F992" i="1"/>
  <c r="F988" i="1"/>
  <c r="F984" i="1"/>
  <c r="F980" i="1"/>
  <c r="F976" i="1"/>
  <c r="F972" i="1"/>
  <c r="F968" i="1"/>
  <c r="F964" i="1"/>
  <c r="F960" i="1"/>
  <c r="F956" i="1"/>
  <c r="F952" i="1"/>
  <c r="F948" i="1"/>
  <c r="F944" i="1"/>
  <c r="F940" i="1"/>
  <c r="F936" i="1"/>
  <c r="F932" i="1"/>
  <c r="F928" i="1"/>
  <c r="F924" i="1"/>
  <c r="F920" i="1"/>
  <c r="F916" i="1"/>
  <c r="F912" i="1"/>
  <c r="F908" i="1"/>
  <c r="F904" i="1"/>
  <c r="F900" i="1"/>
  <c r="F896" i="1"/>
  <c r="F892" i="1"/>
  <c r="F888" i="1"/>
  <c r="F884" i="1"/>
  <c r="F880" i="1"/>
  <c r="F876" i="1"/>
  <c r="F872" i="1"/>
  <c r="F868" i="1"/>
  <c r="F864" i="1"/>
  <c r="F860" i="1"/>
  <c r="F856" i="1"/>
  <c r="F852" i="1"/>
  <c r="F848" i="1"/>
  <c r="F844" i="1"/>
  <c r="F840" i="1"/>
  <c r="F836" i="1"/>
  <c r="F832" i="1"/>
  <c r="F828" i="1"/>
  <c r="F824" i="1"/>
  <c r="F820" i="1"/>
  <c r="F1327" i="1"/>
  <c r="F1323" i="1"/>
  <c r="F1319" i="1"/>
  <c r="F1315" i="1"/>
  <c r="F1311" i="1"/>
  <c r="F1307" i="1"/>
  <c r="F1303" i="1"/>
  <c r="F1299" i="1"/>
  <c r="F1295" i="1"/>
  <c r="F1291" i="1"/>
  <c r="F1287" i="1"/>
  <c r="F1283" i="1"/>
  <c r="F1279" i="1"/>
  <c r="F1275" i="1"/>
  <c r="F1271" i="1"/>
  <c r="F1267" i="1"/>
  <c r="F1263" i="1"/>
  <c r="F1259" i="1"/>
  <c r="F1255" i="1"/>
  <c r="F1251" i="1"/>
  <c r="F1247" i="1"/>
  <c r="F1243" i="1"/>
  <c r="F1239" i="1"/>
  <c r="F1235" i="1"/>
  <c r="F1231" i="1"/>
  <c r="F1227" i="1"/>
  <c r="F1223" i="1"/>
  <c r="F1219" i="1"/>
  <c r="F1215" i="1"/>
  <c r="F1211" i="1"/>
  <c r="F1207" i="1"/>
  <c r="F1203" i="1"/>
  <c r="F1199" i="1"/>
  <c r="F1195" i="1"/>
  <c r="F1191" i="1"/>
  <c r="F1187" i="1"/>
  <c r="F1183" i="1"/>
  <c r="F1179" i="1"/>
  <c r="F1175" i="1"/>
  <c r="F1171" i="1"/>
  <c r="F1167" i="1"/>
  <c r="F1163" i="1"/>
  <c r="F1159" i="1"/>
  <c r="F1155" i="1"/>
  <c r="F1151" i="1"/>
  <c r="F1147" i="1"/>
  <c r="F1143" i="1"/>
  <c r="F1139" i="1"/>
  <c r="F1135" i="1"/>
  <c r="F1131" i="1"/>
  <c r="F1127" i="1"/>
  <c r="F1123" i="1"/>
  <c r="F1119" i="1"/>
  <c r="F1115" i="1"/>
  <c r="F1111" i="1"/>
  <c r="F1107" i="1"/>
  <c r="F1103" i="1"/>
  <c r="F1099" i="1"/>
  <c r="F1095" i="1"/>
  <c r="F1091" i="1"/>
  <c r="F1087" i="1"/>
  <c r="F1083" i="1"/>
  <c r="F1079" i="1"/>
  <c r="F1075" i="1"/>
  <c r="F1071" i="1"/>
  <c r="F1067" i="1"/>
  <c r="F1063" i="1"/>
  <c r="F1059" i="1"/>
  <c r="F1055" i="1"/>
  <c r="F1051" i="1"/>
  <c r="F1047" i="1"/>
  <c r="F1043" i="1"/>
  <c r="F1039" i="1"/>
  <c r="F1035" i="1"/>
  <c r="F1031" i="1"/>
  <c r="F1027" i="1"/>
  <c r="F1023" i="1"/>
  <c r="F1019" i="1"/>
  <c r="F1015" i="1"/>
  <c r="F1011" i="1"/>
  <c r="F1007" i="1"/>
  <c r="F1003" i="1"/>
  <c r="F999" i="1"/>
  <c r="F995" i="1"/>
  <c r="F991" i="1"/>
  <c r="F987" i="1"/>
  <c r="F983" i="1"/>
  <c r="F979" i="1"/>
  <c r="F975" i="1"/>
  <c r="F971" i="1"/>
  <c r="F967" i="1"/>
  <c r="F963" i="1"/>
  <c r="F959" i="1"/>
  <c r="F955" i="1"/>
  <c r="F951" i="1"/>
  <c r="F947" i="1"/>
  <c r="F943" i="1"/>
  <c r="F939" i="1"/>
  <c r="F935" i="1"/>
  <c r="F931" i="1"/>
  <c r="F927" i="1"/>
  <c r="F923" i="1"/>
  <c r="F919" i="1"/>
  <c r="F915" i="1"/>
  <c r="F911" i="1"/>
  <c r="F907" i="1"/>
  <c r="F903" i="1"/>
  <c r="F899" i="1"/>
  <c r="F895" i="1"/>
  <c r="F891" i="1"/>
  <c r="F887" i="1"/>
  <c r="F883" i="1"/>
  <c r="F879" i="1"/>
  <c r="F875" i="1"/>
  <c r="F871" i="1"/>
  <c r="F867" i="1"/>
  <c r="F863" i="1"/>
  <c r="F859" i="1"/>
  <c r="F855" i="1"/>
  <c r="F851" i="1"/>
  <c r="F847" i="1"/>
  <c r="F843" i="1"/>
  <c r="F839" i="1"/>
  <c r="F835" i="1"/>
  <c r="F831" i="1"/>
  <c r="F827" i="1"/>
  <c r="F823" i="1"/>
  <c r="F819" i="1"/>
  <c r="F826" i="1"/>
  <c r="F822" i="1"/>
  <c r="F818" i="1"/>
  <c r="F814" i="1"/>
  <c r="F810" i="1"/>
  <c r="F806" i="1"/>
  <c r="F802" i="1"/>
  <c r="F798" i="1"/>
  <c r="F794" i="1"/>
  <c r="F790" i="1"/>
  <c r="F786" i="1"/>
  <c r="F782" i="1"/>
  <c r="F778" i="1"/>
  <c r="F774" i="1"/>
  <c r="F770" i="1"/>
  <c r="F766" i="1"/>
  <c r="F762" i="1"/>
  <c r="F758" i="1"/>
  <c r="F754" i="1"/>
  <c r="F750" i="1"/>
  <c r="F746" i="1"/>
  <c r="F742" i="1"/>
  <c r="F738" i="1"/>
  <c r="F734" i="1"/>
  <c r="F730" i="1"/>
  <c r="F726" i="1"/>
  <c r="F722" i="1"/>
  <c r="F718" i="1"/>
  <c r="F714" i="1"/>
  <c r="F710" i="1"/>
  <c r="F706" i="1"/>
  <c r="F702" i="1"/>
  <c r="F698" i="1"/>
  <c r="F694" i="1"/>
  <c r="F690" i="1"/>
  <c r="F686" i="1"/>
  <c r="F682" i="1"/>
  <c r="F678" i="1"/>
  <c r="F674" i="1"/>
  <c r="F670" i="1"/>
  <c r="F666" i="1"/>
  <c r="F662" i="1"/>
  <c r="F658" i="1"/>
  <c r="F654" i="1"/>
  <c r="F650" i="1"/>
  <c r="F646" i="1"/>
  <c r="F642" i="1"/>
  <c r="F638" i="1"/>
  <c r="F634" i="1"/>
  <c r="F630" i="1"/>
  <c r="F626" i="1"/>
  <c r="F622" i="1"/>
  <c r="F618" i="1"/>
  <c r="F614" i="1"/>
  <c r="F610" i="1"/>
  <c r="F606" i="1"/>
  <c r="F602" i="1"/>
  <c r="F598" i="1"/>
  <c r="F594" i="1"/>
  <c r="F590" i="1"/>
  <c r="F586" i="1"/>
  <c r="F582" i="1"/>
  <c r="F578" i="1"/>
  <c r="F574" i="1"/>
  <c r="F570" i="1"/>
  <c r="F566" i="1"/>
  <c r="F562" i="1"/>
  <c r="F558" i="1"/>
  <c r="F554" i="1"/>
  <c r="F550" i="1"/>
  <c r="F546" i="1"/>
  <c r="F542" i="1"/>
  <c r="F538" i="1"/>
  <c r="F534" i="1"/>
  <c r="F530" i="1"/>
  <c r="F526" i="1"/>
  <c r="F522" i="1"/>
  <c r="F518" i="1"/>
  <c r="F514" i="1"/>
  <c r="F510" i="1"/>
  <c r="F506" i="1"/>
  <c r="F502" i="1"/>
  <c r="F498" i="1"/>
  <c r="F494" i="1"/>
  <c r="F490" i="1"/>
  <c r="F486" i="1"/>
  <c r="F482" i="1"/>
  <c r="F478" i="1"/>
  <c r="F474" i="1"/>
  <c r="F470" i="1"/>
  <c r="F466" i="1"/>
  <c r="F462" i="1"/>
  <c r="F458" i="1"/>
  <c r="F454" i="1"/>
  <c r="F450" i="1"/>
  <c r="F446" i="1"/>
  <c r="F442" i="1"/>
  <c r="F438" i="1"/>
  <c r="F434" i="1"/>
  <c r="F430" i="1"/>
  <c r="F426" i="1"/>
  <c r="F422" i="1"/>
  <c r="F418" i="1"/>
  <c r="F414" i="1"/>
  <c r="F410" i="1"/>
  <c r="F406" i="1"/>
  <c r="F402" i="1"/>
  <c r="F398" i="1"/>
  <c r="F394" i="1"/>
  <c r="F390" i="1"/>
  <c r="F386" i="1"/>
  <c r="F382" i="1"/>
  <c r="F378" i="1"/>
  <c r="F374" i="1"/>
  <c r="F370" i="1"/>
  <c r="F366" i="1"/>
  <c r="F362" i="1"/>
  <c r="F358" i="1"/>
  <c r="F354" i="1"/>
  <c r="F350" i="1"/>
  <c r="F346" i="1"/>
  <c r="F342" i="1"/>
  <c r="F338" i="1"/>
  <c r="F334" i="1"/>
  <c r="F330" i="1"/>
  <c r="F326" i="1"/>
  <c r="F322" i="1"/>
  <c r="F318" i="1"/>
  <c r="F314" i="1"/>
  <c r="F310" i="1"/>
  <c r="F306" i="1"/>
  <c r="F302" i="1"/>
  <c r="F298" i="1"/>
  <c r="F294" i="1"/>
  <c r="F290" i="1"/>
  <c r="F286" i="1"/>
  <c r="F282" i="1"/>
  <c r="F278" i="1"/>
  <c r="F274" i="1"/>
  <c r="F270" i="1"/>
  <c r="F266" i="1"/>
  <c r="F262" i="1"/>
  <c r="F258" i="1"/>
  <c r="F254" i="1"/>
  <c r="F250" i="1"/>
  <c r="F246" i="1"/>
  <c r="F242" i="1"/>
  <c r="F238" i="1"/>
  <c r="F234" i="1"/>
  <c r="F230" i="1"/>
  <c r="F226" i="1"/>
  <c r="F222" i="1"/>
  <c r="F218" i="1"/>
  <c r="F214" i="1"/>
  <c r="F210" i="1"/>
  <c r="F206" i="1"/>
  <c r="F202" i="1"/>
  <c r="F198" i="1"/>
  <c r="F194" i="1"/>
  <c r="F190" i="1"/>
  <c r="F186" i="1"/>
  <c r="F182" i="1"/>
  <c r="F178" i="1"/>
  <c r="F174" i="1"/>
  <c r="F170" i="1"/>
  <c r="F166" i="1"/>
  <c r="F162" i="1"/>
  <c r="F158" i="1"/>
  <c r="F154" i="1"/>
  <c r="F150" i="1"/>
  <c r="F816" i="1"/>
  <c r="F812" i="1"/>
  <c r="F808" i="1"/>
  <c r="F804" i="1"/>
  <c r="F800" i="1"/>
  <c r="F796" i="1"/>
  <c r="F792" i="1"/>
  <c r="F788" i="1"/>
  <c r="F784" i="1"/>
  <c r="F780" i="1"/>
  <c r="F776" i="1"/>
  <c r="F772" i="1"/>
  <c r="F768" i="1"/>
  <c r="F764" i="1"/>
  <c r="F760" i="1"/>
  <c r="F756" i="1"/>
  <c r="F752" i="1"/>
  <c r="F748" i="1"/>
  <c r="F744" i="1"/>
  <c r="F740" i="1"/>
  <c r="F736" i="1"/>
  <c r="F732" i="1"/>
  <c r="F728" i="1"/>
  <c r="F724" i="1"/>
  <c r="F720" i="1"/>
  <c r="F716" i="1"/>
  <c r="F712" i="1"/>
  <c r="F708" i="1"/>
  <c r="F704" i="1"/>
  <c r="F700" i="1"/>
  <c r="F696" i="1"/>
  <c r="F692" i="1"/>
  <c r="F688" i="1"/>
  <c r="F684" i="1"/>
  <c r="F680" i="1"/>
  <c r="F676" i="1"/>
  <c r="F672" i="1"/>
  <c r="F668" i="1"/>
  <c r="F664" i="1"/>
  <c r="F660" i="1"/>
  <c r="F656" i="1"/>
  <c r="F652" i="1"/>
  <c r="F648" i="1"/>
  <c r="F644" i="1"/>
  <c r="F640" i="1"/>
  <c r="F636" i="1"/>
  <c r="F632" i="1"/>
  <c r="F628" i="1"/>
  <c r="F624" i="1"/>
  <c r="F620" i="1"/>
  <c r="F616" i="1"/>
  <c r="F612" i="1"/>
  <c r="F608" i="1"/>
  <c r="F604" i="1"/>
  <c r="F600" i="1"/>
  <c r="F596" i="1"/>
  <c r="F592" i="1"/>
  <c r="F588" i="1"/>
  <c r="F584" i="1"/>
  <c r="F580" i="1"/>
  <c r="F576" i="1"/>
  <c r="F572" i="1"/>
  <c r="F568" i="1"/>
  <c r="F564" i="1"/>
  <c r="F560" i="1"/>
  <c r="F556" i="1"/>
  <c r="F552" i="1"/>
  <c r="F548" i="1"/>
  <c r="F544" i="1"/>
  <c r="F540" i="1"/>
  <c r="F536" i="1"/>
  <c r="F532" i="1"/>
  <c r="F528" i="1"/>
  <c r="F524" i="1"/>
  <c r="F520" i="1"/>
  <c r="F516" i="1"/>
  <c r="F512" i="1"/>
  <c r="F508" i="1"/>
  <c r="F504" i="1"/>
  <c r="F500" i="1"/>
  <c r="F496" i="1"/>
  <c r="F492" i="1"/>
  <c r="F488" i="1"/>
  <c r="F484" i="1"/>
  <c r="F480" i="1"/>
  <c r="F476" i="1"/>
  <c r="F472" i="1"/>
  <c r="F468" i="1"/>
  <c r="F464" i="1"/>
  <c r="F460" i="1"/>
  <c r="F456" i="1"/>
  <c r="F452" i="1"/>
  <c r="F448" i="1"/>
  <c r="F444" i="1"/>
  <c r="F440" i="1"/>
  <c r="F436" i="1"/>
  <c r="F432" i="1"/>
  <c r="F428" i="1"/>
  <c r="F424" i="1"/>
  <c r="F420" i="1"/>
  <c r="F416" i="1"/>
  <c r="F412" i="1"/>
  <c r="F408" i="1"/>
  <c r="F404" i="1"/>
  <c r="F400" i="1"/>
  <c r="F396" i="1"/>
  <c r="F392" i="1"/>
  <c r="F388" i="1"/>
  <c r="F384" i="1"/>
  <c r="F380" i="1"/>
  <c r="F376" i="1"/>
  <c r="F372" i="1"/>
  <c r="F368" i="1"/>
  <c r="F364" i="1"/>
  <c r="F360" i="1"/>
  <c r="F356" i="1"/>
  <c r="F352" i="1"/>
  <c r="F348" i="1"/>
  <c r="F344" i="1"/>
  <c r="F340" i="1"/>
  <c r="F336" i="1"/>
  <c r="F332" i="1"/>
  <c r="F328" i="1"/>
  <c r="F324" i="1"/>
  <c r="F320" i="1"/>
  <c r="F316" i="1"/>
  <c r="F312" i="1"/>
  <c r="F308" i="1"/>
  <c r="F304" i="1"/>
  <c r="F300" i="1"/>
  <c r="F296" i="1"/>
  <c r="F292" i="1"/>
  <c r="F288" i="1"/>
  <c r="F284" i="1"/>
  <c r="F280" i="1"/>
  <c r="F276" i="1"/>
  <c r="F272" i="1"/>
  <c r="F268" i="1"/>
  <c r="F264" i="1"/>
  <c r="F260" i="1"/>
  <c r="F256" i="1"/>
  <c r="F252" i="1"/>
  <c r="F248" i="1"/>
  <c r="F244" i="1"/>
  <c r="F240" i="1"/>
  <c r="F236" i="1"/>
  <c r="F232" i="1"/>
  <c r="F228" i="1"/>
  <c r="F224" i="1"/>
  <c r="F220" i="1"/>
  <c r="F216" i="1"/>
  <c r="F212" i="1"/>
  <c r="F208" i="1"/>
  <c r="F204" i="1"/>
  <c r="F200" i="1"/>
  <c r="F196" i="1"/>
  <c r="F192" i="1"/>
  <c r="F188" i="1"/>
  <c r="F184" i="1"/>
  <c r="F180" i="1"/>
  <c r="F176" i="1"/>
  <c r="F172" i="1"/>
  <c r="F168" i="1"/>
  <c r="F164" i="1"/>
  <c r="F160" i="1"/>
  <c r="F156" i="1"/>
  <c r="F152" i="1"/>
  <c r="F148" i="1"/>
  <c r="F144" i="1"/>
  <c r="F140" i="1"/>
  <c r="F815" i="1"/>
  <c r="F811" i="1"/>
  <c r="F807" i="1"/>
  <c r="F803" i="1"/>
  <c r="F799" i="1"/>
  <c r="F795" i="1"/>
  <c r="F791" i="1"/>
  <c r="F787" i="1"/>
  <c r="F783" i="1"/>
  <c r="F779" i="1"/>
  <c r="F775" i="1"/>
  <c r="F771" i="1"/>
  <c r="F767" i="1"/>
  <c r="F763" i="1"/>
  <c r="F759" i="1"/>
  <c r="F755" i="1"/>
  <c r="F751" i="1"/>
  <c r="F747" i="1"/>
  <c r="F743" i="1"/>
  <c r="F739" i="1"/>
  <c r="F735" i="1"/>
  <c r="F731" i="1"/>
  <c r="F727" i="1"/>
  <c r="F723" i="1"/>
  <c r="F719" i="1"/>
  <c r="F715" i="1"/>
  <c r="F711" i="1"/>
  <c r="F707" i="1"/>
  <c r="F703" i="1"/>
  <c r="F699" i="1"/>
  <c r="F695" i="1"/>
  <c r="F691" i="1"/>
  <c r="F687" i="1"/>
  <c r="F683" i="1"/>
  <c r="F679" i="1"/>
  <c r="F675" i="1"/>
  <c r="F671" i="1"/>
  <c r="F667" i="1"/>
  <c r="F663" i="1"/>
  <c r="F659" i="1"/>
  <c r="F655" i="1"/>
  <c r="F651" i="1"/>
  <c r="F647" i="1"/>
  <c r="F643" i="1"/>
  <c r="F639" i="1"/>
  <c r="F635" i="1"/>
  <c r="F631" i="1"/>
  <c r="F627" i="1"/>
  <c r="F623" i="1"/>
  <c r="F619" i="1"/>
  <c r="F615" i="1"/>
  <c r="F611" i="1"/>
  <c r="F607" i="1"/>
  <c r="F603" i="1"/>
  <c r="F599" i="1"/>
  <c r="F595" i="1"/>
  <c r="F591" i="1"/>
  <c r="F587" i="1"/>
  <c r="F583" i="1"/>
  <c r="F579" i="1"/>
  <c r="F575" i="1"/>
  <c r="F571" i="1"/>
  <c r="F567" i="1"/>
  <c r="F563" i="1"/>
  <c r="F559" i="1"/>
  <c r="F555" i="1"/>
  <c r="F551" i="1"/>
  <c r="F547" i="1"/>
  <c r="F543" i="1"/>
  <c r="F539" i="1"/>
  <c r="F535" i="1"/>
  <c r="F531" i="1"/>
  <c r="F527" i="1"/>
  <c r="F523" i="1"/>
  <c r="F519" i="1"/>
  <c r="F515" i="1"/>
  <c r="F511" i="1"/>
  <c r="F507" i="1"/>
  <c r="F503" i="1"/>
  <c r="F499" i="1"/>
  <c r="F495" i="1"/>
  <c r="F491" i="1"/>
  <c r="F487" i="1"/>
  <c r="F483" i="1"/>
  <c r="F479" i="1"/>
  <c r="F475" i="1"/>
  <c r="F471" i="1"/>
  <c r="F467" i="1"/>
  <c r="F463" i="1"/>
  <c r="F459" i="1"/>
  <c r="F455" i="1"/>
  <c r="F451" i="1"/>
  <c r="F447" i="1"/>
  <c r="F443" i="1"/>
  <c r="F439" i="1"/>
  <c r="F435" i="1"/>
  <c r="F431" i="1"/>
  <c r="F427" i="1"/>
  <c r="F423" i="1"/>
  <c r="F419" i="1"/>
  <c r="F415" i="1"/>
  <c r="F411" i="1"/>
  <c r="F407" i="1"/>
  <c r="F403" i="1"/>
  <c r="F399" i="1"/>
  <c r="F395" i="1"/>
  <c r="F391" i="1"/>
  <c r="F387" i="1"/>
  <c r="F383" i="1"/>
  <c r="F379" i="1"/>
  <c r="F375" i="1"/>
  <c r="F371" i="1"/>
  <c r="F367" i="1"/>
  <c r="F363" i="1"/>
  <c r="F359" i="1"/>
  <c r="F355" i="1"/>
  <c r="F351" i="1"/>
  <c r="F347" i="1"/>
  <c r="F343" i="1"/>
  <c r="F339" i="1"/>
  <c r="F335" i="1"/>
  <c r="F331" i="1"/>
  <c r="F327" i="1"/>
  <c r="F323" i="1"/>
  <c r="F319" i="1"/>
  <c r="F315" i="1"/>
  <c r="F311" i="1"/>
  <c r="F307" i="1"/>
  <c r="F303" i="1"/>
  <c r="F299" i="1"/>
  <c r="F295" i="1"/>
  <c r="F291" i="1"/>
  <c r="F287" i="1"/>
  <c r="F283" i="1"/>
  <c r="F279" i="1"/>
  <c r="F275" i="1"/>
  <c r="F271" i="1"/>
  <c r="F267" i="1"/>
  <c r="F263" i="1"/>
  <c r="F259" i="1"/>
  <c r="F255" i="1"/>
  <c r="F251" i="1"/>
  <c r="F247" i="1"/>
  <c r="F243" i="1"/>
  <c r="F239" i="1"/>
  <c r="F235" i="1"/>
  <c r="F231" i="1"/>
  <c r="F227" i="1"/>
  <c r="F223" i="1"/>
  <c r="F219" i="1"/>
  <c r="F215" i="1"/>
  <c r="F211" i="1"/>
  <c r="F207" i="1"/>
  <c r="F203" i="1"/>
  <c r="F199" i="1"/>
  <c r="F195" i="1"/>
  <c r="F191" i="1"/>
  <c r="F187" i="1"/>
  <c r="F183" i="1"/>
  <c r="F179" i="1"/>
  <c r="F175" i="1"/>
  <c r="F171" i="1"/>
  <c r="F167" i="1"/>
  <c r="F163" i="1"/>
  <c r="F159" i="1"/>
  <c r="F155" i="1"/>
  <c r="F151" i="1"/>
  <c r="F147" i="1"/>
  <c r="F143" i="1"/>
  <c r="F139" i="1"/>
  <c r="F146" i="1"/>
  <c r="F142" i="1"/>
  <c r="F138" i="1"/>
  <c r="K22" i="1" s="1"/>
  <c r="F137" i="1"/>
  <c r="F131" i="1"/>
  <c r="F112" i="1"/>
  <c r="F113" i="1"/>
  <c r="F81" i="1"/>
  <c r="F110" i="1"/>
  <c r="F78" i="1"/>
  <c r="F120" i="1"/>
  <c r="F127" i="1"/>
  <c r="F95" i="1"/>
  <c r="F124" i="1"/>
  <c r="F92" i="1"/>
  <c r="F83" i="1"/>
  <c r="F109" i="1"/>
  <c r="F62" i="1"/>
  <c r="F63" i="1"/>
  <c r="F64" i="1"/>
  <c r="F49" i="1"/>
  <c r="F65" i="1"/>
  <c r="F106" i="1"/>
  <c r="F76" i="1"/>
  <c r="F61" i="1"/>
  <c r="F82" i="1"/>
  <c r="F123" i="1"/>
  <c r="F96" i="1"/>
  <c r="F105" i="1"/>
  <c r="F134" i="1"/>
  <c r="F102" i="1"/>
  <c r="F107" i="1"/>
  <c r="F104" i="1"/>
  <c r="F119" i="1"/>
  <c r="F87" i="1"/>
  <c r="F116" i="1"/>
  <c r="F84" i="1"/>
  <c r="F133" i="1"/>
  <c r="F101" i="1"/>
  <c r="F50" i="1"/>
  <c r="F66" i="1"/>
  <c r="F51" i="1"/>
  <c r="F67" i="1"/>
  <c r="F52" i="1"/>
  <c r="F68" i="1"/>
  <c r="F53" i="1"/>
  <c r="F69" i="1"/>
  <c r="F130" i="1"/>
  <c r="F98" i="1"/>
  <c r="F121" i="1"/>
  <c r="F118" i="1"/>
  <c r="F136" i="1"/>
  <c r="F129" i="1"/>
  <c r="F132" i="1"/>
  <c r="F100" i="1"/>
  <c r="F85" i="1"/>
  <c r="F58" i="1"/>
  <c r="F75" i="1"/>
  <c r="F60" i="1"/>
  <c r="F114" i="1"/>
  <c r="F91" i="1"/>
  <c r="F80" i="1"/>
  <c r="F97" i="1"/>
  <c r="F126" i="1"/>
  <c r="F94" i="1"/>
  <c r="F99" i="1"/>
  <c r="F88" i="1"/>
  <c r="F111" i="1"/>
  <c r="F79" i="1"/>
  <c r="F108" i="1"/>
  <c r="F135" i="1"/>
  <c r="F125" i="1"/>
  <c r="F93" i="1"/>
  <c r="F54" i="1"/>
  <c r="F70" i="1"/>
  <c r="F55" i="1"/>
  <c r="F71" i="1"/>
  <c r="F56" i="1"/>
  <c r="F72" i="1"/>
  <c r="F57" i="1"/>
  <c r="F73" i="1"/>
  <c r="F122" i="1"/>
  <c r="F90" i="1"/>
  <c r="F128" i="1"/>
  <c r="F89" i="1"/>
  <c r="F86" i="1"/>
  <c r="F103" i="1"/>
  <c r="F115" i="1"/>
  <c r="F117" i="1"/>
  <c r="F74" i="1"/>
  <c r="F59" i="1"/>
  <c r="F77" i="1"/>
  <c r="E521" i="1"/>
  <c r="E517" i="1"/>
  <c r="E513" i="1"/>
  <c r="E509" i="1"/>
  <c r="E505" i="1"/>
  <c r="E501" i="1"/>
  <c r="E497" i="1"/>
  <c r="E469" i="1"/>
  <c r="E465" i="1"/>
  <c r="E445" i="1"/>
  <c r="E441" i="1"/>
  <c r="E437" i="1"/>
  <c r="E433" i="1"/>
  <c r="E429" i="1"/>
  <c r="E425" i="1"/>
  <c r="E421" i="1"/>
  <c r="E417" i="1"/>
  <c r="E413" i="1"/>
  <c r="E409" i="1"/>
  <c r="E405" i="1"/>
  <c r="E401" i="1"/>
  <c r="E397" i="1"/>
  <c r="E393" i="1"/>
  <c r="E389" i="1"/>
  <c r="E385" i="1"/>
  <c r="E381" i="1"/>
  <c r="E377" i="1"/>
  <c r="E373" i="1"/>
  <c r="E369" i="1"/>
  <c r="E365" i="1"/>
  <c r="E361" i="1"/>
  <c r="E357" i="1"/>
  <c r="E353" i="1"/>
  <c r="E349" i="1"/>
  <c r="E345" i="1"/>
  <c r="E341" i="1"/>
  <c r="E337" i="1"/>
  <c r="E333" i="1"/>
  <c r="E329" i="1"/>
  <c r="E325" i="1"/>
  <c r="E321" i="1"/>
  <c r="E317" i="1"/>
  <c r="E313" i="1"/>
  <c r="E309" i="1"/>
  <c r="E305" i="1"/>
  <c r="E301" i="1"/>
  <c r="E297" i="1"/>
  <c r="E293" i="1"/>
  <c r="E289" i="1"/>
  <c r="E285" i="1"/>
  <c r="E281" i="1"/>
  <c r="E277" i="1"/>
  <c r="E273" i="1"/>
  <c r="E269" i="1"/>
  <c r="E265" i="1"/>
  <c r="E261" i="1"/>
  <c r="E257" i="1"/>
  <c r="E253" i="1"/>
  <c r="E249" i="1"/>
  <c r="E245" i="1"/>
  <c r="E241" i="1"/>
  <c r="E237" i="1"/>
  <c r="E233" i="1"/>
  <c r="E229" i="1"/>
  <c r="E225" i="1"/>
  <c r="E221" i="1"/>
  <c r="E217" i="1"/>
  <c r="E213" i="1"/>
  <c r="E209" i="1"/>
  <c r="E205" i="1"/>
  <c r="E201" i="1"/>
  <c r="E197" i="1"/>
  <c r="E193" i="1"/>
  <c r="E189" i="1"/>
  <c r="E185" i="1"/>
  <c r="E181" i="1"/>
  <c r="E177" i="1"/>
  <c r="E173" i="1"/>
  <c r="E169" i="1"/>
  <c r="E165" i="1"/>
  <c r="E161" i="1"/>
  <c r="E157" i="1"/>
  <c r="E153" i="1"/>
  <c r="E149" i="1"/>
  <c r="E145" i="1"/>
  <c r="E141" i="1"/>
  <c r="E140" i="1"/>
  <c r="E139" i="1"/>
  <c r="E138" i="1"/>
  <c r="E135" i="1"/>
  <c r="E133" i="1"/>
  <c r="E130" i="1"/>
  <c r="E123" i="1"/>
  <c r="E128" i="1"/>
  <c r="E132" i="1"/>
  <c r="E129" i="1"/>
  <c r="E110" i="1"/>
  <c r="E111" i="1"/>
  <c r="E118" i="1"/>
  <c r="E127" i="1"/>
  <c r="E125" i="1"/>
  <c r="E115" i="1"/>
  <c r="E120" i="1"/>
  <c r="E124" i="1"/>
  <c r="E121" i="1"/>
  <c r="E134" i="1"/>
  <c r="E137" i="1"/>
  <c r="E126" i="1"/>
  <c r="E109" i="1"/>
  <c r="E119" i="1"/>
  <c r="E117" i="1"/>
  <c r="E114" i="1"/>
  <c r="E112" i="1"/>
  <c r="E116" i="1"/>
  <c r="E113" i="1"/>
  <c r="E131" i="1"/>
  <c r="E136" i="1"/>
  <c r="E108" i="1"/>
  <c r="E122" i="1"/>
  <c r="E461" i="1"/>
  <c r="E457" i="1"/>
  <c r="E453" i="1"/>
  <c r="E449" i="1"/>
  <c r="E493" i="1"/>
  <c r="E489" i="1"/>
  <c r="E485" i="1"/>
  <c r="E481" i="1"/>
  <c r="E477" i="1"/>
  <c r="E908" i="1"/>
  <c r="E904" i="1"/>
  <c r="E900" i="1"/>
  <c r="E896" i="1"/>
  <c r="E892" i="1"/>
  <c r="E888" i="1"/>
  <c r="E884" i="1"/>
  <c r="E880" i="1"/>
  <c r="E876" i="1"/>
  <c r="E872" i="1"/>
  <c r="E868" i="1"/>
  <c r="E864" i="1"/>
  <c r="E860" i="1"/>
  <c r="E856" i="1"/>
  <c r="E852" i="1"/>
  <c r="E848" i="1"/>
  <c r="E844" i="1"/>
  <c r="E840" i="1"/>
  <c r="E836" i="1"/>
  <c r="E832" i="1"/>
  <c r="E828" i="1"/>
  <c r="E824" i="1"/>
  <c r="E473" i="1"/>
  <c r="E1643" i="1"/>
  <c r="E1635" i="1"/>
  <c r="E1627" i="1"/>
  <c r="E1619" i="1"/>
  <c r="E1615" i="1"/>
  <c r="E1607" i="1"/>
  <c r="E1599" i="1"/>
  <c r="E1591" i="1"/>
  <c r="E1587" i="1"/>
  <c r="E1579" i="1"/>
  <c r="E1575" i="1"/>
  <c r="E1571" i="1"/>
  <c r="E1567" i="1"/>
  <c r="E1563" i="1"/>
  <c r="E1559" i="1"/>
  <c r="E1551" i="1"/>
  <c r="E1646" i="1"/>
  <c r="E1639" i="1"/>
  <c r="E1631" i="1"/>
  <c r="E1623" i="1"/>
  <c r="E1611" i="1"/>
  <c r="E1603" i="1"/>
  <c r="E1595" i="1"/>
  <c r="E1583" i="1"/>
  <c r="E1539" i="1"/>
  <c r="E1527" i="1"/>
  <c r="E1519" i="1"/>
  <c r="E1507" i="1"/>
  <c r="E1499" i="1"/>
  <c r="E1483" i="1"/>
  <c r="E1471" i="1"/>
  <c r="E1459" i="1"/>
  <c r="E1447" i="1"/>
  <c r="E1435" i="1"/>
  <c r="E1423" i="1"/>
  <c r="E1411" i="1"/>
  <c r="E1395" i="1"/>
  <c r="E1650" i="1"/>
  <c r="E1555" i="1"/>
  <c r="E1543" i="1"/>
  <c r="E1531" i="1"/>
  <c r="E1515" i="1"/>
  <c r="E1503" i="1"/>
  <c r="E1495" i="1"/>
  <c r="E1487" i="1"/>
  <c r="E1475" i="1"/>
  <c r="E1463" i="1"/>
  <c r="E1451" i="1"/>
  <c r="E1439" i="1"/>
  <c r="E1427" i="1"/>
  <c r="E1415" i="1"/>
  <c r="E1407" i="1"/>
  <c r="E1399" i="1"/>
  <c r="E1379" i="1"/>
  <c r="E1375" i="1"/>
  <c r="E1363" i="1"/>
  <c r="E1355" i="1"/>
  <c r="E1347" i="1"/>
  <c r="E1339" i="1"/>
  <c r="E1331" i="1"/>
  <c r="E1323" i="1"/>
  <c r="E1315" i="1"/>
  <c r="E1307" i="1"/>
  <c r="E1299" i="1"/>
  <c r="E1291" i="1"/>
  <c r="E1287" i="1"/>
  <c r="E1279" i="1"/>
  <c r="E1267" i="1"/>
  <c r="E1259" i="1"/>
  <c r="E1251" i="1"/>
  <c r="E1243" i="1"/>
  <c r="E1235" i="1"/>
  <c r="E1227" i="1"/>
  <c r="E1223" i="1"/>
  <c r="E1215" i="1"/>
  <c r="E1207" i="1"/>
  <c r="E1199" i="1"/>
  <c r="E1191" i="1"/>
  <c r="E1183" i="1"/>
  <c r="E1175" i="1"/>
  <c r="E1167" i="1"/>
  <c r="E1159" i="1"/>
  <c r="E1151" i="1"/>
  <c r="E1143" i="1"/>
  <c r="E1135" i="1"/>
  <c r="E1127" i="1"/>
  <c r="E1123" i="1"/>
  <c r="E1119" i="1"/>
  <c r="E1115" i="1"/>
  <c r="E1107" i="1"/>
  <c r="E1103" i="1"/>
  <c r="E1099" i="1"/>
  <c r="E1095" i="1"/>
  <c r="E1091" i="1"/>
  <c r="E1087" i="1"/>
  <c r="E1083" i="1"/>
  <c r="E1079" i="1"/>
  <c r="E1547" i="1"/>
  <c r="E1535" i="1"/>
  <c r="E1523" i="1"/>
  <c r="E1511" i="1"/>
  <c r="E1491" i="1"/>
  <c r="E1479" i="1"/>
  <c r="E1467" i="1"/>
  <c r="E1455" i="1"/>
  <c r="E1443" i="1"/>
  <c r="E1431" i="1"/>
  <c r="E1419" i="1"/>
  <c r="E1403" i="1"/>
  <c r="E1391" i="1"/>
  <c r="E1383" i="1"/>
  <c r="E1371" i="1"/>
  <c r="E1367" i="1"/>
  <c r="E1359" i="1"/>
  <c r="E1351" i="1"/>
  <c r="E1343" i="1"/>
  <c r="E1335" i="1"/>
  <c r="E1327" i="1"/>
  <c r="E1319" i="1"/>
  <c r="E1311" i="1"/>
  <c r="E1303" i="1"/>
  <c r="E1295" i="1"/>
  <c r="E1283" i="1"/>
  <c r="E1275" i="1"/>
  <c r="E1263" i="1"/>
  <c r="E1255" i="1"/>
  <c r="E1247" i="1"/>
  <c r="E1239" i="1"/>
  <c r="E1231" i="1"/>
  <c r="E1219" i="1"/>
  <c r="E1211" i="1"/>
  <c r="E1203" i="1"/>
  <c r="E1195" i="1"/>
  <c r="E1187" i="1"/>
  <c r="E1179" i="1"/>
  <c r="E1171" i="1"/>
  <c r="E1163" i="1"/>
  <c r="E1155" i="1"/>
  <c r="E1147" i="1"/>
  <c r="E1139" i="1"/>
  <c r="E1131" i="1"/>
  <c r="E1111" i="1"/>
  <c r="E820" i="1"/>
  <c r="E816" i="1"/>
  <c r="E812" i="1"/>
  <c r="E808" i="1"/>
  <c r="E804" i="1"/>
  <c r="E800" i="1"/>
  <c r="E796" i="1"/>
  <c r="E792" i="1"/>
  <c r="E788" i="1"/>
  <c r="E784" i="1"/>
  <c r="E780" i="1"/>
  <c r="E776" i="1"/>
  <c r="E772" i="1"/>
  <c r="E768" i="1"/>
  <c r="E764" i="1"/>
  <c r="E760" i="1"/>
  <c r="E756" i="1"/>
  <c r="E752" i="1"/>
  <c r="E748" i="1"/>
  <c r="E744" i="1"/>
  <c r="E740" i="1"/>
  <c r="E736" i="1"/>
  <c r="E732" i="1"/>
  <c r="E728" i="1"/>
  <c r="E724" i="1"/>
  <c r="E720" i="1"/>
  <c r="E716" i="1"/>
  <c r="E712" i="1"/>
  <c r="E708" i="1"/>
  <c r="E704" i="1"/>
  <c r="E700" i="1"/>
  <c r="E696" i="1"/>
  <c r="E692" i="1"/>
  <c r="E688" i="1"/>
  <c r="E684" i="1"/>
  <c r="E680" i="1"/>
  <c r="E676" i="1"/>
  <c r="E672" i="1"/>
  <c r="E668" i="1"/>
  <c r="E664" i="1"/>
  <c r="E660" i="1"/>
  <c r="E656" i="1"/>
  <c r="E652" i="1"/>
  <c r="E648" i="1"/>
  <c r="E644" i="1"/>
  <c r="E640" i="1"/>
  <c r="E636" i="1"/>
  <c r="E632" i="1"/>
  <c r="E628" i="1"/>
  <c r="E624" i="1"/>
  <c r="E620" i="1"/>
  <c r="E616" i="1"/>
  <c r="E612" i="1"/>
  <c r="E608" i="1"/>
  <c r="E604" i="1"/>
  <c r="E600" i="1"/>
  <c r="E596" i="1"/>
  <c r="E592" i="1"/>
  <c r="E588" i="1"/>
  <c r="E584" i="1"/>
  <c r="E580" i="1"/>
  <c r="E576" i="1"/>
  <c r="E572" i="1"/>
  <c r="E568" i="1"/>
  <c r="E564" i="1"/>
  <c r="E560" i="1"/>
  <c r="E556" i="1"/>
  <c r="E552" i="1"/>
  <c r="E548" i="1"/>
  <c r="E544" i="1"/>
  <c r="E540" i="1"/>
  <c r="E536" i="1"/>
  <c r="E532" i="1"/>
  <c r="E528" i="1"/>
  <c r="E524" i="1"/>
  <c r="E520" i="1"/>
  <c r="E516" i="1"/>
  <c r="E512" i="1"/>
  <c r="E508" i="1"/>
  <c r="E504" i="1"/>
  <c r="E500" i="1"/>
  <c r="E496" i="1"/>
  <c r="E492" i="1"/>
  <c r="E488" i="1"/>
  <c r="E484" i="1"/>
  <c r="E1075" i="1"/>
  <c r="E1071" i="1"/>
  <c r="E1067" i="1"/>
  <c r="E1063" i="1"/>
  <c r="E1059" i="1"/>
  <c r="E1055" i="1"/>
  <c r="E1051" i="1"/>
  <c r="E1047" i="1"/>
  <c r="E1043" i="1"/>
  <c r="E1039" i="1"/>
  <c r="E1035" i="1"/>
  <c r="E1031" i="1"/>
  <c r="E1027" i="1"/>
  <c r="E1023" i="1"/>
  <c r="E1019" i="1"/>
  <c r="E1015" i="1"/>
  <c r="E1011" i="1"/>
  <c r="E1007" i="1"/>
  <c r="E1003" i="1"/>
  <c r="E999" i="1"/>
  <c r="E995" i="1"/>
  <c r="E991" i="1"/>
  <c r="E987" i="1"/>
  <c r="E983" i="1"/>
  <c r="E979" i="1"/>
  <c r="E975" i="1"/>
  <c r="E971" i="1"/>
  <c r="E967" i="1"/>
  <c r="E963" i="1"/>
  <c r="E959" i="1"/>
  <c r="E955" i="1"/>
  <c r="E951" i="1"/>
  <c r="E947" i="1"/>
  <c r="E943" i="1"/>
  <c r="E939" i="1"/>
  <c r="E935" i="1"/>
  <c r="E931" i="1"/>
  <c r="E927" i="1"/>
  <c r="E923" i="1"/>
  <c r="E919" i="1"/>
  <c r="E915" i="1"/>
  <c r="E911" i="1"/>
  <c r="E523" i="1"/>
  <c r="E519" i="1"/>
  <c r="E515" i="1"/>
  <c r="E511" i="1"/>
  <c r="E507" i="1"/>
  <c r="E503" i="1"/>
  <c r="E499" i="1"/>
  <c r="E495" i="1"/>
  <c r="E491" i="1"/>
  <c r="E487" i="1"/>
  <c r="E483" i="1"/>
  <c r="E522" i="1"/>
  <c r="E518" i="1"/>
  <c r="E514" i="1"/>
  <c r="E510" i="1"/>
  <c r="E506" i="1"/>
  <c r="E502" i="1"/>
  <c r="E498" i="1"/>
  <c r="E494" i="1"/>
  <c r="E490" i="1"/>
  <c r="E486" i="1"/>
  <c r="E482" i="1"/>
  <c r="E480" i="1"/>
  <c r="E476" i="1"/>
  <c r="E472" i="1"/>
  <c r="E468" i="1"/>
  <c r="E464" i="1"/>
  <c r="E460" i="1"/>
  <c r="E456" i="1"/>
  <c r="E452" i="1"/>
  <c r="E448" i="1"/>
  <c r="E444" i="1"/>
  <c r="E440" i="1"/>
  <c r="E436" i="1"/>
  <c r="E432" i="1"/>
  <c r="E428" i="1"/>
  <c r="E424" i="1"/>
  <c r="E420" i="1"/>
  <c r="E416" i="1"/>
  <c r="E412" i="1"/>
  <c r="E408" i="1"/>
  <c r="E404" i="1"/>
  <c r="E400" i="1"/>
  <c r="E396" i="1"/>
  <c r="E392" i="1"/>
  <c r="E388" i="1"/>
  <c r="E384" i="1"/>
  <c r="E380" i="1"/>
  <c r="E376" i="1"/>
  <c r="E372" i="1"/>
  <c r="E368" i="1"/>
  <c r="E364" i="1"/>
  <c r="E360" i="1"/>
  <c r="E356" i="1"/>
  <c r="E352" i="1"/>
  <c r="E348" i="1"/>
  <c r="E344" i="1"/>
  <c r="E340" i="1"/>
  <c r="E336" i="1"/>
  <c r="E332" i="1"/>
  <c r="E328" i="1"/>
  <c r="E324" i="1"/>
  <c r="E320" i="1"/>
  <c r="E316" i="1"/>
  <c r="E312" i="1"/>
  <c r="E308" i="1"/>
  <c r="E304" i="1"/>
  <c r="E300" i="1"/>
  <c r="E296" i="1"/>
  <c r="E292" i="1"/>
  <c r="E288" i="1"/>
  <c r="E284" i="1"/>
  <c r="E280" i="1"/>
  <c r="E276" i="1"/>
  <c r="E272" i="1"/>
  <c r="E268" i="1"/>
  <c r="E264" i="1"/>
  <c r="E260" i="1"/>
  <c r="E256" i="1"/>
  <c r="E252" i="1"/>
  <c r="E248" i="1"/>
  <c r="E244" i="1"/>
  <c r="E240" i="1"/>
  <c r="E236" i="1"/>
  <c r="E232" i="1"/>
  <c r="E228" i="1"/>
  <c r="E224" i="1"/>
  <c r="E220" i="1"/>
  <c r="E216" i="1"/>
  <c r="E212" i="1"/>
  <c r="E208" i="1"/>
  <c r="E204" i="1"/>
  <c r="E200" i="1"/>
  <c r="E196" i="1"/>
  <c r="E192" i="1"/>
  <c r="E188" i="1"/>
  <c r="E184" i="1"/>
  <c r="E180" i="1"/>
  <c r="E176" i="1"/>
  <c r="E172" i="1"/>
  <c r="E168" i="1"/>
  <c r="E164" i="1"/>
  <c r="E160" i="1"/>
  <c r="E156" i="1"/>
  <c r="E152" i="1"/>
  <c r="E148" i="1"/>
  <c r="E144" i="1"/>
  <c r="E479" i="1"/>
  <c r="E475" i="1"/>
  <c r="E471" i="1"/>
  <c r="E467" i="1"/>
  <c r="E463" i="1"/>
  <c r="E459" i="1"/>
  <c r="E455" i="1"/>
  <c r="E451" i="1"/>
  <c r="E447" i="1"/>
  <c r="E443" i="1"/>
  <c r="E439" i="1"/>
  <c r="E435" i="1"/>
  <c r="E431" i="1"/>
  <c r="E427" i="1"/>
  <c r="E423" i="1"/>
  <c r="E419" i="1"/>
  <c r="E415" i="1"/>
  <c r="E411" i="1"/>
  <c r="E407" i="1"/>
  <c r="E403" i="1"/>
  <c r="E399" i="1"/>
  <c r="E395" i="1"/>
  <c r="E391" i="1"/>
  <c r="E387" i="1"/>
  <c r="E383" i="1"/>
  <c r="E379" i="1"/>
  <c r="E375" i="1"/>
  <c r="E371" i="1"/>
  <c r="E367" i="1"/>
  <c r="E363" i="1"/>
  <c r="E359" i="1"/>
  <c r="E355" i="1"/>
  <c r="E351" i="1"/>
  <c r="E347" i="1"/>
  <c r="E343" i="1"/>
  <c r="E339" i="1"/>
  <c r="E335" i="1"/>
  <c r="E331" i="1"/>
  <c r="E327" i="1"/>
  <c r="E323" i="1"/>
  <c r="E319" i="1"/>
  <c r="E315" i="1"/>
  <c r="E311" i="1"/>
  <c r="E307" i="1"/>
  <c r="E303" i="1"/>
  <c r="E299" i="1"/>
  <c r="E295" i="1"/>
  <c r="E291" i="1"/>
  <c r="E287" i="1"/>
  <c r="E283" i="1"/>
  <c r="E279" i="1"/>
  <c r="E275" i="1"/>
  <c r="E271" i="1"/>
  <c r="E267" i="1"/>
  <c r="E263" i="1"/>
  <c r="E259" i="1"/>
  <c r="E255" i="1"/>
  <c r="E251" i="1"/>
  <c r="E247" i="1"/>
  <c r="E243" i="1"/>
  <c r="E239" i="1"/>
  <c r="E235" i="1"/>
  <c r="E231" i="1"/>
  <c r="E227" i="1"/>
  <c r="E223" i="1"/>
  <c r="E219" i="1"/>
  <c r="E215" i="1"/>
  <c r="E211" i="1"/>
  <c r="E207" i="1"/>
  <c r="E203" i="1"/>
  <c r="E199" i="1"/>
  <c r="E195" i="1"/>
  <c r="E191" i="1"/>
  <c r="E187" i="1"/>
  <c r="E183" i="1"/>
  <c r="E179" i="1"/>
  <c r="E175" i="1"/>
  <c r="E171" i="1"/>
  <c r="E167" i="1"/>
  <c r="E163" i="1"/>
  <c r="E159" i="1"/>
  <c r="E155" i="1"/>
  <c r="E151" i="1"/>
  <c r="E147" i="1"/>
  <c r="E143" i="1"/>
  <c r="E478" i="1"/>
  <c r="E474" i="1"/>
  <c r="E470" i="1"/>
  <c r="E466" i="1"/>
  <c r="E462" i="1"/>
  <c r="E458" i="1"/>
  <c r="E454" i="1"/>
  <c r="E450" i="1"/>
  <c r="E446" i="1"/>
  <c r="E442" i="1"/>
  <c r="E438" i="1"/>
  <c r="E434" i="1"/>
  <c r="E430" i="1"/>
  <c r="E426" i="1"/>
  <c r="E422" i="1"/>
  <c r="E418" i="1"/>
  <c r="E414" i="1"/>
  <c r="E410" i="1"/>
  <c r="E406" i="1"/>
  <c r="E402" i="1"/>
  <c r="E398" i="1"/>
  <c r="E394" i="1"/>
  <c r="E390" i="1"/>
  <c r="E386" i="1"/>
  <c r="E382" i="1"/>
  <c r="E378" i="1"/>
  <c r="E374" i="1"/>
  <c r="E370" i="1"/>
  <c r="E366" i="1"/>
  <c r="E362" i="1"/>
  <c r="E358" i="1"/>
  <c r="E354" i="1"/>
  <c r="E350" i="1"/>
  <c r="E346" i="1"/>
  <c r="E342" i="1"/>
  <c r="E338" i="1"/>
  <c r="E334" i="1"/>
  <c r="E330" i="1"/>
  <c r="E326" i="1"/>
  <c r="E322" i="1"/>
  <c r="E318" i="1"/>
  <c r="E314" i="1"/>
  <c r="E310" i="1"/>
  <c r="E306" i="1"/>
  <c r="E302" i="1"/>
  <c r="E298" i="1"/>
  <c r="E294" i="1"/>
  <c r="E290" i="1"/>
  <c r="E286" i="1"/>
  <c r="E282" i="1"/>
  <c r="E278" i="1"/>
  <c r="E274" i="1"/>
  <c r="E270" i="1"/>
  <c r="E266" i="1"/>
  <c r="E262" i="1"/>
  <c r="E258" i="1"/>
  <c r="E254" i="1"/>
  <c r="E250" i="1"/>
  <c r="E246" i="1"/>
  <c r="E242" i="1"/>
  <c r="E238" i="1"/>
  <c r="E234" i="1"/>
  <c r="E230" i="1"/>
  <c r="E226" i="1"/>
  <c r="E222" i="1"/>
  <c r="E218" i="1"/>
  <c r="E214" i="1"/>
  <c r="E210" i="1"/>
  <c r="E206" i="1"/>
  <c r="E202" i="1"/>
  <c r="E198" i="1"/>
  <c r="E194" i="1"/>
  <c r="E190" i="1"/>
  <c r="E186" i="1"/>
  <c r="E182" i="1"/>
  <c r="E178" i="1"/>
  <c r="E174" i="1"/>
  <c r="E170" i="1"/>
  <c r="E166" i="1"/>
  <c r="E162" i="1"/>
  <c r="E158" i="1"/>
  <c r="E154" i="1"/>
  <c r="E150" i="1"/>
  <c r="E146" i="1"/>
  <c r="E142" i="1"/>
  <c r="E1645" i="1"/>
  <c r="E1638" i="1"/>
  <c r="E1648" i="1"/>
  <c r="E1644" i="1"/>
  <c r="E1641" i="1"/>
  <c r="E1637" i="1"/>
  <c r="E1633" i="1"/>
  <c r="E1629" i="1"/>
  <c r="E1625" i="1"/>
  <c r="E1621" i="1"/>
  <c r="E1617" i="1"/>
  <c r="E1613" i="1"/>
  <c r="E1609" i="1"/>
  <c r="E1605" i="1"/>
  <c r="E1601" i="1"/>
  <c r="E1597" i="1"/>
  <c r="E1593" i="1"/>
  <c r="E1589" i="1"/>
  <c r="E1585" i="1"/>
  <c r="E1581" i="1"/>
  <c r="E1577" i="1"/>
  <c r="E1573" i="1"/>
  <c r="E1569" i="1"/>
  <c r="E1565" i="1"/>
  <c r="E1561" i="1"/>
  <c r="E1557" i="1"/>
  <c r="E1647" i="1"/>
  <c r="E1640" i="1"/>
  <c r="E1636" i="1"/>
  <c r="E1632" i="1"/>
  <c r="E1628" i="1"/>
  <c r="E1624" i="1"/>
  <c r="E1620" i="1"/>
  <c r="E1616" i="1"/>
  <c r="E1612" i="1"/>
  <c r="E1608" i="1"/>
  <c r="E1604" i="1"/>
  <c r="E1600" i="1"/>
  <c r="E1596" i="1"/>
  <c r="E1592" i="1"/>
  <c r="E1588" i="1"/>
  <c r="E1584" i="1"/>
  <c r="E1580" i="1"/>
  <c r="E1576" i="1"/>
  <c r="E1572" i="1"/>
  <c r="E1568" i="1"/>
  <c r="E1564" i="1"/>
  <c r="E1560" i="1"/>
  <c r="E1556" i="1"/>
  <c r="E1552" i="1"/>
  <c r="E1548" i="1"/>
  <c r="E1544" i="1"/>
  <c r="E1387" i="1"/>
  <c r="E1271" i="1"/>
  <c r="E1649" i="1"/>
  <c r="E1642" i="1"/>
  <c r="E1634" i="1"/>
  <c r="E1630" i="1"/>
  <c r="E1626" i="1"/>
  <c r="E1622" i="1"/>
  <c r="E1618" i="1"/>
  <c r="E1614" i="1"/>
  <c r="E1610" i="1"/>
  <c r="E1606" i="1"/>
  <c r="E1602" i="1"/>
  <c r="E1598" i="1"/>
  <c r="E1594" i="1"/>
  <c r="E1590" i="1"/>
  <c r="E1586" i="1"/>
  <c r="E1582" i="1"/>
  <c r="E1578" i="1"/>
  <c r="E1574" i="1"/>
  <c r="E1570" i="1"/>
  <c r="E1566" i="1"/>
  <c r="E1562" i="1"/>
  <c r="E1558" i="1"/>
  <c r="E1554" i="1"/>
  <c r="E1550" i="1"/>
  <c r="E1546" i="1"/>
  <c r="E1542" i="1"/>
  <c r="E1538" i="1"/>
  <c r="E1534" i="1"/>
  <c r="E1530" i="1"/>
  <c r="E1526" i="1"/>
  <c r="E1522" i="1"/>
  <c r="E1518" i="1"/>
  <c r="E1540" i="1"/>
  <c r="E1536" i="1"/>
  <c r="E1532" i="1"/>
  <c r="E1528" i="1"/>
  <c r="E1524" i="1"/>
  <c r="E1520" i="1"/>
  <c r="E1516" i="1"/>
  <c r="E1512" i="1"/>
  <c r="E1508" i="1"/>
  <c r="E1504" i="1"/>
  <c r="E1500" i="1"/>
  <c r="E1496" i="1"/>
  <c r="E1492" i="1"/>
  <c r="E1488" i="1"/>
  <c r="E1484" i="1"/>
  <c r="E1480" i="1"/>
  <c r="E1476" i="1"/>
  <c r="E1472" i="1"/>
  <c r="E1468" i="1"/>
  <c r="E1464" i="1"/>
  <c r="E1460" i="1"/>
  <c r="E1456" i="1"/>
  <c r="E1452" i="1"/>
  <c r="E1448" i="1"/>
  <c r="E1444" i="1"/>
  <c r="E1440" i="1"/>
  <c r="E1436" i="1"/>
  <c r="E1432" i="1"/>
  <c r="E1428" i="1"/>
  <c r="E1424" i="1"/>
  <c r="E1420" i="1"/>
  <c r="E1416" i="1"/>
  <c r="E1412" i="1"/>
  <c r="E1408" i="1"/>
  <c r="E1404" i="1"/>
  <c r="E1400" i="1"/>
  <c r="E1396" i="1"/>
  <c r="E1392" i="1"/>
  <c r="E1388" i="1"/>
  <c r="E1384" i="1"/>
  <c r="E1380" i="1"/>
  <c r="E1376" i="1"/>
  <c r="E1372" i="1"/>
  <c r="E1368" i="1"/>
  <c r="E1364" i="1"/>
  <c r="E1360" i="1"/>
  <c r="E1356" i="1"/>
  <c r="E1352" i="1"/>
  <c r="E1348" i="1"/>
  <c r="E1344" i="1"/>
  <c r="E1340" i="1"/>
  <c r="E1336" i="1"/>
  <c r="E1332" i="1"/>
  <c r="E1328" i="1"/>
  <c r="E1324" i="1"/>
  <c r="E1320" i="1"/>
  <c r="E1316" i="1"/>
  <c r="E1312" i="1"/>
  <c r="E1308" i="1"/>
  <c r="E1304" i="1"/>
  <c r="E1300" i="1"/>
  <c r="E1296" i="1"/>
  <c r="E1292" i="1"/>
  <c r="E1288" i="1"/>
  <c r="E1284" i="1"/>
  <c r="E1280" i="1"/>
  <c r="E1276" i="1"/>
  <c r="E1272" i="1"/>
  <c r="E1268" i="1"/>
  <c r="E1264" i="1"/>
  <c r="E1260" i="1"/>
  <c r="E1256" i="1"/>
  <c r="E1252" i="1"/>
  <c r="E1248" i="1"/>
  <c r="E1244" i="1"/>
  <c r="E1240" i="1"/>
  <c r="E1236" i="1"/>
  <c r="E1232" i="1"/>
  <c r="E1228" i="1"/>
  <c r="E1224" i="1"/>
  <c r="E1220" i="1"/>
  <c r="E1216" i="1"/>
  <c r="E1212" i="1"/>
  <c r="E1208" i="1"/>
  <c r="E1204" i="1"/>
  <c r="E1200" i="1"/>
  <c r="E1196" i="1"/>
  <c r="E1192" i="1"/>
  <c r="E1188" i="1"/>
  <c r="E1184" i="1"/>
  <c r="E1180" i="1"/>
  <c r="E1176" i="1"/>
  <c r="E1172" i="1"/>
  <c r="E1168" i="1"/>
  <c r="E1164" i="1"/>
  <c r="E1160" i="1"/>
  <c r="E1156" i="1"/>
  <c r="E1152" i="1"/>
  <c r="E1148" i="1"/>
  <c r="E1144" i="1"/>
  <c r="E1140" i="1"/>
  <c r="E1136" i="1"/>
  <c r="E1132" i="1"/>
  <c r="E1128" i="1"/>
  <c r="E1124" i="1"/>
  <c r="E1120" i="1"/>
  <c r="E1116" i="1"/>
  <c r="E1112" i="1"/>
  <c r="E1108" i="1"/>
  <c r="E1104" i="1"/>
  <c r="E1100" i="1"/>
  <c r="E1096" i="1"/>
  <c r="E1092" i="1"/>
  <c r="E1088" i="1"/>
  <c r="E1084" i="1"/>
  <c r="E1080" i="1"/>
  <c r="E1076" i="1"/>
  <c r="E1072" i="1"/>
  <c r="E1068" i="1"/>
  <c r="E1064" i="1"/>
  <c r="E1060" i="1"/>
  <c r="E1056" i="1"/>
  <c r="E1052" i="1"/>
  <c r="E1048" i="1"/>
  <c r="E1044" i="1"/>
  <c r="E1040" i="1"/>
  <c r="E1036" i="1"/>
  <c r="E1032" i="1"/>
  <c r="E1028" i="1"/>
  <c r="E1024" i="1"/>
  <c r="E1020" i="1"/>
  <c r="E1016" i="1"/>
  <c r="E1012" i="1"/>
  <c r="E1008" i="1"/>
  <c r="E1004" i="1"/>
  <c r="E1000" i="1"/>
  <c r="E996" i="1"/>
  <c r="E992" i="1"/>
  <c r="E988" i="1"/>
  <c r="E984" i="1"/>
  <c r="E980" i="1"/>
  <c r="E976" i="1"/>
  <c r="E972" i="1"/>
  <c r="E968" i="1"/>
  <c r="E964" i="1"/>
  <c r="E960" i="1"/>
  <c r="E956" i="1"/>
  <c r="E952" i="1"/>
  <c r="E948" i="1"/>
  <c r="E944" i="1"/>
  <c r="E940" i="1"/>
  <c r="E936" i="1"/>
  <c r="E932" i="1"/>
  <c r="E928" i="1"/>
  <c r="E924" i="1"/>
  <c r="E920" i="1"/>
  <c r="E916" i="1"/>
  <c r="E912" i="1"/>
  <c r="E909" i="1"/>
  <c r="E905" i="1"/>
  <c r="E901" i="1"/>
  <c r="E897" i="1"/>
  <c r="E893" i="1"/>
  <c r="E889" i="1"/>
  <c r="E885" i="1"/>
  <c r="E881" i="1"/>
  <c r="E877" i="1"/>
  <c r="E873" i="1"/>
  <c r="E869" i="1"/>
  <c r="E865" i="1"/>
  <c r="E1514" i="1"/>
  <c r="E1510" i="1"/>
  <c r="E1506" i="1"/>
  <c r="E1502" i="1"/>
  <c r="E1498" i="1"/>
  <c r="E1494" i="1"/>
  <c r="E1490" i="1"/>
  <c r="E1486" i="1"/>
  <c r="E1482" i="1"/>
  <c r="E1478" i="1"/>
  <c r="E1474" i="1"/>
  <c r="E1470" i="1"/>
  <c r="E1466" i="1"/>
  <c r="E1462" i="1"/>
  <c r="E1458" i="1"/>
  <c r="E1454" i="1"/>
  <c r="E1450" i="1"/>
  <c r="E1446" i="1"/>
  <c r="E1442" i="1"/>
  <c r="E1438" i="1"/>
  <c r="E1434" i="1"/>
  <c r="E1430" i="1"/>
  <c r="E1426" i="1"/>
  <c r="E1422" i="1"/>
  <c r="E1418" i="1"/>
  <c r="E1414" i="1"/>
  <c r="E1410" i="1"/>
  <c r="E1406" i="1"/>
  <c r="E1402" i="1"/>
  <c r="E1398" i="1"/>
  <c r="E1394" i="1"/>
  <c r="E1390" i="1"/>
  <c r="E1386" i="1"/>
  <c r="E1382" i="1"/>
  <c r="E1378" i="1"/>
  <c r="E1374" i="1"/>
  <c r="E1370" i="1"/>
  <c r="E1366" i="1"/>
  <c r="E1362" i="1"/>
  <c r="E1358" i="1"/>
  <c r="E1354" i="1"/>
  <c r="E1350" i="1"/>
  <c r="E1346" i="1"/>
  <c r="E1342" i="1"/>
  <c r="E1338" i="1"/>
  <c r="E1334" i="1"/>
  <c r="E1330" i="1"/>
  <c r="E1326" i="1"/>
  <c r="E1322" i="1"/>
  <c r="E1318" i="1"/>
  <c r="E1314" i="1"/>
  <c r="E1310" i="1"/>
  <c r="E1306" i="1"/>
  <c r="E1302" i="1"/>
  <c r="E1298" i="1"/>
  <c r="E1294" i="1"/>
  <c r="E1290" i="1"/>
  <c r="E1286" i="1"/>
  <c r="E1282" i="1"/>
  <c r="E1278" i="1"/>
  <c r="E1274" i="1"/>
  <c r="E1270" i="1"/>
  <c r="E1266" i="1"/>
  <c r="E1262" i="1"/>
  <c r="E1258" i="1"/>
  <c r="E1254" i="1"/>
  <c r="E1250" i="1"/>
  <c r="E1246" i="1"/>
  <c r="E1242" i="1"/>
  <c r="E1238" i="1"/>
  <c r="E1234" i="1"/>
  <c r="E1230" i="1"/>
  <c r="E1226" i="1"/>
  <c r="E1222" i="1"/>
  <c r="E1218" i="1"/>
  <c r="E1214" i="1"/>
  <c r="E1210" i="1"/>
  <c r="E1206" i="1"/>
  <c r="E1202" i="1"/>
  <c r="E1198" i="1"/>
  <c r="E1194" i="1"/>
  <c r="E1190" i="1"/>
  <c r="E1186" i="1"/>
  <c r="E1182" i="1"/>
  <c r="E1178" i="1"/>
  <c r="E1174" i="1"/>
  <c r="E1170" i="1"/>
  <c r="E1166" i="1"/>
  <c r="E1162" i="1"/>
  <c r="E1158" i="1"/>
  <c r="E1154" i="1"/>
  <c r="E1150" i="1"/>
  <c r="E1146" i="1"/>
  <c r="E1142" i="1"/>
  <c r="E1138" i="1"/>
  <c r="E1134" i="1"/>
  <c r="E1130" i="1"/>
  <c r="E1126" i="1"/>
  <c r="E1122" i="1"/>
  <c r="E1118" i="1"/>
  <c r="E1114" i="1"/>
  <c r="E1110" i="1"/>
  <c r="E1106" i="1"/>
  <c r="E1102" i="1"/>
  <c r="E1098" i="1"/>
  <c r="E1094" i="1"/>
  <c r="E1090" i="1"/>
  <c r="E1086" i="1"/>
  <c r="E1082" i="1"/>
  <c r="E1078" i="1"/>
  <c r="E1074" i="1"/>
  <c r="E1070" i="1"/>
  <c r="E1066" i="1"/>
  <c r="E1062" i="1"/>
  <c r="E1058" i="1"/>
  <c r="E1054" i="1"/>
  <c r="E1050" i="1"/>
  <c r="E1046" i="1"/>
  <c r="E1042" i="1"/>
  <c r="E1038" i="1"/>
  <c r="E1034" i="1"/>
  <c r="E1030" i="1"/>
  <c r="E1026" i="1"/>
  <c r="E1022" i="1"/>
  <c r="E1018" i="1"/>
  <c r="E1014" i="1"/>
  <c r="E1010" i="1"/>
  <c r="E1006" i="1"/>
  <c r="E1002" i="1"/>
  <c r="E998" i="1"/>
  <c r="E994" i="1"/>
  <c r="E990" i="1"/>
  <c r="E986" i="1"/>
  <c r="E982" i="1"/>
  <c r="E978" i="1"/>
  <c r="E974" i="1"/>
  <c r="E970" i="1"/>
  <c r="E966" i="1"/>
  <c r="E962" i="1"/>
  <c r="E958" i="1"/>
  <c r="E954" i="1"/>
  <c r="E950" i="1"/>
  <c r="E946" i="1"/>
  <c r="E942" i="1"/>
  <c r="E938" i="1"/>
  <c r="E934" i="1"/>
  <c r="E930" i="1"/>
  <c r="E926" i="1"/>
  <c r="E922" i="1"/>
  <c r="E918" i="1"/>
  <c r="E914" i="1"/>
  <c r="E907" i="1"/>
  <c r="E903" i="1"/>
  <c r="E899" i="1"/>
  <c r="E895" i="1"/>
  <c r="E891" i="1"/>
  <c r="E887" i="1"/>
  <c r="E883" i="1"/>
  <c r="E879" i="1"/>
  <c r="E875" i="1"/>
  <c r="E871" i="1"/>
  <c r="E867" i="1"/>
  <c r="E1553" i="1"/>
  <c r="E1549" i="1"/>
  <c r="E1545" i="1"/>
  <c r="E1541" i="1"/>
  <c r="E1537" i="1"/>
  <c r="E1533" i="1"/>
  <c r="E1529" i="1"/>
  <c r="E1525" i="1"/>
  <c r="E1521" i="1"/>
  <c r="E1517" i="1"/>
  <c r="E1513" i="1"/>
  <c r="E1509" i="1"/>
  <c r="E1505" i="1"/>
  <c r="E1501" i="1"/>
  <c r="E1497" i="1"/>
  <c r="E1493" i="1"/>
  <c r="E1489" i="1"/>
  <c r="E1485" i="1"/>
  <c r="E1481" i="1"/>
  <c r="E1477" i="1"/>
  <c r="E1473" i="1"/>
  <c r="E1469" i="1"/>
  <c r="E1465" i="1"/>
  <c r="E1461" i="1"/>
  <c r="E1457" i="1"/>
  <c r="E1453" i="1"/>
  <c r="E1449" i="1"/>
  <c r="E1445" i="1"/>
  <c r="E1441" i="1"/>
  <c r="E1437" i="1"/>
  <c r="E1433" i="1"/>
  <c r="E1429" i="1"/>
  <c r="E1425" i="1"/>
  <c r="E1421" i="1"/>
  <c r="E1417" i="1"/>
  <c r="E1413" i="1"/>
  <c r="E1409" i="1"/>
  <c r="E1405" i="1"/>
  <c r="E1401" i="1"/>
  <c r="E1397" i="1"/>
  <c r="E1393" i="1"/>
  <c r="E1389" i="1"/>
  <c r="E1385" i="1"/>
  <c r="E1381" i="1"/>
  <c r="E1377" i="1"/>
  <c r="E1373" i="1"/>
  <c r="E1369" i="1"/>
  <c r="E1365" i="1"/>
  <c r="E1361" i="1"/>
  <c r="E1357" i="1"/>
  <c r="E1353" i="1"/>
  <c r="E1349" i="1"/>
  <c r="E1345" i="1"/>
  <c r="E1341" i="1"/>
  <c r="E1337" i="1"/>
  <c r="E1333" i="1"/>
  <c r="E1329" i="1"/>
  <c r="E1325" i="1"/>
  <c r="E1321" i="1"/>
  <c r="E1317" i="1"/>
  <c r="E1313" i="1"/>
  <c r="E1309" i="1"/>
  <c r="E1305" i="1"/>
  <c r="E1301" i="1"/>
  <c r="E1297" i="1"/>
  <c r="E1293" i="1"/>
  <c r="E1289" i="1"/>
  <c r="E1285" i="1"/>
  <c r="E1281" i="1"/>
  <c r="E1277" i="1"/>
  <c r="E1273" i="1"/>
  <c r="E1269" i="1"/>
  <c r="E1265" i="1"/>
  <c r="E1261" i="1"/>
  <c r="E1257" i="1"/>
  <c r="E1253" i="1"/>
  <c r="E1249" i="1"/>
  <c r="E1245" i="1"/>
  <c r="E1241" i="1"/>
  <c r="E1237" i="1"/>
  <c r="E1233" i="1"/>
  <c r="E1229" i="1"/>
  <c r="E1225" i="1"/>
  <c r="E1221" i="1"/>
  <c r="E1217" i="1"/>
  <c r="E1213" i="1"/>
  <c r="E1209" i="1"/>
  <c r="E1205" i="1"/>
  <c r="E1201" i="1"/>
  <c r="E1197" i="1"/>
  <c r="E1193" i="1"/>
  <c r="E1189" i="1"/>
  <c r="E1185" i="1"/>
  <c r="E1181" i="1"/>
  <c r="E1177" i="1"/>
  <c r="E1173" i="1"/>
  <c r="E1169" i="1"/>
  <c r="E1165" i="1"/>
  <c r="E1161" i="1"/>
  <c r="E1157" i="1"/>
  <c r="E1153" i="1"/>
  <c r="E1149" i="1"/>
  <c r="E1145" i="1"/>
  <c r="E1141" i="1"/>
  <c r="E1137" i="1"/>
  <c r="E1133" i="1"/>
  <c r="E1129" i="1"/>
  <c r="E1125" i="1"/>
  <c r="E1121" i="1"/>
  <c r="E1117" i="1"/>
  <c r="E1113" i="1"/>
  <c r="E1109" i="1"/>
  <c r="E1105" i="1"/>
  <c r="E1101" i="1"/>
  <c r="E1097" i="1"/>
  <c r="E1093" i="1"/>
  <c r="E1089" i="1"/>
  <c r="E1085" i="1"/>
  <c r="E1081" i="1"/>
  <c r="E1077" i="1"/>
  <c r="E1073" i="1"/>
  <c r="E1069" i="1"/>
  <c r="E1065" i="1"/>
  <c r="E1061" i="1"/>
  <c r="E1057" i="1"/>
  <c r="E1053" i="1"/>
  <c r="E1049" i="1"/>
  <c r="E1045" i="1"/>
  <c r="E1041" i="1"/>
  <c r="E1037" i="1"/>
  <c r="E1033" i="1"/>
  <c r="E1029" i="1"/>
  <c r="E1025" i="1"/>
  <c r="E1021" i="1"/>
  <c r="E1017" i="1"/>
  <c r="E1013" i="1"/>
  <c r="E1009" i="1"/>
  <c r="E1005" i="1"/>
  <c r="E1001" i="1"/>
  <c r="E997" i="1"/>
  <c r="E993" i="1"/>
  <c r="E989" i="1"/>
  <c r="E985" i="1"/>
  <c r="E981" i="1"/>
  <c r="E977" i="1"/>
  <c r="E973" i="1"/>
  <c r="E969" i="1"/>
  <c r="E965" i="1"/>
  <c r="E961" i="1"/>
  <c r="E957" i="1"/>
  <c r="E953" i="1"/>
  <c r="E949" i="1"/>
  <c r="E945" i="1"/>
  <c r="E941" i="1"/>
  <c r="E937" i="1"/>
  <c r="E933" i="1"/>
  <c r="E929" i="1"/>
  <c r="E925" i="1"/>
  <c r="E921" i="1"/>
  <c r="E917" i="1"/>
  <c r="E913" i="1"/>
  <c r="E910" i="1"/>
  <c r="E906" i="1"/>
  <c r="E902" i="1"/>
  <c r="E898" i="1"/>
  <c r="E894" i="1"/>
  <c r="E890" i="1"/>
  <c r="E886" i="1"/>
  <c r="E882" i="1"/>
  <c r="E878" i="1"/>
  <c r="E874" i="1"/>
  <c r="E870" i="1"/>
  <c r="E866" i="1"/>
  <c r="E862" i="1"/>
  <c r="E858" i="1"/>
  <c r="E861" i="1"/>
  <c r="E857" i="1"/>
  <c r="E853" i="1"/>
  <c r="E849" i="1"/>
  <c r="E845" i="1"/>
  <c r="E841" i="1"/>
  <c r="E837" i="1"/>
  <c r="E833" i="1"/>
  <c r="E829" i="1"/>
  <c r="E825" i="1"/>
  <c r="E821" i="1"/>
  <c r="E817" i="1"/>
  <c r="E813" i="1"/>
  <c r="E809" i="1"/>
  <c r="E805" i="1"/>
  <c r="E801" i="1"/>
  <c r="E797" i="1"/>
  <c r="E793" i="1"/>
  <c r="E789" i="1"/>
  <c r="E785" i="1"/>
  <c r="E781" i="1"/>
  <c r="E777" i="1"/>
  <c r="E773" i="1"/>
  <c r="E769" i="1"/>
  <c r="E765" i="1"/>
  <c r="E761" i="1"/>
  <c r="E757" i="1"/>
  <c r="E753" i="1"/>
  <c r="E749" i="1"/>
  <c r="E745" i="1"/>
  <c r="E741" i="1"/>
  <c r="E737" i="1"/>
  <c r="E733" i="1"/>
  <c r="E729" i="1"/>
  <c r="E725" i="1"/>
  <c r="E721" i="1"/>
  <c r="E717" i="1"/>
  <c r="E713" i="1"/>
  <c r="E709" i="1"/>
  <c r="E705" i="1"/>
  <c r="E701" i="1"/>
  <c r="E697" i="1"/>
  <c r="E693" i="1"/>
  <c r="E689" i="1"/>
  <c r="E685" i="1"/>
  <c r="E681" i="1"/>
  <c r="E677" i="1"/>
  <c r="E673" i="1"/>
  <c r="E669" i="1"/>
  <c r="E665" i="1"/>
  <c r="E661" i="1"/>
  <c r="E657" i="1"/>
  <c r="E653" i="1"/>
  <c r="E649" i="1"/>
  <c r="E645" i="1"/>
  <c r="E641" i="1"/>
  <c r="E637" i="1"/>
  <c r="E633" i="1"/>
  <c r="E629" i="1"/>
  <c r="E625" i="1"/>
  <c r="E621" i="1"/>
  <c r="E617" i="1"/>
  <c r="E613" i="1"/>
  <c r="E609" i="1"/>
  <c r="E605" i="1"/>
  <c r="E601" i="1"/>
  <c r="E597" i="1"/>
  <c r="E593" i="1"/>
  <c r="E589" i="1"/>
  <c r="E585" i="1"/>
  <c r="E581" i="1"/>
  <c r="E577" i="1"/>
  <c r="E573" i="1"/>
  <c r="E569" i="1"/>
  <c r="E565" i="1"/>
  <c r="E561" i="1"/>
  <c r="E557" i="1"/>
  <c r="E553" i="1"/>
  <c r="E549" i="1"/>
  <c r="E545" i="1"/>
  <c r="E541" i="1"/>
  <c r="E537" i="1"/>
  <c r="E533" i="1"/>
  <c r="E529" i="1"/>
  <c r="E525" i="1"/>
  <c r="E863" i="1"/>
  <c r="E859" i="1"/>
  <c r="E855" i="1"/>
  <c r="E851" i="1"/>
  <c r="E847" i="1"/>
  <c r="E843" i="1"/>
  <c r="E839" i="1"/>
  <c r="E835" i="1"/>
  <c r="E831" i="1"/>
  <c r="E827" i="1"/>
  <c r="E823" i="1"/>
  <c r="E819" i="1"/>
  <c r="E815" i="1"/>
  <c r="E811" i="1"/>
  <c r="E807" i="1"/>
  <c r="E803" i="1"/>
  <c r="E799" i="1"/>
  <c r="E795" i="1"/>
  <c r="E791" i="1"/>
  <c r="E787" i="1"/>
  <c r="E783" i="1"/>
  <c r="E779" i="1"/>
  <c r="E775" i="1"/>
  <c r="E771" i="1"/>
  <c r="E767" i="1"/>
  <c r="E763" i="1"/>
  <c r="E759" i="1"/>
  <c r="E755" i="1"/>
  <c r="E751" i="1"/>
  <c r="E747" i="1"/>
  <c r="E743" i="1"/>
  <c r="E739" i="1"/>
  <c r="E735" i="1"/>
  <c r="E731" i="1"/>
  <c r="E727" i="1"/>
  <c r="E723" i="1"/>
  <c r="E719" i="1"/>
  <c r="E715" i="1"/>
  <c r="E711" i="1"/>
  <c r="E707" i="1"/>
  <c r="E703" i="1"/>
  <c r="E699" i="1"/>
  <c r="E695" i="1"/>
  <c r="E691" i="1"/>
  <c r="E687" i="1"/>
  <c r="E683" i="1"/>
  <c r="E679" i="1"/>
  <c r="E675" i="1"/>
  <c r="E671" i="1"/>
  <c r="E667" i="1"/>
  <c r="E663" i="1"/>
  <c r="E659" i="1"/>
  <c r="E655" i="1"/>
  <c r="E651" i="1"/>
  <c r="E647" i="1"/>
  <c r="E643" i="1"/>
  <c r="E639" i="1"/>
  <c r="E635" i="1"/>
  <c r="E631" i="1"/>
  <c r="E627" i="1"/>
  <c r="E623" i="1"/>
  <c r="E619" i="1"/>
  <c r="E615" i="1"/>
  <c r="E611" i="1"/>
  <c r="E607" i="1"/>
  <c r="E603" i="1"/>
  <c r="E599" i="1"/>
  <c r="E595" i="1"/>
  <c r="E591" i="1"/>
  <c r="E587" i="1"/>
  <c r="E583" i="1"/>
  <c r="E579" i="1"/>
  <c r="E575" i="1"/>
  <c r="E571" i="1"/>
  <c r="E567" i="1"/>
  <c r="E563" i="1"/>
  <c r="E559" i="1"/>
  <c r="E555" i="1"/>
  <c r="E551" i="1"/>
  <c r="E547" i="1"/>
  <c r="E543" i="1"/>
  <c r="E539" i="1"/>
  <c r="E535" i="1"/>
  <c r="E531" i="1"/>
  <c r="E527" i="1"/>
  <c r="E854" i="1"/>
  <c r="E850" i="1"/>
  <c r="E846" i="1"/>
  <c r="E842" i="1"/>
  <c r="E838" i="1"/>
  <c r="E834" i="1"/>
  <c r="E830" i="1"/>
  <c r="E826" i="1"/>
  <c r="E822" i="1"/>
  <c r="E818" i="1"/>
  <c r="E814" i="1"/>
  <c r="E810" i="1"/>
  <c r="E806" i="1"/>
  <c r="E802" i="1"/>
  <c r="E798" i="1"/>
  <c r="E794" i="1"/>
  <c r="E790" i="1"/>
  <c r="E786" i="1"/>
  <c r="E782" i="1"/>
  <c r="E778" i="1"/>
  <c r="E774" i="1"/>
  <c r="E770" i="1"/>
  <c r="E766" i="1"/>
  <c r="E762" i="1"/>
  <c r="E758" i="1"/>
  <c r="E754" i="1"/>
  <c r="E750" i="1"/>
  <c r="E746" i="1"/>
  <c r="E742" i="1"/>
  <c r="E738" i="1"/>
  <c r="E734" i="1"/>
  <c r="E730" i="1"/>
  <c r="E726" i="1"/>
  <c r="E722" i="1"/>
  <c r="E718" i="1"/>
  <c r="E714" i="1"/>
  <c r="E710" i="1"/>
  <c r="E706" i="1"/>
  <c r="E702" i="1"/>
  <c r="E698" i="1"/>
  <c r="E694" i="1"/>
  <c r="E690" i="1"/>
  <c r="E686" i="1"/>
  <c r="E682" i="1"/>
  <c r="E678" i="1"/>
  <c r="E674" i="1"/>
  <c r="E670" i="1"/>
  <c r="E666" i="1"/>
  <c r="E662" i="1"/>
  <c r="E658" i="1"/>
  <c r="E654" i="1"/>
  <c r="E650" i="1"/>
  <c r="E646" i="1"/>
  <c r="E642" i="1"/>
  <c r="E638" i="1"/>
  <c r="E634" i="1"/>
  <c r="E630" i="1"/>
  <c r="E626" i="1"/>
  <c r="E622" i="1"/>
  <c r="E618" i="1"/>
  <c r="E614" i="1"/>
  <c r="E610" i="1"/>
  <c r="E606" i="1"/>
  <c r="E602" i="1"/>
  <c r="E598" i="1"/>
  <c r="E594" i="1"/>
  <c r="E590" i="1"/>
  <c r="E586" i="1"/>
  <c r="E582" i="1"/>
  <c r="E578" i="1"/>
  <c r="E574" i="1"/>
  <c r="E570" i="1"/>
  <c r="E566" i="1"/>
  <c r="E562" i="1"/>
  <c r="E558" i="1"/>
  <c r="E554" i="1"/>
  <c r="E550" i="1"/>
  <c r="E546" i="1"/>
  <c r="E542" i="1"/>
  <c r="E538" i="1"/>
  <c r="E534" i="1"/>
  <c r="E530" i="1"/>
  <c r="E526" i="1"/>
  <c r="K17" i="1" l="1"/>
  <c r="K18" i="1"/>
  <c r="K19" i="1"/>
</calcChain>
</file>

<file path=xl/sharedStrings.xml><?xml version="1.0" encoding="utf-8"?>
<sst xmlns="http://schemas.openxmlformats.org/spreadsheetml/2006/main" count="19" uniqueCount="18">
  <si>
    <t>Source: Bloomberg Professional</t>
  </si>
  <si>
    <t>MOODUBAA Index</t>
  </si>
  <si>
    <t>MOODUA Index</t>
  </si>
  <si>
    <t>Credit Spread (spot)</t>
  </si>
  <si>
    <t>Date</t>
  </si>
  <si>
    <t>PX_LAST</t>
  </si>
  <si>
    <t>CALC</t>
  </si>
  <si>
    <t>MAVG Period</t>
  </si>
  <si>
    <t>Average of 30day MAVG, between:</t>
  </si>
  <si>
    <t>90day Standard Deviation as of:</t>
  </si>
  <si>
    <t>90 Day StDev</t>
  </si>
  <si>
    <t>StDev Period</t>
  </si>
  <si>
    <t>Florida Power &amp; Light Company</t>
  </si>
  <si>
    <t>Docket No. 160021-EI</t>
  </si>
  <si>
    <t>Staff's Thirty-Sixth Set of Interrogatories</t>
  </si>
  <si>
    <t>Attachment No. 1</t>
  </si>
  <si>
    <t>Tab 1 of 1</t>
  </si>
  <si>
    <t>Interrogatory No. 424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</si>
</sst>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</cellStyleXfs>
  <cellXfs count="15">
    <xf numFmtId="0" fontId="0" fillId="0" borderId="0" xfId="0"/>
    <xf numFmtId="0" fontId="2" fillId="0" borderId="0" xfId="0" applyFont="1"/>
    <xf numFmtId="43" fontId="2" fillId="0" borderId="0" xfId="1" applyFont="1"/>
    <xf numFmtId="0" fontId="4" fillId="0" borderId="0" xfId="3" applyFont="1" applyFill="1" applyAlignment="1">
      <alignment vertic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43" fontId="2" fillId="0" borderId="0" xfId="1" applyFont="1" applyAlignment="1">
      <alignment wrapText="1"/>
    </xf>
    <xf numFmtId="14" fontId="2" fillId="0" borderId="0" xfId="0" applyNumberFormat="1" applyFont="1"/>
    <xf numFmtId="43" fontId="2" fillId="0" borderId="0" xfId="0" applyNumberFormat="1" applyFont="1"/>
    <xf numFmtId="0" fontId="2" fillId="0" borderId="0" xfId="0" applyFont="1" applyAlignment="1">
      <alignment horizontal="right"/>
    </xf>
    <xf numFmtId="10" fontId="2" fillId="0" borderId="0" xfId="2" applyNumberFormat="1" applyFont="1"/>
    <xf numFmtId="43" fontId="2" fillId="0" borderId="0" xfId="1" applyFont="1" applyAlignment="1">
      <alignment horizontal="right"/>
    </xf>
    <xf numFmtId="14" fontId="2" fillId="0" borderId="0" xfId="1" applyNumberFormat="1" applyFont="1"/>
    <xf numFmtId="43" fontId="2" fillId="0" borderId="0" xfId="1" applyFont="1" applyAlignment="1">
      <alignment horizontal="center" wrapText="1"/>
    </xf>
    <xf numFmtId="0" fontId="5" fillId="0" borderId="0" xfId="0" applyFont="1"/>
  </cellXfs>
  <cellStyles count="4">
    <cellStyle name="Comma" xfId="1" builtinId="3"/>
    <cellStyle name="Normal" xfId="0" builtinId="0"/>
    <cellStyle name="Normal 210" xfId="3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4" Type="http://schemas.openxmlformats.org/officeDocument/2006/relationships/sharedStrings" Target="sharedStrings.xml" />
  <Relationship Id="rId1" Type="http://schemas.openxmlformats.org/officeDocument/2006/relationships/worksheet" Target="worksheets/sheet1.xml" />
  <Relationship Id="rId8" Type="http://schemas.openxmlformats.org/officeDocument/2006/relationships/customXml" Target="../customXml/item3.xml" />
  <Relationship Id="rId7" Type="http://schemas.openxmlformats.org/officeDocument/2006/relationships/customXml" Target="../customXml/item2.xml" />
  <Relationship Id="rId6" Type="http://schemas.openxmlformats.org/officeDocument/2006/relationships/customXml" Target="../customXml/item1.xml" />
  <Relationship Id="rId5" Type="http://schemas.openxmlformats.org/officeDocument/2006/relationships/calcChain" Target="calcChain.xml" />
</Relationships>
</file>

<file path=xl/charts/_rels/chart1.xml.rels>&#65279;<?xml version="1.0" encoding="UTF-8" standalone="yes"?>
<Relationships xmlns="http://schemas.openxmlformats.org/package/2006/relationships">
  <Relationship Id="rId2" Type="http://schemas.microsoft.com/office/2011/relationships/chartColorStyle" Target="colors1.xml" />
  <Relationship Id="rId1" Type="http://schemas.microsoft.com/office/2011/relationships/chartStyle" Target="style1.xml" />
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'Chart 6 - Baa-A Yield Spread'!$D$11</c:f>
              <c:strCache>
                <c:ptCount val="1"/>
                <c:pt idx="0">
                  <c:v>Credit Spread (spot)</c:v>
                </c:pt>
              </c:strCache>
            </c:strRef>
          </c:tx>
          <c:spPr>
            <a:ln w="158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'Chart 6 - Baa-A Yield Spread'!$A$23:$A$1399</c:f>
              <c:numCache>
                <c:formatCode>m/d/yyyy</c:formatCode>
                <c:ptCount val="1377"/>
                <c:pt idx="0">
                  <c:v>42551</c:v>
                </c:pt>
                <c:pt idx="1">
                  <c:v>42550</c:v>
                </c:pt>
                <c:pt idx="2">
                  <c:v>42549</c:v>
                </c:pt>
                <c:pt idx="3">
                  <c:v>42548</c:v>
                </c:pt>
                <c:pt idx="4">
                  <c:v>42545</c:v>
                </c:pt>
                <c:pt idx="5">
                  <c:v>42544</c:v>
                </c:pt>
                <c:pt idx="6">
                  <c:v>42543</c:v>
                </c:pt>
                <c:pt idx="7">
                  <c:v>42542</c:v>
                </c:pt>
                <c:pt idx="8">
                  <c:v>42541</c:v>
                </c:pt>
                <c:pt idx="9">
                  <c:v>42538</c:v>
                </c:pt>
                <c:pt idx="10">
                  <c:v>42537</c:v>
                </c:pt>
                <c:pt idx="11">
                  <c:v>42536</c:v>
                </c:pt>
                <c:pt idx="12">
                  <c:v>42535</c:v>
                </c:pt>
                <c:pt idx="13">
                  <c:v>42534</c:v>
                </c:pt>
                <c:pt idx="14">
                  <c:v>42531</c:v>
                </c:pt>
                <c:pt idx="15">
                  <c:v>42530</c:v>
                </c:pt>
                <c:pt idx="16">
                  <c:v>42529</c:v>
                </c:pt>
                <c:pt idx="17">
                  <c:v>42528</c:v>
                </c:pt>
                <c:pt idx="18">
                  <c:v>42527</c:v>
                </c:pt>
                <c:pt idx="19">
                  <c:v>42524</c:v>
                </c:pt>
                <c:pt idx="20">
                  <c:v>42523</c:v>
                </c:pt>
                <c:pt idx="21">
                  <c:v>42522</c:v>
                </c:pt>
                <c:pt idx="22">
                  <c:v>42521</c:v>
                </c:pt>
                <c:pt idx="23">
                  <c:v>42517</c:v>
                </c:pt>
                <c:pt idx="24">
                  <c:v>42516</c:v>
                </c:pt>
                <c:pt idx="25">
                  <c:v>42515</c:v>
                </c:pt>
                <c:pt idx="26">
                  <c:v>42514</c:v>
                </c:pt>
                <c:pt idx="27">
                  <c:v>42513</c:v>
                </c:pt>
                <c:pt idx="28">
                  <c:v>42510</c:v>
                </c:pt>
                <c:pt idx="29">
                  <c:v>42509</c:v>
                </c:pt>
                <c:pt idx="30">
                  <c:v>42508</c:v>
                </c:pt>
                <c:pt idx="31">
                  <c:v>42507</c:v>
                </c:pt>
                <c:pt idx="32">
                  <c:v>42506</c:v>
                </c:pt>
                <c:pt idx="33">
                  <c:v>42503</c:v>
                </c:pt>
                <c:pt idx="34">
                  <c:v>42502</c:v>
                </c:pt>
                <c:pt idx="35">
                  <c:v>42501</c:v>
                </c:pt>
                <c:pt idx="36">
                  <c:v>42500</c:v>
                </c:pt>
                <c:pt idx="37">
                  <c:v>42499</c:v>
                </c:pt>
                <c:pt idx="38">
                  <c:v>42496</c:v>
                </c:pt>
                <c:pt idx="39">
                  <c:v>42495</c:v>
                </c:pt>
                <c:pt idx="40">
                  <c:v>42494</c:v>
                </c:pt>
                <c:pt idx="41">
                  <c:v>42493</c:v>
                </c:pt>
                <c:pt idx="42">
                  <c:v>42492</c:v>
                </c:pt>
                <c:pt idx="43">
                  <c:v>42489</c:v>
                </c:pt>
                <c:pt idx="44">
                  <c:v>42488</c:v>
                </c:pt>
                <c:pt idx="45">
                  <c:v>42487</c:v>
                </c:pt>
                <c:pt idx="46">
                  <c:v>42486</c:v>
                </c:pt>
                <c:pt idx="47">
                  <c:v>42485</c:v>
                </c:pt>
                <c:pt idx="48">
                  <c:v>42482</c:v>
                </c:pt>
                <c:pt idx="49">
                  <c:v>42481</c:v>
                </c:pt>
                <c:pt idx="50">
                  <c:v>42480</c:v>
                </c:pt>
                <c:pt idx="51">
                  <c:v>42479</c:v>
                </c:pt>
                <c:pt idx="52">
                  <c:v>42478</c:v>
                </c:pt>
                <c:pt idx="53">
                  <c:v>42475</c:v>
                </c:pt>
                <c:pt idx="54">
                  <c:v>42474</c:v>
                </c:pt>
                <c:pt idx="55">
                  <c:v>42473</c:v>
                </c:pt>
                <c:pt idx="56">
                  <c:v>42472</c:v>
                </c:pt>
                <c:pt idx="57">
                  <c:v>42471</c:v>
                </c:pt>
                <c:pt idx="58">
                  <c:v>42468</c:v>
                </c:pt>
                <c:pt idx="59">
                  <c:v>42467</c:v>
                </c:pt>
                <c:pt idx="60">
                  <c:v>42466</c:v>
                </c:pt>
                <c:pt idx="61">
                  <c:v>42465</c:v>
                </c:pt>
                <c:pt idx="62">
                  <c:v>42464</c:v>
                </c:pt>
                <c:pt idx="63">
                  <c:v>42461</c:v>
                </c:pt>
                <c:pt idx="64">
                  <c:v>42460</c:v>
                </c:pt>
                <c:pt idx="65">
                  <c:v>42459</c:v>
                </c:pt>
                <c:pt idx="66">
                  <c:v>42458</c:v>
                </c:pt>
                <c:pt idx="67">
                  <c:v>42457</c:v>
                </c:pt>
                <c:pt idx="68">
                  <c:v>42453</c:v>
                </c:pt>
                <c:pt idx="69">
                  <c:v>42452</c:v>
                </c:pt>
                <c:pt idx="70">
                  <c:v>42451</c:v>
                </c:pt>
                <c:pt idx="71">
                  <c:v>42450</c:v>
                </c:pt>
                <c:pt idx="72">
                  <c:v>42447</c:v>
                </c:pt>
                <c:pt idx="73">
                  <c:v>42446</c:v>
                </c:pt>
                <c:pt idx="74">
                  <c:v>42445</c:v>
                </c:pt>
                <c:pt idx="75">
                  <c:v>42444</c:v>
                </c:pt>
                <c:pt idx="76">
                  <c:v>42443</c:v>
                </c:pt>
                <c:pt idx="77">
                  <c:v>42440</c:v>
                </c:pt>
                <c:pt idx="78">
                  <c:v>42439</c:v>
                </c:pt>
                <c:pt idx="79">
                  <c:v>42438</c:v>
                </c:pt>
                <c:pt idx="80">
                  <c:v>42437</c:v>
                </c:pt>
                <c:pt idx="81">
                  <c:v>42436</c:v>
                </c:pt>
                <c:pt idx="82">
                  <c:v>42433</c:v>
                </c:pt>
                <c:pt idx="83">
                  <c:v>42432</c:v>
                </c:pt>
                <c:pt idx="84">
                  <c:v>42431</c:v>
                </c:pt>
                <c:pt idx="85">
                  <c:v>42430</c:v>
                </c:pt>
                <c:pt idx="86">
                  <c:v>42429</c:v>
                </c:pt>
                <c:pt idx="87">
                  <c:v>42426</c:v>
                </c:pt>
                <c:pt idx="88">
                  <c:v>42425</c:v>
                </c:pt>
                <c:pt idx="89">
                  <c:v>42424</c:v>
                </c:pt>
                <c:pt idx="90">
                  <c:v>42423</c:v>
                </c:pt>
                <c:pt idx="91">
                  <c:v>42422</c:v>
                </c:pt>
                <c:pt idx="92">
                  <c:v>42419</c:v>
                </c:pt>
                <c:pt idx="93">
                  <c:v>42418</c:v>
                </c:pt>
                <c:pt idx="94">
                  <c:v>42417</c:v>
                </c:pt>
                <c:pt idx="95">
                  <c:v>42416</c:v>
                </c:pt>
                <c:pt idx="96">
                  <c:v>42412</c:v>
                </c:pt>
                <c:pt idx="97">
                  <c:v>42411</c:v>
                </c:pt>
                <c:pt idx="98">
                  <c:v>42410</c:v>
                </c:pt>
                <c:pt idx="99">
                  <c:v>42409</c:v>
                </c:pt>
                <c:pt idx="100">
                  <c:v>42408</c:v>
                </c:pt>
                <c:pt idx="101">
                  <c:v>42405</c:v>
                </c:pt>
                <c:pt idx="102">
                  <c:v>42404</c:v>
                </c:pt>
                <c:pt idx="103">
                  <c:v>42403</c:v>
                </c:pt>
                <c:pt idx="104">
                  <c:v>42402</c:v>
                </c:pt>
                <c:pt idx="105">
                  <c:v>42401</c:v>
                </c:pt>
                <c:pt idx="106">
                  <c:v>42398</c:v>
                </c:pt>
                <c:pt idx="107">
                  <c:v>42397</c:v>
                </c:pt>
                <c:pt idx="108">
                  <c:v>42396</c:v>
                </c:pt>
                <c:pt idx="109">
                  <c:v>42395</c:v>
                </c:pt>
                <c:pt idx="110">
                  <c:v>42394</c:v>
                </c:pt>
                <c:pt idx="111">
                  <c:v>42391</c:v>
                </c:pt>
                <c:pt idx="112">
                  <c:v>42390</c:v>
                </c:pt>
                <c:pt idx="113">
                  <c:v>42389</c:v>
                </c:pt>
                <c:pt idx="114">
                  <c:v>42388</c:v>
                </c:pt>
                <c:pt idx="115">
                  <c:v>42384</c:v>
                </c:pt>
                <c:pt idx="116">
                  <c:v>42383</c:v>
                </c:pt>
                <c:pt idx="117">
                  <c:v>42382</c:v>
                </c:pt>
                <c:pt idx="118">
                  <c:v>42381</c:v>
                </c:pt>
                <c:pt idx="119">
                  <c:v>42380</c:v>
                </c:pt>
                <c:pt idx="120">
                  <c:v>42377</c:v>
                </c:pt>
                <c:pt idx="121">
                  <c:v>42376</c:v>
                </c:pt>
                <c:pt idx="122">
                  <c:v>42375</c:v>
                </c:pt>
                <c:pt idx="123">
                  <c:v>42374</c:v>
                </c:pt>
                <c:pt idx="124">
                  <c:v>42373</c:v>
                </c:pt>
                <c:pt idx="125">
                  <c:v>42369</c:v>
                </c:pt>
                <c:pt idx="126">
                  <c:v>42368</c:v>
                </c:pt>
                <c:pt idx="127">
                  <c:v>42367</c:v>
                </c:pt>
                <c:pt idx="128">
                  <c:v>42366</c:v>
                </c:pt>
                <c:pt idx="129">
                  <c:v>42362</c:v>
                </c:pt>
                <c:pt idx="130">
                  <c:v>42361</c:v>
                </c:pt>
                <c:pt idx="131">
                  <c:v>42360</c:v>
                </c:pt>
                <c:pt idx="132">
                  <c:v>42359</c:v>
                </c:pt>
                <c:pt idx="133">
                  <c:v>42356</c:v>
                </c:pt>
                <c:pt idx="134">
                  <c:v>42355</c:v>
                </c:pt>
                <c:pt idx="135">
                  <c:v>42354</c:v>
                </c:pt>
                <c:pt idx="136">
                  <c:v>42353</c:v>
                </c:pt>
                <c:pt idx="137">
                  <c:v>42352</c:v>
                </c:pt>
                <c:pt idx="138">
                  <c:v>42349</c:v>
                </c:pt>
                <c:pt idx="139">
                  <c:v>42348</c:v>
                </c:pt>
                <c:pt idx="140">
                  <c:v>42347</c:v>
                </c:pt>
                <c:pt idx="141">
                  <c:v>42346</c:v>
                </c:pt>
                <c:pt idx="142">
                  <c:v>42345</c:v>
                </c:pt>
                <c:pt idx="143">
                  <c:v>42342</c:v>
                </c:pt>
                <c:pt idx="144">
                  <c:v>42341</c:v>
                </c:pt>
                <c:pt idx="145">
                  <c:v>42340</c:v>
                </c:pt>
                <c:pt idx="146">
                  <c:v>42339</c:v>
                </c:pt>
                <c:pt idx="147">
                  <c:v>42338</c:v>
                </c:pt>
                <c:pt idx="148">
                  <c:v>42335</c:v>
                </c:pt>
                <c:pt idx="149">
                  <c:v>42333</c:v>
                </c:pt>
                <c:pt idx="150">
                  <c:v>42332</c:v>
                </c:pt>
                <c:pt idx="151">
                  <c:v>42331</c:v>
                </c:pt>
                <c:pt idx="152">
                  <c:v>42328</c:v>
                </c:pt>
                <c:pt idx="153">
                  <c:v>42327</c:v>
                </c:pt>
                <c:pt idx="154">
                  <c:v>42326</c:v>
                </c:pt>
                <c:pt idx="155">
                  <c:v>42325</c:v>
                </c:pt>
                <c:pt idx="156">
                  <c:v>42324</c:v>
                </c:pt>
                <c:pt idx="157">
                  <c:v>42321</c:v>
                </c:pt>
                <c:pt idx="158">
                  <c:v>42320</c:v>
                </c:pt>
                <c:pt idx="159">
                  <c:v>42318</c:v>
                </c:pt>
                <c:pt idx="160">
                  <c:v>42317</c:v>
                </c:pt>
                <c:pt idx="161">
                  <c:v>42314</c:v>
                </c:pt>
                <c:pt idx="162">
                  <c:v>42313</c:v>
                </c:pt>
                <c:pt idx="163">
                  <c:v>42312</c:v>
                </c:pt>
                <c:pt idx="164">
                  <c:v>42311</c:v>
                </c:pt>
                <c:pt idx="165">
                  <c:v>42310</c:v>
                </c:pt>
                <c:pt idx="166">
                  <c:v>42307</c:v>
                </c:pt>
                <c:pt idx="167">
                  <c:v>42306</c:v>
                </c:pt>
                <c:pt idx="168">
                  <c:v>42305</c:v>
                </c:pt>
                <c:pt idx="169">
                  <c:v>42304</c:v>
                </c:pt>
                <c:pt idx="170">
                  <c:v>42303</c:v>
                </c:pt>
                <c:pt idx="171">
                  <c:v>42300</c:v>
                </c:pt>
                <c:pt idx="172">
                  <c:v>42299</c:v>
                </c:pt>
                <c:pt idx="173">
                  <c:v>42298</c:v>
                </c:pt>
                <c:pt idx="174">
                  <c:v>42297</c:v>
                </c:pt>
                <c:pt idx="175">
                  <c:v>42296</c:v>
                </c:pt>
                <c:pt idx="176">
                  <c:v>42293</c:v>
                </c:pt>
                <c:pt idx="177">
                  <c:v>42292</c:v>
                </c:pt>
                <c:pt idx="178">
                  <c:v>42291</c:v>
                </c:pt>
                <c:pt idx="179">
                  <c:v>42290</c:v>
                </c:pt>
                <c:pt idx="180">
                  <c:v>42286</c:v>
                </c:pt>
                <c:pt idx="181">
                  <c:v>42285</c:v>
                </c:pt>
                <c:pt idx="182">
                  <c:v>42284</c:v>
                </c:pt>
                <c:pt idx="183">
                  <c:v>42283</c:v>
                </c:pt>
                <c:pt idx="184">
                  <c:v>42282</c:v>
                </c:pt>
                <c:pt idx="185">
                  <c:v>42279</c:v>
                </c:pt>
                <c:pt idx="186">
                  <c:v>42278</c:v>
                </c:pt>
                <c:pt idx="187">
                  <c:v>42277</c:v>
                </c:pt>
                <c:pt idx="188">
                  <c:v>42276</c:v>
                </c:pt>
                <c:pt idx="189">
                  <c:v>42275</c:v>
                </c:pt>
                <c:pt idx="190">
                  <c:v>42272</c:v>
                </c:pt>
                <c:pt idx="191">
                  <c:v>42271</c:v>
                </c:pt>
                <c:pt idx="192">
                  <c:v>42270</c:v>
                </c:pt>
                <c:pt idx="193">
                  <c:v>42269</c:v>
                </c:pt>
                <c:pt idx="194">
                  <c:v>42268</c:v>
                </c:pt>
                <c:pt idx="195">
                  <c:v>42265</c:v>
                </c:pt>
                <c:pt idx="196">
                  <c:v>42264</c:v>
                </c:pt>
                <c:pt idx="197">
                  <c:v>42263</c:v>
                </c:pt>
                <c:pt idx="198">
                  <c:v>42262</c:v>
                </c:pt>
                <c:pt idx="199">
                  <c:v>42261</c:v>
                </c:pt>
                <c:pt idx="200">
                  <c:v>42258</c:v>
                </c:pt>
                <c:pt idx="201">
                  <c:v>42257</c:v>
                </c:pt>
                <c:pt idx="202">
                  <c:v>42256</c:v>
                </c:pt>
                <c:pt idx="203">
                  <c:v>42255</c:v>
                </c:pt>
                <c:pt idx="204">
                  <c:v>42251</c:v>
                </c:pt>
                <c:pt idx="205">
                  <c:v>42250</c:v>
                </c:pt>
                <c:pt idx="206">
                  <c:v>42249</c:v>
                </c:pt>
                <c:pt idx="207">
                  <c:v>42248</c:v>
                </c:pt>
                <c:pt idx="208">
                  <c:v>42247</c:v>
                </c:pt>
                <c:pt idx="209">
                  <c:v>42244</c:v>
                </c:pt>
                <c:pt idx="210">
                  <c:v>42243</c:v>
                </c:pt>
                <c:pt idx="211">
                  <c:v>42242</c:v>
                </c:pt>
                <c:pt idx="212">
                  <c:v>42241</c:v>
                </c:pt>
                <c:pt idx="213">
                  <c:v>42240</c:v>
                </c:pt>
                <c:pt idx="214">
                  <c:v>42237</c:v>
                </c:pt>
                <c:pt idx="215">
                  <c:v>42236</c:v>
                </c:pt>
                <c:pt idx="216">
                  <c:v>42235</c:v>
                </c:pt>
                <c:pt idx="217">
                  <c:v>42234</c:v>
                </c:pt>
                <c:pt idx="218">
                  <c:v>42233</c:v>
                </c:pt>
                <c:pt idx="219">
                  <c:v>42230</c:v>
                </c:pt>
                <c:pt idx="220">
                  <c:v>42229</c:v>
                </c:pt>
                <c:pt idx="221">
                  <c:v>42228</c:v>
                </c:pt>
                <c:pt idx="222">
                  <c:v>42227</c:v>
                </c:pt>
                <c:pt idx="223">
                  <c:v>42226</c:v>
                </c:pt>
                <c:pt idx="224">
                  <c:v>42223</c:v>
                </c:pt>
                <c:pt idx="225">
                  <c:v>42222</c:v>
                </c:pt>
                <c:pt idx="226">
                  <c:v>42221</c:v>
                </c:pt>
                <c:pt idx="227">
                  <c:v>42220</c:v>
                </c:pt>
                <c:pt idx="228">
                  <c:v>42219</c:v>
                </c:pt>
                <c:pt idx="229">
                  <c:v>42216</c:v>
                </c:pt>
                <c:pt idx="230">
                  <c:v>42215</c:v>
                </c:pt>
                <c:pt idx="231">
                  <c:v>42214</c:v>
                </c:pt>
                <c:pt idx="232">
                  <c:v>42213</c:v>
                </c:pt>
                <c:pt idx="233">
                  <c:v>42212</c:v>
                </c:pt>
                <c:pt idx="234">
                  <c:v>42209</c:v>
                </c:pt>
                <c:pt idx="235">
                  <c:v>42208</c:v>
                </c:pt>
                <c:pt idx="236">
                  <c:v>42207</c:v>
                </c:pt>
                <c:pt idx="237">
                  <c:v>42206</c:v>
                </c:pt>
                <c:pt idx="238">
                  <c:v>42205</c:v>
                </c:pt>
                <c:pt idx="239">
                  <c:v>42202</c:v>
                </c:pt>
                <c:pt idx="240">
                  <c:v>42201</c:v>
                </c:pt>
                <c:pt idx="241">
                  <c:v>42200</c:v>
                </c:pt>
                <c:pt idx="242">
                  <c:v>42199</c:v>
                </c:pt>
                <c:pt idx="243">
                  <c:v>42198</c:v>
                </c:pt>
                <c:pt idx="244">
                  <c:v>42195</c:v>
                </c:pt>
                <c:pt idx="245">
                  <c:v>42194</c:v>
                </c:pt>
                <c:pt idx="246">
                  <c:v>42193</c:v>
                </c:pt>
                <c:pt idx="247">
                  <c:v>42192</c:v>
                </c:pt>
                <c:pt idx="248">
                  <c:v>42191</c:v>
                </c:pt>
                <c:pt idx="249">
                  <c:v>42187</c:v>
                </c:pt>
                <c:pt idx="250">
                  <c:v>42186</c:v>
                </c:pt>
                <c:pt idx="251">
                  <c:v>42185</c:v>
                </c:pt>
                <c:pt idx="252">
                  <c:v>42184</c:v>
                </c:pt>
                <c:pt idx="253">
                  <c:v>42181</c:v>
                </c:pt>
                <c:pt idx="254">
                  <c:v>42180</c:v>
                </c:pt>
                <c:pt idx="255">
                  <c:v>42179</c:v>
                </c:pt>
                <c:pt idx="256">
                  <c:v>42178</c:v>
                </c:pt>
                <c:pt idx="257">
                  <c:v>42177</c:v>
                </c:pt>
                <c:pt idx="258">
                  <c:v>42174</c:v>
                </c:pt>
                <c:pt idx="259">
                  <c:v>42173</c:v>
                </c:pt>
                <c:pt idx="260">
                  <c:v>42172</c:v>
                </c:pt>
                <c:pt idx="261">
                  <c:v>42171</c:v>
                </c:pt>
                <c:pt idx="262">
                  <c:v>42170</c:v>
                </c:pt>
                <c:pt idx="263">
                  <c:v>42167</c:v>
                </c:pt>
                <c:pt idx="264">
                  <c:v>42166</c:v>
                </c:pt>
                <c:pt idx="265">
                  <c:v>42165</c:v>
                </c:pt>
                <c:pt idx="266">
                  <c:v>42164</c:v>
                </c:pt>
                <c:pt idx="267">
                  <c:v>42163</c:v>
                </c:pt>
                <c:pt idx="268">
                  <c:v>42160</c:v>
                </c:pt>
                <c:pt idx="269">
                  <c:v>42159</c:v>
                </c:pt>
                <c:pt idx="270">
                  <c:v>42158</c:v>
                </c:pt>
                <c:pt idx="271">
                  <c:v>42157</c:v>
                </c:pt>
                <c:pt idx="272">
                  <c:v>42156</c:v>
                </c:pt>
                <c:pt idx="273">
                  <c:v>42153</c:v>
                </c:pt>
                <c:pt idx="274">
                  <c:v>42152</c:v>
                </c:pt>
                <c:pt idx="275">
                  <c:v>42151</c:v>
                </c:pt>
                <c:pt idx="276">
                  <c:v>42150</c:v>
                </c:pt>
                <c:pt idx="277">
                  <c:v>42146</c:v>
                </c:pt>
                <c:pt idx="278">
                  <c:v>42145</c:v>
                </c:pt>
                <c:pt idx="279">
                  <c:v>42144</c:v>
                </c:pt>
                <c:pt idx="280">
                  <c:v>42143</c:v>
                </c:pt>
                <c:pt idx="281">
                  <c:v>42142</c:v>
                </c:pt>
                <c:pt idx="282">
                  <c:v>42139</c:v>
                </c:pt>
                <c:pt idx="283">
                  <c:v>42138</c:v>
                </c:pt>
                <c:pt idx="284">
                  <c:v>42137</c:v>
                </c:pt>
                <c:pt idx="285">
                  <c:v>42136</c:v>
                </c:pt>
                <c:pt idx="286">
                  <c:v>42135</c:v>
                </c:pt>
                <c:pt idx="287">
                  <c:v>42132</c:v>
                </c:pt>
                <c:pt idx="288">
                  <c:v>42131</c:v>
                </c:pt>
                <c:pt idx="289">
                  <c:v>42130</c:v>
                </c:pt>
                <c:pt idx="290">
                  <c:v>42129</c:v>
                </c:pt>
                <c:pt idx="291">
                  <c:v>42128</c:v>
                </c:pt>
                <c:pt idx="292">
                  <c:v>42125</c:v>
                </c:pt>
                <c:pt idx="293">
                  <c:v>42124</c:v>
                </c:pt>
                <c:pt idx="294">
                  <c:v>42123</c:v>
                </c:pt>
                <c:pt idx="295">
                  <c:v>42122</c:v>
                </c:pt>
                <c:pt idx="296">
                  <c:v>42121</c:v>
                </c:pt>
                <c:pt idx="297">
                  <c:v>42118</c:v>
                </c:pt>
                <c:pt idx="298">
                  <c:v>42117</c:v>
                </c:pt>
                <c:pt idx="299">
                  <c:v>42116</c:v>
                </c:pt>
                <c:pt idx="300">
                  <c:v>42115</c:v>
                </c:pt>
                <c:pt idx="301">
                  <c:v>42114</c:v>
                </c:pt>
                <c:pt idx="302">
                  <c:v>42111</c:v>
                </c:pt>
                <c:pt idx="303">
                  <c:v>42110</c:v>
                </c:pt>
                <c:pt idx="304">
                  <c:v>42109</c:v>
                </c:pt>
                <c:pt idx="305">
                  <c:v>42108</c:v>
                </c:pt>
                <c:pt idx="306">
                  <c:v>42107</c:v>
                </c:pt>
                <c:pt idx="307">
                  <c:v>42104</c:v>
                </c:pt>
                <c:pt idx="308">
                  <c:v>42103</c:v>
                </c:pt>
                <c:pt idx="309">
                  <c:v>42102</c:v>
                </c:pt>
                <c:pt idx="310">
                  <c:v>42101</c:v>
                </c:pt>
                <c:pt idx="311">
                  <c:v>42100</c:v>
                </c:pt>
                <c:pt idx="312">
                  <c:v>42097</c:v>
                </c:pt>
                <c:pt idx="313">
                  <c:v>42096</c:v>
                </c:pt>
                <c:pt idx="314">
                  <c:v>42095</c:v>
                </c:pt>
                <c:pt idx="315">
                  <c:v>42094</c:v>
                </c:pt>
                <c:pt idx="316">
                  <c:v>42093</c:v>
                </c:pt>
                <c:pt idx="317">
                  <c:v>42090</c:v>
                </c:pt>
                <c:pt idx="318">
                  <c:v>42089</c:v>
                </c:pt>
                <c:pt idx="319">
                  <c:v>42088</c:v>
                </c:pt>
                <c:pt idx="320">
                  <c:v>42087</c:v>
                </c:pt>
                <c:pt idx="321">
                  <c:v>42086</c:v>
                </c:pt>
                <c:pt idx="322">
                  <c:v>42083</c:v>
                </c:pt>
                <c:pt idx="323">
                  <c:v>42082</c:v>
                </c:pt>
                <c:pt idx="324">
                  <c:v>42081</c:v>
                </c:pt>
                <c:pt idx="325">
                  <c:v>42080</c:v>
                </c:pt>
                <c:pt idx="326">
                  <c:v>42079</c:v>
                </c:pt>
                <c:pt idx="327">
                  <c:v>42076</c:v>
                </c:pt>
                <c:pt idx="328">
                  <c:v>42075</c:v>
                </c:pt>
                <c:pt idx="329">
                  <c:v>42074</c:v>
                </c:pt>
                <c:pt idx="330">
                  <c:v>42073</c:v>
                </c:pt>
                <c:pt idx="331">
                  <c:v>42072</c:v>
                </c:pt>
                <c:pt idx="332">
                  <c:v>42069</c:v>
                </c:pt>
                <c:pt idx="333">
                  <c:v>42068</c:v>
                </c:pt>
                <c:pt idx="334">
                  <c:v>42067</c:v>
                </c:pt>
                <c:pt idx="335">
                  <c:v>42066</c:v>
                </c:pt>
                <c:pt idx="336">
                  <c:v>42065</c:v>
                </c:pt>
                <c:pt idx="337">
                  <c:v>42062</c:v>
                </c:pt>
                <c:pt idx="338">
                  <c:v>42061</c:v>
                </c:pt>
                <c:pt idx="339">
                  <c:v>42060</c:v>
                </c:pt>
                <c:pt idx="340">
                  <c:v>42059</c:v>
                </c:pt>
                <c:pt idx="341">
                  <c:v>42058</c:v>
                </c:pt>
                <c:pt idx="342">
                  <c:v>42055</c:v>
                </c:pt>
                <c:pt idx="343">
                  <c:v>42054</c:v>
                </c:pt>
                <c:pt idx="344">
                  <c:v>42053</c:v>
                </c:pt>
                <c:pt idx="345">
                  <c:v>42052</c:v>
                </c:pt>
                <c:pt idx="346">
                  <c:v>42048</c:v>
                </c:pt>
                <c:pt idx="347">
                  <c:v>42047</c:v>
                </c:pt>
                <c:pt idx="348">
                  <c:v>42046</c:v>
                </c:pt>
                <c:pt idx="349">
                  <c:v>42045</c:v>
                </c:pt>
                <c:pt idx="350">
                  <c:v>42044</c:v>
                </c:pt>
                <c:pt idx="351">
                  <c:v>42041</c:v>
                </c:pt>
                <c:pt idx="352">
                  <c:v>42040</c:v>
                </c:pt>
                <c:pt idx="353">
                  <c:v>42039</c:v>
                </c:pt>
                <c:pt idx="354">
                  <c:v>42038</c:v>
                </c:pt>
                <c:pt idx="355">
                  <c:v>42037</c:v>
                </c:pt>
                <c:pt idx="356">
                  <c:v>42034</c:v>
                </c:pt>
                <c:pt idx="357">
                  <c:v>42033</c:v>
                </c:pt>
                <c:pt idx="358">
                  <c:v>42032</c:v>
                </c:pt>
                <c:pt idx="359">
                  <c:v>42031</c:v>
                </c:pt>
                <c:pt idx="360">
                  <c:v>42030</c:v>
                </c:pt>
                <c:pt idx="361">
                  <c:v>42027</c:v>
                </c:pt>
                <c:pt idx="362">
                  <c:v>42026</c:v>
                </c:pt>
                <c:pt idx="363">
                  <c:v>42025</c:v>
                </c:pt>
                <c:pt idx="364">
                  <c:v>42024</c:v>
                </c:pt>
                <c:pt idx="365">
                  <c:v>42020</c:v>
                </c:pt>
                <c:pt idx="366">
                  <c:v>42019</c:v>
                </c:pt>
                <c:pt idx="367">
                  <c:v>42018</c:v>
                </c:pt>
                <c:pt idx="368">
                  <c:v>42017</c:v>
                </c:pt>
                <c:pt idx="369">
                  <c:v>42016</c:v>
                </c:pt>
                <c:pt idx="370">
                  <c:v>42013</c:v>
                </c:pt>
                <c:pt idx="371">
                  <c:v>42012</c:v>
                </c:pt>
                <c:pt idx="372">
                  <c:v>42011</c:v>
                </c:pt>
                <c:pt idx="373">
                  <c:v>42010</c:v>
                </c:pt>
                <c:pt idx="374">
                  <c:v>42009</c:v>
                </c:pt>
                <c:pt idx="375">
                  <c:v>42006</c:v>
                </c:pt>
                <c:pt idx="376">
                  <c:v>42004</c:v>
                </c:pt>
                <c:pt idx="377">
                  <c:v>42003</c:v>
                </c:pt>
                <c:pt idx="378">
                  <c:v>42002</c:v>
                </c:pt>
                <c:pt idx="379">
                  <c:v>41999</c:v>
                </c:pt>
                <c:pt idx="380">
                  <c:v>41997</c:v>
                </c:pt>
                <c:pt idx="381">
                  <c:v>41996</c:v>
                </c:pt>
                <c:pt idx="382">
                  <c:v>41995</c:v>
                </c:pt>
                <c:pt idx="383">
                  <c:v>41992</c:v>
                </c:pt>
                <c:pt idx="384">
                  <c:v>41991</c:v>
                </c:pt>
                <c:pt idx="385">
                  <c:v>41990</c:v>
                </c:pt>
                <c:pt idx="386">
                  <c:v>41989</c:v>
                </c:pt>
                <c:pt idx="387">
                  <c:v>41988</c:v>
                </c:pt>
                <c:pt idx="388">
                  <c:v>41985</c:v>
                </c:pt>
                <c:pt idx="389">
                  <c:v>41984</c:v>
                </c:pt>
                <c:pt idx="390">
                  <c:v>41983</c:v>
                </c:pt>
                <c:pt idx="391">
                  <c:v>41982</c:v>
                </c:pt>
                <c:pt idx="392">
                  <c:v>41981</c:v>
                </c:pt>
                <c:pt idx="393">
                  <c:v>41978</c:v>
                </c:pt>
                <c:pt idx="394">
                  <c:v>41977</c:v>
                </c:pt>
                <c:pt idx="395">
                  <c:v>41976</c:v>
                </c:pt>
                <c:pt idx="396">
                  <c:v>41975</c:v>
                </c:pt>
                <c:pt idx="397">
                  <c:v>41974</c:v>
                </c:pt>
                <c:pt idx="398">
                  <c:v>41971</c:v>
                </c:pt>
                <c:pt idx="399">
                  <c:v>41969</c:v>
                </c:pt>
                <c:pt idx="400">
                  <c:v>41968</c:v>
                </c:pt>
                <c:pt idx="401">
                  <c:v>41967</c:v>
                </c:pt>
                <c:pt idx="402">
                  <c:v>41964</c:v>
                </c:pt>
                <c:pt idx="403">
                  <c:v>41963</c:v>
                </c:pt>
                <c:pt idx="404">
                  <c:v>41962</c:v>
                </c:pt>
                <c:pt idx="405">
                  <c:v>41961</c:v>
                </c:pt>
                <c:pt idx="406">
                  <c:v>41960</c:v>
                </c:pt>
                <c:pt idx="407">
                  <c:v>41957</c:v>
                </c:pt>
                <c:pt idx="408">
                  <c:v>41956</c:v>
                </c:pt>
                <c:pt idx="409">
                  <c:v>41955</c:v>
                </c:pt>
                <c:pt idx="410">
                  <c:v>41954</c:v>
                </c:pt>
                <c:pt idx="411">
                  <c:v>41953</c:v>
                </c:pt>
                <c:pt idx="412">
                  <c:v>41950</c:v>
                </c:pt>
                <c:pt idx="413">
                  <c:v>41949</c:v>
                </c:pt>
                <c:pt idx="414">
                  <c:v>41948</c:v>
                </c:pt>
                <c:pt idx="415">
                  <c:v>41947</c:v>
                </c:pt>
                <c:pt idx="416">
                  <c:v>41946</c:v>
                </c:pt>
                <c:pt idx="417">
                  <c:v>41943</c:v>
                </c:pt>
                <c:pt idx="418">
                  <c:v>41942</c:v>
                </c:pt>
                <c:pt idx="419">
                  <c:v>41941</c:v>
                </c:pt>
                <c:pt idx="420">
                  <c:v>41940</c:v>
                </c:pt>
                <c:pt idx="421">
                  <c:v>41939</c:v>
                </c:pt>
                <c:pt idx="422">
                  <c:v>41936</c:v>
                </c:pt>
                <c:pt idx="423">
                  <c:v>41935</c:v>
                </c:pt>
                <c:pt idx="424">
                  <c:v>41934</c:v>
                </c:pt>
                <c:pt idx="425">
                  <c:v>41933</c:v>
                </c:pt>
                <c:pt idx="426">
                  <c:v>41932</c:v>
                </c:pt>
                <c:pt idx="427">
                  <c:v>41929</c:v>
                </c:pt>
                <c:pt idx="428">
                  <c:v>41928</c:v>
                </c:pt>
                <c:pt idx="429">
                  <c:v>41927</c:v>
                </c:pt>
                <c:pt idx="430">
                  <c:v>41926</c:v>
                </c:pt>
                <c:pt idx="431">
                  <c:v>41922</c:v>
                </c:pt>
                <c:pt idx="432">
                  <c:v>41921</c:v>
                </c:pt>
                <c:pt idx="433">
                  <c:v>41920</c:v>
                </c:pt>
                <c:pt idx="434">
                  <c:v>41919</c:v>
                </c:pt>
                <c:pt idx="435">
                  <c:v>41918</c:v>
                </c:pt>
                <c:pt idx="436">
                  <c:v>41915</c:v>
                </c:pt>
                <c:pt idx="437">
                  <c:v>41914</c:v>
                </c:pt>
                <c:pt idx="438">
                  <c:v>41913</c:v>
                </c:pt>
                <c:pt idx="439">
                  <c:v>41912</c:v>
                </c:pt>
                <c:pt idx="440">
                  <c:v>41911</c:v>
                </c:pt>
                <c:pt idx="441">
                  <c:v>41908</c:v>
                </c:pt>
                <c:pt idx="442">
                  <c:v>41907</c:v>
                </c:pt>
                <c:pt idx="443">
                  <c:v>41906</c:v>
                </c:pt>
                <c:pt idx="444">
                  <c:v>41905</c:v>
                </c:pt>
                <c:pt idx="445">
                  <c:v>41904</c:v>
                </c:pt>
                <c:pt idx="446">
                  <c:v>41901</c:v>
                </c:pt>
                <c:pt idx="447">
                  <c:v>41900</c:v>
                </c:pt>
                <c:pt idx="448">
                  <c:v>41899</c:v>
                </c:pt>
                <c:pt idx="449">
                  <c:v>41898</c:v>
                </c:pt>
                <c:pt idx="450">
                  <c:v>41897</c:v>
                </c:pt>
                <c:pt idx="451">
                  <c:v>41894</c:v>
                </c:pt>
                <c:pt idx="452">
                  <c:v>41893</c:v>
                </c:pt>
                <c:pt idx="453">
                  <c:v>41892</c:v>
                </c:pt>
                <c:pt idx="454">
                  <c:v>41891</c:v>
                </c:pt>
                <c:pt idx="455">
                  <c:v>41890</c:v>
                </c:pt>
                <c:pt idx="456">
                  <c:v>41887</c:v>
                </c:pt>
                <c:pt idx="457">
                  <c:v>41886</c:v>
                </c:pt>
                <c:pt idx="458">
                  <c:v>41885</c:v>
                </c:pt>
                <c:pt idx="459">
                  <c:v>41884</c:v>
                </c:pt>
                <c:pt idx="460">
                  <c:v>41880</c:v>
                </c:pt>
                <c:pt idx="461">
                  <c:v>41879</c:v>
                </c:pt>
                <c:pt idx="462">
                  <c:v>41878</c:v>
                </c:pt>
                <c:pt idx="463">
                  <c:v>41877</c:v>
                </c:pt>
                <c:pt idx="464">
                  <c:v>41876</c:v>
                </c:pt>
                <c:pt idx="465">
                  <c:v>41873</c:v>
                </c:pt>
                <c:pt idx="466">
                  <c:v>41872</c:v>
                </c:pt>
                <c:pt idx="467">
                  <c:v>41871</c:v>
                </c:pt>
                <c:pt idx="468">
                  <c:v>41870</c:v>
                </c:pt>
                <c:pt idx="469">
                  <c:v>41869</c:v>
                </c:pt>
                <c:pt idx="470">
                  <c:v>41866</c:v>
                </c:pt>
                <c:pt idx="471">
                  <c:v>41865</c:v>
                </c:pt>
                <c:pt idx="472">
                  <c:v>41864</c:v>
                </c:pt>
                <c:pt idx="473">
                  <c:v>41863</c:v>
                </c:pt>
                <c:pt idx="474">
                  <c:v>41862</c:v>
                </c:pt>
                <c:pt idx="475">
                  <c:v>41859</c:v>
                </c:pt>
                <c:pt idx="476">
                  <c:v>41858</c:v>
                </c:pt>
                <c:pt idx="477">
                  <c:v>41857</c:v>
                </c:pt>
                <c:pt idx="478">
                  <c:v>41856</c:v>
                </c:pt>
                <c:pt idx="479">
                  <c:v>41855</c:v>
                </c:pt>
                <c:pt idx="480">
                  <c:v>41852</c:v>
                </c:pt>
                <c:pt idx="481">
                  <c:v>41851</c:v>
                </c:pt>
                <c:pt idx="482">
                  <c:v>41850</c:v>
                </c:pt>
                <c:pt idx="483">
                  <c:v>41849</c:v>
                </c:pt>
                <c:pt idx="484">
                  <c:v>41848</c:v>
                </c:pt>
                <c:pt idx="485">
                  <c:v>41845</c:v>
                </c:pt>
                <c:pt idx="486">
                  <c:v>41844</c:v>
                </c:pt>
                <c:pt idx="487">
                  <c:v>41843</c:v>
                </c:pt>
                <c:pt idx="488">
                  <c:v>41842</c:v>
                </c:pt>
                <c:pt idx="489">
                  <c:v>41841</c:v>
                </c:pt>
                <c:pt idx="490">
                  <c:v>41838</c:v>
                </c:pt>
                <c:pt idx="491">
                  <c:v>41837</c:v>
                </c:pt>
                <c:pt idx="492">
                  <c:v>41836</c:v>
                </c:pt>
                <c:pt idx="493">
                  <c:v>41835</c:v>
                </c:pt>
                <c:pt idx="494">
                  <c:v>41834</c:v>
                </c:pt>
                <c:pt idx="495">
                  <c:v>41831</c:v>
                </c:pt>
                <c:pt idx="496">
                  <c:v>41830</c:v>
                </c:pt>
                <c:pt idx="497">
                  <c:v>41829</c:v>
                </c:pt>
                <c:pt idx="498">
                  <c:v>41828</c:v>
                </c:pt>
                <c:pt idx="499">
                  <c:v>41827</c:v>
                </c:pt>
                <c:pt idx="500">
                  <c:v>41823</c:v>
                </c:pt>
                <c:pt idx="501">
                  <c:v>41822</c:v>
                </c:pt>
                <c:pt idx="502">
                  <c:v>41821</c:v>
                </c:pt>
                <c:pt idx="503">
                  <c:v>41820</c:v>
                </c:pt>
                <c:pt idx="504">
                  <c:v>41817</c:v>
                </c:pt>
                <c:pt idx="505">
                  <c:v>41816</c:v>
                </c:pt>
                <c:pt idx="506">
                  <c:v>41815</c:v>
                </c:pt>
                <c:pt idx="507">
                  <c:v>41814</c:v>
                </c:pt>
                <c:pt idx="508">
                  <c:v>41813</c:v>
                </c:pt>
                <c:pt idx="509">
                  <c:v>41810</c:v>
                </c:pt>
                <c:pt idx="510">
                  <c:v>41809</c:v>
                </c:pt>
                <c:pt idx="511">
                  <c:v>41808</c:v>
                </c:pt>
                <c:pt idx="512">
                  <c:v>41807</c:v>
                </c:pt>
                <c:pt idx="513">
                  <c:v>41806</c:v>
                </c:pt>
                <c:pt idx="514">
                  <c:v>41803</c:v>
                </c:pt>
                <c:pt idx="515">
                  <c:v>41802</c:v>
                </c:pt>
                <c:pt idx="516">
                  <c:v>41801</c:v>
                </c:pt>
                <c:pt idx="517">
                  <c:v>41800</c:v>
                </c:pt>
                <c:pt idx="518">
                  <c:v>41799</c:v>
                </c:pt>
                <c:pt idx="519">
                  <c:v>41796</c:v>
                </c:pt>
                <c:pt idx="520">
                  <c:v>41795</c:v>
                </c:pt>
                <c:pt idx="521">
                  <c:v>41794</c:v>
                </c:pt>
                <c:pt idx="522">
                  <c:v>41793</c:v>
                </c:pt>
                <c:pt idx="523">
                  <c:v>41792</c:v>
                </c:pt>
                <c:pt idx="524">
                  <c:v>41789</c:v>
                </c:pt>
                <c:pt idx="525">
                  <c:v>41788</c:v>
                </c:pt>
                <c:pt idx="526">
                  <c:v>41787</c:v>
                </c:pt>
                <c:pt idx="527">
                  <c:v>41786</c:v>
                </c:pt>
                <c:pt idx="528">
                  <c:v>41782</c:v>
                </c:pt>
                <c:pt idx="529">
                  <c:v>41781</c:v>
                </c:pt>
                <c:pt idx="530">
                  <c:v>41780</c:v>
                </c:pt>
                <c:pt idx="531">
                  <c:v>41779</c:v>
                </c:pt>
                <c:pt idx="532">
                  <c:v>41778</c:v>
                </c:pt>
                <c:pt idx="533">
                  <c:v>41775</c:v>
                </c:pt>
                <c:pt idx="534">
                  <c:v>41774</c:v>
                </c:pt>
                <c:pt idx="535">
                  <c:v>41773</c:v>
                </c:pt>
                <c:pt idx="536">
                  <c:v>41772</c:v>
                </c:pt>
                <c:pt idx="537">
                  <c:v>41771</c:v>
                </c:pt>
                <c:pt idx="538">
                  <c:v>41768</c:v>
                </c:pt>
                <c:pt idx="539">
                  <c:v>41767</c:v>
                </c:pt>
                <c:pt idx="540">
                  <c:v>41766</c:v>
                </c:pt>
                <c:pt idx="541">
                  <c:v>41765</c:v>
                </c:pt>
                <c:pt idx="542">
                  <c:v>41764</c:v>
                </c:pt>
                <c:pt idx="543">
                  <c:v>41761</c:v>
                </c:pt>
                <c:pt idx="544">
                  <c:v>41760</c:v>
                </c:pt>
                <c:pt idx="545">
                  <c:v>41759</c:v>
                </c:pt>
                <c:pt idx="546">
                  <c:v>41758</c:v>
                </c:pt>
                <c:pt idx="547">
                  <c:v>41757</c:v>
                </c:pt>
                <c:pt idx="548">
                  <c:v>41754</c:v>
                </c:pt>
                <c:pt idx="549">
                  <c:v>41753</c:v>
                </c:pt>
                <c:pt idx="550">
                  <c:v>41752</c:v>
                </c:pt>
                <c:pt idx="551">
                  <c:v>41751</c:v>
                </c:pt>
                <c:pt idx="552">
                  <c:v>41750</c:v>
                </c:pt>
                <c:pt idx="553">
                  <c:v>41746</c:v>
                </c:pt>
                <c:pt idx="554">
                  <c:v>41745</c:v>
                </c:pt>
                <c:pt idx="555">
                  <c:v>41744</c:v>
                </c:pt>
                <c:pt idx="556">
                  <c:v>41743</c:v>
                </c:pt>
                <c:pt idx="557">
                  <c:v>41740</c:v>
                </c:pt>
                <c:pt idx="558">
                  <c:v>41739</c:v>
                </c:pt>
                <c:pt idx="559">
                  <c:v>41738</c:v>
                </c:pt>
                <c:pt idx="560">
                  <c:v>41737</c:v>
                </c:pt>
                <c:pt idx="561">
                  <c:v>41736</c:v>
                </c:pt>
                <c:pt idx="562">
                  <c:v>41733</c:v>
                </c:pt>
                <c:pt idx="563">
                  <c:v>41732</c:v>
                </c:pt>
                <c:pt idx="564">
                  <c:v>41731</c:v>
                </c:pt>
                <c:pt idx="565">
                  <c:v>41730</c:v>
                </c:pt>
                <c:pt idx="566">
                  <c:v>41729</c:v>
                </c:pt>
                <c:pt idx="567">
                  <c:v>41726</c:v>
                </c:pt>
                <c:pt idx="568">
                  <c:v>41725</c:v>
                </c:pt>
                <c:pt idx="569">
                  <c:v>41724</c:v>
                </c:pt>
                <c:pt idx="570">
                  <c:v>41723</c:v>
                </c:pt>
                <c:pt idx="571">
                  <c:v>41722</c:v>
                </c:pt>
                <c:pt idx="572">
                  <c:v>41719</c:v>
                </c:pt>
                <c:pt idx="573">
                  <c:v>41718</c:v>
                </c:pt>
                <c:pt idx="574">
                  <c:v>41717</c:v>
                </c:pt>
                <c:pt idx="575">
                  <c:v>41716</c:v>
                </c:pt>
                <c:pt idx="576">
                  <c:v>41715</c:v>
                </c:pt>
                <c:pt idx="577">
                  <c:v>41712</c:v>
                </c:pt>
                <c:pt idx="578">
                  <c:v>41711</c:v>
                </c:pt>
                <c:pt idx="579">
                  <c:v>41710</c:v>
                </c:pt>
                <c:pt idx="580">
                  <c:v>41709</c:v>
                </c:pt>
                <c:pt idx="581">
                  <c:v>41708</c:v>
                </c:pt>
                <c:pt idx="582">
                  <c:v>41705</c:v>
                </c:pt>
                <c:pt idx="583">
                  <c:v>41704</c:v>
                </c:pt>
                <c:pt idx="584">
                  <c:v>41703</c:v>
                </c:pt>
                <c:pt idx="585">
                  <c:v>41702</c:v>
                </c:pt>
                <c:pt idx="586">
                  <c:v>41701</c:v>
                </c:pt>
                <c:pt idx="587">
                  <c:v>41698</c:v>
                </c:pt>
                <c:pt idx="588">
                  <c:v>41697</c:v>
                </c:pt>
                <c:pt idx="589">
                  <c:v>41696</c:v>
                </c:pt>
                <c:pt idx="590">
                  <c:v>41695</c:v>
                </c:pt>
                <c:pt idx="591">
                  <c:v>41694</c:v>
                </c:pt>
                <c:pt idx="592">
                  <c:v>41691</c:v>
                </c:pt>
                <c:pt idx="593">
                  <c:v>41690</c:v>
                </c:pt>
                <c:pt idx="594">
                  <c:v>41689</c:v>
                </c:pt>
                <c:pt idx="595">
                  <c:v>41688</c:v>
                </c:pt>
                <c:pt idx="596">
                  <c:v>41684</c:v>
                </c:pt>
                <c:pt idx="597">
                  <c:v>41683</c:v>
                </c:pt>
                <c:pt idx="598">
                  <c:v>41682</c:v>
                </c:pt>
                <c:pt idx="599">
                  <c:v>41681</c:v>
                </c:pt>
                <c:pt idx="600">
                  <c:v>41680</c:v>
                </c:pt>
                <c:pt idx="601">
                  <c:v>41677</c:v>
                </c:pt>
                <c:pt idx="602">
                  <c:v>41676</c:v>
                </c:pt>
                <c:pt idx="603">
                  <c:v>41675</c:v>
                </c:pt>
                <c:pt idx="604">
                  <c:v>41674</c:v>
                </c:pt>
                <c:pt idx="605">
                  <c:v>41673</c:v>
                </c:pt>
                <c:pt idx="606">
                  <c:v>41670</c:v>
                </c:pt>
                <c:pt idx="607">
                  <c:v>41669</c:v>
                </c:pt>
                <c:pt idx="608">
                  <c:v>41668</c:v>
                </c:pt>
                <c:pt idx="609">
                  <c:v>41667</c:v>
                </c:pt>
                <c:pt idx="610">
                  <c:v>41666</c:v>
                </c:pt>
                <c:pt idx="611">
                  <c:v>41663</c:v>
                </c:pt>
                <c:pt idx="612">
                  <c:v>41662</c:v>
                </c:pt>
                <c:pt idx="613">
                  <c:v>41661</c:v>
                </c:pt>
                <c:pt idx="614">
                  <c:v>41660</c:v>
                </c:pt>
                <c:pt idx="615">
                  <c:v>41656</c:v>
                </c:pt>
                <c:pt idx="616">
                  <c:v>41655</c:v>
                </c:pt>
                <c:pt idx="617">
                  <c:v>41654</c:v>
                </c:pt>
                <c:pt idx="618">
                  <c:v>41653</c:v>
                </c:pt>
                <c:pt idx="619">
                  <c:v>41652</c:v>
                </c:pt>
                <c:pt idx="620">
                  <c:v>41649</c:v>
                </c:pt>
                <c:pt idx="621">
                  <c:v>41648</c:v>
                </c:pt>
                <c:pt idx="622">
                  <c:v>41647</c:v>
                </c:pt>
                <c:pt idx="623">
                  <c:v>41646</c:v>
                </c:pt>
                <c:pt idx="624">
                  <c:v>41645</c:v>
                </c:pt>
                <c:pt idx="625">
                  <c:v>41642</c:v>
                </c:pt>
                <c:pt idx="626">
                  <c:v>41641</c:v>
                </c:pt>
                <c:pt idx="627">
                  <c:v>41639</c:v>
                </c:pt>
                <c:pt idx="628">
                  <c:v>41638</c:v>
                </c:pt>
                <c:pt idx="629">
                  <c:v>41635</c:v>
                </c:pt>
                <c:pt idx="630">
                  <c:v>41634</c:v>
                </c:pt>
                <c:pt idx="631">
                  <c:v>41632</c:v>
                </c:pt>
                <c:pt idx="632">
                  <c:v>41631</c:v>
                </c:pt>
                <c:pt idx="633">
                  <c:v>41628</c:v>
                </c:pt>
                <c:pt idx="634">
                  <c:v>41627</c:v>
                </c:pt>
                <c:pt idx="635">
                  <c:v>41626</c:v>
                </c:pt>
                <c:pt idx="636">
                  <c:v>41625</c:v>
                </c:pt>
                <c:pt idx="637">
                  <c:v>41624</c:v>
                </c:pt>
                <c:pt idx="638">
                  <c:v>41621</c:v>
                </c:pt>
                <c:pt idx="639">
                  <c:v>41620</c:v>
                </c:pt>
                <c:pt idx="640">
                  <c:v>41619</c:v>
                </c:pt>
                <c:pt idx="641">
                  <c:v>41618</c:v>
                </c:pt>
                <c:pt idx="642">
                  <c:v>41617</c:v>
                </c:pt>
                <c:pt idx="643">
                  <c:v>41614</c:v>
                </c:pt>
                <c:pt idx="644">
                  <c:v>41613</c:v>
                </c:pt>
                <c:pt idx="645">
                  <c:v>41612</c:v>
                </c:pt>
                <c:pt idx="646">
                  <c:v>41611</c:v>
                </c:pt>
                <c:pt idx="647">
                  <c:v>41610</c:v>
                </c:pt>
                <c:pt idx="648">
                  <c:v>41607</c:v>
                </c:pt>
                <c:pt idx="649">
                  <c:v>41605</c:v>
                </c:pt>
                <c:pt idx="650">
                  <c:v>41604</c:v>
                </c:pt>
                <c:pt idx="651">
                  <c:v>41603</c:v>
                </c:pt>
                <c:pt idx="652">
                  <c:v>41600</c:v>
                </c:pt>
                <c:pt idx="653">
                  <c:v>41599</c:v>
                </c:pt>
                <c:pt idx="654">
                  <c:v>41598</c:v>
                </c:pt>
                <c:pt idx="655">
                  <c:v>41597</c:v>
                </c:pt>
                <c:pt idx="656">
                  <c:v>41596</c:v>
                </c:pt>
                <c:pt idx="657">
                  <c:v>41593</c:v>
                </c:pt>
                <c:pt idx="658">
                  <c:v>41592</c:v>
                </c:pt>
                <c:pt idx="659">
                  <c:v>41591</c:v>
                </c:pt>
                <c:pt idx="660">
                  <c:v>41590</c:v>
                </c:pt>
                <c:pt idx="661">
                  <c:v>41586</c:v>
                </c:pt>
                <c:pt idx="662">
                  <c:v>41585</c:v>
                </c:pt>
                <c:pt idx="663">
                  <c:v>41584</c:v>
                </c:pt>
                <c:pt idx="664">
                  <c:v>41583</c:v>
                </c:pt>
                <c:pt idx="665">
                  <c:v>41582</c:v>
                </c:pt>
                <c:pt idx="666">
                  <c:v>41579</c:v>
                </c:pt>
                <c:pt idx="667">
                  <c:v>41578</c:v>
                </c:pt>
                <c:pt idx="668">
                  <c:v>41577</c:v>
                </c:pt>
                <c:pt idx="669">
                  <c:v>41576</c:v>
                </c:pt>
                <c:pt idx="670">
                  <c:v>41575</c:v>
                </c:pt>
                <c:pt idx="671">
                  <c:v>41572</c:v>
                </c:pt>
                <c:pt idx="672">
                  <c:v>41571</c:v>
                </c:pt>
                <c:pt idx="673">
                  <c:v>41570</c:v>
                </c:pt>
                <c:pt idx="674">
                  <c:v>41569</c:v>
                </c:pt>
                <c:pt idx="675">
                  <c:v>41568</c:v>
                </c:pt>
                <c:pt idx="676">
                  <c:v>41565</c:v>
                </c:pt>
                <c:pt idx="677">
                  <c:v>41564</c:v>
                </c:pt>
                <c:pt idx="678">
                  <c:v>41563</c:v>
                </c:pt>
                <c:pt idx="679">
                  <c:v>41562</c:v>
                </c:pt>
                <c:pt idx="680">
                  <c:v>41558</c:v>
                </c:pt>
                <c:pt idx="681">
                  <c:v>41557</c:v>
                </c:pt>
                <c:pt idx="682">
                  <c:v>41556</c:v>
                </c:pt>
                <c:pt idx="683">
                  <c:v>41555</c:v>
                </c:pt>
                <c:pt idx="684">
                  <c:v>41554</c:v>
                </c:pt>
                <c:pt idx="685">
                  <c:v>41551</c:v>
                </c:pt>
                <c:pt idx="686">
                  <c:v>41550</c:v>
                </c:pt>
                <c:pt idx="687">
                  <c:v>41549</c:v>
                </c:pt>
                <c:pt idx="688">
                  <c:v>41548</c:v>
                </c:pt>
                <c:pt idx="689">
                  <c:v>41547</c:v>
                </c:pt>
                <c:pt idx="690">
                  <c:v>41544</c:v>
                </c:pt>
                <c:pt idx="691">
                  <c:v>41543</c:v>
                </c:pt>
                <c:pt idx="692">
                  <c:v>41542</c:v>
                </c:pt>
                <c:pt idx="693">
                  <c:v>41541</c:v>
                </c:pt>
                <c:pt idx="694">
                  <c:v>41540</c:v>
                </c:pt>
                <c:pt idx="695">
                  <c:v>41537</c:v>
                </c:pt>
                <c:pt idx="696">
                  <c:v>41536</c:v>
                </c:pt>
                <c:pt idx="697">
                  <c:v>41535</c:v>
                </c:pt>
                <c:pt idx="698">
                  <c:v>41534</c:v>
                </c:pt>
                <c:pt idx="699">
                  <c:v>41533</c:v>
                </c:pt>
                <c:pt idx="700">
                  <c:v>41530</c:v>
                </c:pt>
                <c:pt idx="701">
                  <c:v>41529</c:v>
                </c:pt>
                <c:pt idx="702">
                  <c:v>41528</c:v>
                </c:pt>
                <c:pt idx="703">
                  <c:v>41527</c:v>
                </c:pt>
                <c:pt idx="704">
                  <c:v>41526</c:v>
                </c:pt>
                <c:pt idx="705">
                  <c:v>41523</c:v>
                </c:pt>
                <c:pt idx="706">
                  <c:v>41522</c:v>
                </c:pt>
                <c:pt idx="707">
                  <c:v>41521</c:v>
                </c:pt>
                <c:pt idx="708">
                  <c:v>41520</c:v>
                </c:pt>
                <c:pt idx="709">
                  <c:v>41516</c:v>
                </c:pt>
                <c:pt idx="710">
                  <c:v>41515</c:v>
                </c:pt>
                <c:pt idx="711">
                  <c:v>41514</c:v>
                </c:pt>
                <c:pt idx="712">
                  <c:v>41513</c:v>
                </c:pt>
                <c:pt idx="713">
                  <c:v>41512</c:v>
                </c:pt>
                <c:pt idx="714">
                  <c:v>41509</c:v>
                </c:pt>
                <c:pt idx="715">
                  <c:v>41508</c:v>
                </c:pt>
                <c:pt idx="716">
                  <c:v>41507</c:v>
                </c:pt>
                <c:pt idx="717">
                  <c:v>41506</c:v>
                </c:pt>
                <c:pt idx="718">
                  <c:v>41505</c:v>
                </c:pt>
                <c:pt idx="719">
                  <c:v>41502</c:v>
                </c:pt>
                <c:pt idx="720">
                  <c:v>41501</c:v>
                </c:pt>
                <c:pt idx="721">
                  <c:v>41500</c:v>
                </c:pt>
                <c:pt idx="722">
                  <c:v>41499</c:v>
                </c:pt>
                <c:pt idx="723">
                  <c:v>41498</c:v>
                </c:pt>
                <c:pt idx="724">
                  <c:v>41495</c:v>
                </c:pt>
                <c:pt idx="725">
                  <c:v>41494</c:v>
                </c:pt>
                <c:pt idx="726">
                  <c:v>41493</c:v>
                </c:pt>
                <c:pt idx="727">
                  <c:v>41492</c:v>
                </c:pt>
                <c:pt idx="728">
                  <c:v>41491</c:v>
                </c:pt>
                <c:pt idx="729">
                  <c:v>41488</c:v>
                </c:pt>
                <c:pt idx="730">
                  <c:v>41487</c:v>
                </c:pt>
                <c:pt idx="731">
                  <c:v>41486</c:v>
                </c:pt>
                <c:pt idx="732">
                  <c:v>41485</c:v>
                </c:pt>
                <c:pt idx="733">
                  <c:v>41484</c:v>
                </c:pt>
                <c:pt idx="734">
                  <c:v>41481</c:v>
                </c:pt>
                <c:pt idx="735">
                  <c:v>41480</c:v>
                </c:pt>
                <c:pt idx="736">
                  <c:v>41479</c:v>
                </c:pt>
                <c:pt idx="737">
                  <c:v>41478</c:v>
                </c:pt>
                <c:pt idx="738">
                  <c:v>41477</c:v>
                </c:pt>
                <c:pt idx="739">
                  <c:v>41474</c:v>
                </c:pt>
                <c:pt idx="740">
                  <c:v>41473</c:v>
                </c:pt>
                <c:pt idx="741">
                  <c:v>41472</c:v>
                </c:pt>
                <c:pt idx="742">
                  <c:v>41471</c:v>
                </c:pt>
                <c:pt idx="743">
                  <c:v>41470</c:v>
                </c:pt>
                <c:pt idx="744">
                  <c:v>41467</c:v>
                </c:pt>
                <c:pt idx="745">
                  <c:v>41466</c:v>
                </c:pt>
                <c:pt idx="746">
                  <c:v>41465</c:v>
                </c:pt>
                <c:pt idx="747">
                  <c:v>41464</c:v>
                </c:pt>
                <c:pt idx="748">
                  <c:v>41463</c:v>
                </c:pt>
                <c:pt idx="749">
                  <c:v>41460</c:v>
                </c:pt>
                <c:pt idx="750">
                  <c:v>41458</c:v>
                </c:pt>
                <c:pt idx="751">
                  <c:v>41457</c:v>
                </c:pt>
                <c:pt idx="752">
                  <c:v>41456</c:v>
                </c:pt>
                <c:pt idx="753">
                  <c:v>41453</c:v>
                </c:pt>
                <c:pt idx="754">
                  <c:v>41452</c:v>
                </c:pt>
                <c:pt idx="755">
                  <c:v>41451</c:v>
                </c:pt>
                <c:pt idx="756">
                  <c:v>41450</c:v>
                </c:pt>
                <c:pt idx="757">
                  <c:v>41449</c:v>
                </c:pt>
                <c:pt idx="758">
                  <c:v>41446</c:v>
                </c:pt>
                <c:pt idx="759">
                  <c:v>41445</c:v>
                </c:pt>
                <c:pt idx="760">
                  <c:v>41444</c:v>
                </c:pt>
                <c:pt idx="761">
                  <c:v>41443</c:v>
                </c:pt>
                <c:pt idx="762">
                  <c:v>41442</c:v>
                </c:pt>
                <c:pt idx="763">
                  <c:v>41439</c:v>
                </c:pt>
                <c:pt idx="764">
                  <c:v>41438</c:v>
                </c:pt>
                <c:pt idx="765">
                  <c:v>41437</c:v>
                </c:pt>
                <c:pt idx="766">
                  <c:v>41436</c:v>
                </c:pt>
                <c:pt idx="767">
                  <c:v>41435</c:v>
                </c:pt>
                <c:pt idx="768">
                  <c:v>41432</c:v>
                </c:pt>
                <c:pt idx="769">
                  <c:v>41431</c:v>
                </c:pt>
                <c:pt idx="770">
                  <c:v>41430</c:v>
                </c:pt>
                <c:pt idx="771">
                  <c:v>41429</c:v>
                </c:pt>
                <c:pt idx="772">
                  <c:v>41428</c:v>
                </c:pt>
                <c:pt idx="773">
                  <c:v>41425</c:v>
                </c:pt>
                <c:pt idx="774">
                  <c:v>41424</c:v>
                </c:pt>
                <c:pt idx="775">
                  <c:v>41423</c:v>
                </c:pt>
                <c:pt idx="776">
                  <c:v>41422</c:v>
                </c:pt>
                <c:pt idx="777">
                  <c:v>41418</c:v>
                </c:pt>
                <c:pt idx="778">
                  <c:v>41417</c:v>
                </c:pt>
                <c:pt idx="779">
                  <c:v>41416</c:v>
                </c:pt>
                <c:pt idx="780">
                  <c:v>41415</c:v>
                </c:pt>
                <c:pt idx="781">
                  <c:v>41414</c:v>
                </c:pt>
                <c:pt idx="782">
                  <c:v>41411</c:v>
                </c:pt>
                <c:pt idx="783">
                  <c:v>41410</c:v>
                </c:pt>
                <c:pt idx="784">
                  <c:v>41409</c:v>
                </c:pt>
                <c:pt idx="785">
                  <c:v>41408</c:v>
                </c:pt>
                <c:pt idx="786">
                  <c:v>41407</c:v>
                </c:pt>
                <c:pt idx="787">
                  <c:v>41404</c:v>
                </c:pt>
                <c:pt idx="788">
                  <c:v>41403</c:v>
                </c:pt>
                <c:pt idx="789">
                  <c:v>41402</c:v>
                </c:pt>
                <c:pt idx="790">
                  <c:v>41401</c:v>
                </c:pt>
                <c:pt idx="791">
                  <c:v>41400</c:v>
                </c:pt>
                <c:pt idx="792">
                  <c:v>41397</c:v>
                </c:pt>
                <c:pt idx="793">
                  <c:v>41396</c:v>
                </c:pt>
                <c:pt idx="794">
                  <c:v>41395</c:v>
                </c:pt>
                <c:pt idx="795">
                  <c:v>41394</c:v>
                </c:pt>
                <c:pt idx="796">
                  <c:v>41393</c:v>
                </c:pt>
                <c:pt idx="797">
                  <c:v>41390</c:v>
                </c:pt>
                <c:pt idx="798">
                  <c:v>41389</c:v>
                </c:pt>
                <c:pt idx="799">
                  <c:v>41388</c:v>
                </c:pt>
                <c:pt idx="800">
                  <c:v>41387</c:v>
                </c:pt>
                <c:pt idx="801">
                  <c:v>41386</c:v>
                </c:pt>
                <c:pt idx="802">
                  <c:v>41383</c:v>
                </c:pt>
                <c:pt idx="803">
                  <c:v>41382</c:v>
                </c:pt>
                <c:pt idx="804">
                  <c:v>41381</c:v>
                </c:pt>
                <c:pt idx="805">
                  <c:v>41380</c:v>
                </c:pt>
                <c:pt idx="806">
                  <c:v>41379</c:v>
                </c:pt>
                <c:pt idx="807">
                  <c:v>41376</c:v>
                </c:pt>
                <c:pt idx="808">
                  <c:v>41375</c:v>
                </c:pt>
                <c:pt idx="809">
                  <c:v>41374</c:v>
                </c:pt>
                <c:pt idx="810">
                  <c:v>41373</c:v>
                </c:pt>
                <c:pt idx="811">
                  <c:v>41372</c:v>
                </c:pt>
                <c:pt idx="812">
                  <c:v>41369</c:v>
                </c:pt>
                <c:pt idx="813">
                  <c:v>41368</c:v>
                </c:pt>
                <c:pt idx="814">
                  <c:v>41367</c:v>
                </c:pt>
                <c:pt idx="815">
                  <c:v>41366</c:v>
                </c:pt>
                <c:pt idx="816">
                  <c:v>41365</c:v>
                </c:pt>
                <c:pt idx="817">
                  <c:v>41361</c:v>
                </c:pt>
                <c:pt idx="818">
                  <c:v>41360</c:v>
                </c:pt>
                <c:pt idx="819">
                  <c:v>41359</c:v>
                </c:pt>
                <c:pt idx="820">
                  <c:v>41358</c:v>
                </c:pt>
                <c:pt idx="821">
                  <c:v>41355</c:v>
                </c:pt>
                <c:pt idx="822">
                  <c:v>41354</c:v>
                </c:pt>
                <c:pt idx="823">
                  <c:v>41353</c:v>
                </c:pt>
                <c:pt idx="824">
                  <c:v>41352</c:v>
                </c:pt>
                <c:pt idx="825">
                  <c:v>41351</c:v>
                </c:pt>
                <c:pt idx="826">
                  <c:v>41348</c:v>
                </c:pt>
                <c:pt idx="827">
                  <c:v>41347</c:v>
                </c:pt>
                <c:pt idx="828">
                  <c:v>41346</c:v>
                </c:pt>
                <c:pt idx="829">
                  <c:v>41345</c:v>
                </c:pt>
                <c:pt idx="830">
                  <c:v>41344</c:v>
                </c:pt>
                <c:pt idx="831">
                  <c:v>41341</c:v>
                </c:pt>
                <c:pt idx="832">
                  <c:v>41340</c:v>
                </c:pt>
                <c:pt idx="833">
                  <c:v>41339</c:v>
                </c:pt>
                <c:pt idx="834">
                  <c:v>41338</c:v>
                </c:pt>
                <c:pt idx="835">
                  <c:v>41337</c:v>
                </c:pt>
                <c:pt idx="836">
                  <c:v>41334</c:v>
                </c:pt>
                <c:pt idx="837">
                  <c:v>41333</c:v>
                </c:pt>
                <c:pt idx="838">
                  <c:v>41332</c:v>
                </c:pt>
                <c:pt idx="839">
                  <c:v>41331</c:v>
                </c:pt>
                <c:pt idx="840">
                  <c:v>41330</c:v>
                </c:pt>
                <c:pt idx="841">
                  <c:v>41327</c:v>
                </c:pt>
                <c:pt idx="842">
                  <c:v>41326</c:v>
                </c:pt>
                <c:pt idx="843">
                  <c:v>41325</c:v>
                </c:pt>
                <c:pt idx="844">
                  <c:v>41324</c:v>
                </c:pt>
                <c:pt idx="845">
                  <c:v>41320</c:v>
                </c:pt>
                <c:pt idx="846">
                  <c:v>41319</c:v>
                </c:pt>
                <c:pt idx="847">
                  <c:v>41318</c:v>
                </c:pt>
                <c:pt idx="848">
                  <c:v>41317</c:v>
                </c:pt>
                <c:pt idx="849">
                  <c:v>41316</c:v>
                </c:pt>
                <c:pt idx="850">
                  <c:v>41313</c:v>
                </c:pt>
                <c:pt idx="851">
                  <c:v>41312</c:v>
                </c:pt>
                <c:pt idx="852">
                  <c:v>41311</c:v>
                </c:pt>
                <c:pt idx="853">
                  <c:v>41310</c:v>
                </c:pt>
                <c:pt idx="854">
                  <c:v>41309</c:v>
                </c:pt>
                <c:pt idx="855">
                  <c:v>41306</c:v>
                </c:pt>
                <c:pt idx="856">
                  <c:v>41305</c:v>
                </c:pt>
                <c:pt idx="857">
                  <c:v>41304</c:v>
                </c:pt>
                <c:pt idx="858">
                  <c:v>41303</c:v>
                </c:pt>
                <c:pt idx="859">
                  <c:v>41302</c:v>
                </c:pt>
                <c:pt idx="860">
                  <c:v>41299</c:v>
                </c:pt>
                <c:pt idx="861">
                  <c:v>41298</c:v>
                </c:pt>
                <c:pt idx="862">
                  <c:v>41297</c:v>
                </c:pt>
                <c:pt idx="863">
                  <c:v>41296</c:v>
                </c:pt>
                <c:pt idx="864">
                  <c:v>41292</c:v>
                </c:pt>
                <c:pt idx="865">
                  <c:v>41291</c:v>
                </c:pt>
                <c:pt idx="866">
                  <c:v>41290</c:v>
                </c:pt>
                <c:pt idx="867">
                  <c:v>41289</c:v>
                </c:pt>
                <c:pt idx="868">
                  <c:v>41288</c:v>
                </c:pt>
                <c:pt idx="869">
                  <c:v>41285</c:v>
                </c:pt>
                <c:pt idx="870">
                  <c:v>41284</c:v>
                </c:pt>
                <c:pt idx="871">
                  <c:v>41283</c:v>
                </c:pt>
                <c:pt idx="872">
                  <c:v>41282</c:v>
                </c:pt>
                <c:pt idx="873">
                  <c:v>41281</c:v>
                </c:pt>
                <c:pt idx="874">
                  <c:v>41278</c:v>
                </c:pt>
                <c:pt idx="875">
                  <c:v>41277</c:v>
                </c:pt>
                <c:pt idx="876">
                  <c:v>41276</c:v>
                </c:pt>
                <c:pt idx="877">
                  <c:v>41274</c:v>
                </c:pt>
                <c:pt idx="878">
                  <c:v>41271</c:v>
                </c:pt>
                <c:pt idx="879">
                  <c:v>41270</c:v>
                </c:pt>
                <c:pt idx="880">
                  <c:v>41269</c:v>
                </c:pt>
                <c:pt idx="881">
                  <c:v>41267</c:v>
                </c:pt>
                <c:pt idx="882">
                  <c:v>41264</c:v>
                </c:pt>
                <c:pt idx="883">
                  <c:v>41263</c:v>
                </c:pt>
                <c:pt idx="884">
                  <c:v>41262</c:v>
                </c:pt>
                <c:pt idx="885">
                  <c:v>41261</c:v>
                </c:pt>
                <c:pt idx="886">
                  <c:v>41260</c:v>
                </c:pt>
                <c:pt idx="887">
                  <c:v>41257</c:v>
                </c:pt>
                <c:pt idx="888">
                  <c:v>41256</c:v>
                </c:pt>
                <c:pt idx="889">
                  <c:v>41255</c:v>
                </c:pt>
                <c:pt idx="890">
                  <c:v>41254</c:v>
                </c:pt>
                <c:pt idx="891">
                  <c:v>41253</c:v>
                </c:pt>
                <c:pt idx="892">
                  <c:v>41250</c:v>
                </c:pt>
                <c:pt idx="893">
                  <c:v>41249</c:v>
                </c:pt>
                <c:pt idx="894">
                  <c:v>41248</c:v>
                </c:pt>
                <c:pt idx="895">
                  <c:v>41247</c:v>
                </c:pt>
                <c:pt idx="896">
                  <c:v>41246</c:v>
                </c:pt>
                <c:pt idx="897">
                  <c:v>41243</c:v>
                </c:pt>
                <c:pt idx="898">
                  <c:v>41242</c:v>
                </c:pt>
                <c:pt idx="899">
                  <c:v>41241</c:v>
                </c:pt>
                <c:pt idx="900">
                  <c:v>41240</c:v>
                </c:pt>
                <c:pt idx="901">
                  <c:v>41239</c:v>
                </c:pt>
                <c:pt idx="902">
                  <c:v>41236</c:v>
                </c:pt>
                <c:pt idx="903">
                  <c:v>41234</c:v>
                </c:pt>
                <c:pt idx="904">
                  <c:v>41233</c:v>
                </c:pt>
                <c:pt idx="905">
                  <c:v>41232</c:v>
                </c:pt>
                <c:pt idx="906">
                  <c:v>41229</c:v>
                </c:pt>
                <c:pt idx="907">
                  <c:v>41228</c:v>
                </c:pt>
                <c:pt idx="908">
                  <c:v>41227</c:v>
                </c:pt>
                <c:pt idx="909">
                  <c:v>41226</c:v>
                </c:pt>
                <c:pt idx="910">
                  <c:v>41222</c:v>
                </c:pt>
                <c:pt idx="911">
                  <c:v>41221</c:v>
                </c:pt>
                <c:pt idx="912">
                  <c:v>41220</c:v>
                </c:pt>
                <c:pt idx="913">
                  <c:v>41219</c:v>
                </c:pt>
                <c:pt idx="914">
                  <c:v>41218</c:v>
                </c:pt>
                <c:pt idx="915">
                  <c:v>41215</c:v>
                </c:pt>
                <c:pt idx="916">
                  <c:v>41214</c:v>
                </c:pt>
                <c:pt idx="917">
                  <c:v>41213</c:v>
                </c:pt>
                <c:pt idx="918">
                  <c:v>41211</c:v>
                </c:pt>
                <c:pt idx="919">
                  <c:v>41208</c:v>
                </c:pt>
                <c:pt idx="920">
                  <c:v>41207</c:v>
                </c:pt>
                <c:pt idx="921">
                  <c:v>41206</c:v>
                </c:pt>
                <c:pt idx="922">
                  <c:v>41205</c:v>
                </c:pt>
                <c:pt idx="923">
                  <c:v>41204</c:v>
                </c:pt>
                <c:pt idx="924">
                  <c:v>41201</c:v>
                </c:pt>
                <c:pt idx="925">
                  <c:v>41200</c:v>
                </c:pt>
                <c:pt idx="926">
                  <c:v>41199</c:v>
                </c:pt>
                <c:pt idx="927">
                  <c:v>41198</c:v>
                </c:pt>
                <c:pt idx="928">
                  <c:v>41197</c:v>
                </c:pt>
                <c:pt idx="929">
                  <c:v>41194</c:v>
                </c:pt>
                <c:pt idx="930">
                  <c:v>41193</c:v>
                </c:pt>
                <c:pt idx="931">
                  <c:v>41192</c:v>
                </c:pt>
                <c:pt idx="932">
                  <c:v>41191</c:v>
                </c:pt>
                <c:pt idx="933">
                  <c:v>41187</c:v>
                </c:pt>
                <c:pt idx="934">
                  <c:v>41186</c:v>
                </c:pt>
                <c:pt idx="935">
                  <c:v>41185</c:v>
                </c:pt>
                <c:pt idx="936">
                  <c:v>41184</c:v>
                </c:pt>
                <c:pt idx="937">
                  <c:v>41183</c:v>
                </c:pt>
                <c:pt idx="938">
                  <c:v>41180</c:v>
                </c:pt>
                <c:pt idx="939">
                  <c:v>41179</c:v>
                </c:pt>
                <c:pt idx="940">
                  <c:v>41178</c:v>
                </c:pt>
                <c:pt idx="941">
                  <c:v>41177</c:v>
                </c:pt>
                <c:pt idx="942">
                  <c:v>41176</c:v>
                </c:pt>
                <c:pt idx="943">
                  <c:v>41173</c:v>
                </c:pt>
                <c:pt idx="944">
                  <c:v>41172</c:v>
                </c:pt>
                <c:pt idx="945">
                  <c:v>41171</c:v>
                </c:pt>
                <c:pt idx="946">
                  <c:v>41170</c:v>
                </c:pt>
                <c:pt idx="947">
                  <c:v>41169</c:v>
                </c:pt>
                <c:pt idx="948">
                  <c:v>41166</c:v>
                </c:pt>
                <c:pt idx="949">
                  <c:v>41165</c:v>
                </c:pt>
                <c:pt idx="950">
                  <c:v>41164</c:v>
                </c:pt>
                <c:pt idx="951">
                  <c:v>41163</c:v>
                </c:pt>
                <c:pt idx="952">
                  <c:v>41162</c:v>
                </c:pt>
                <c:pt idx="953">
                  <c:v>41159</c:v>
                </c:pt>
                <c:pt idx="954">
                  <c:v>41158</c:v>
                </c:pt>
                <c:pt idx="955">
                  <c:v>41157</c:v>
                </c:pt>
                <c:pt idx="956">
                  <c:v>41156</c:v>
                </c:pt>
                <c:pt idx="957">
                  <c:v>41152</c:v>
                </c:pt>
                <c:pt idx="958">
                  <c:v>41151</c:v>
                </c:pt>
                <c:pt idx="959">
                  <c:v>41150</c:v>
                </c:pt>
                <c:pt idx="960">
                  <c:v>41149</c:v>
                </c:pt>
                <c:pt idx="961">
                  <c:v>41148</c:v>
                </c:pt>
                <c:pt idx="962">
                  <c:v>41145</c:v>
                </c:pt>
                <c:pt idx="963">
                  <c:v>41144</c:v>
                </c:pt>
                <c:pt idx="964">
                  <c:v>41143</c:v>
                </c:pt>
                <c:pt idx="965">
                  <c:v>41142</c:v>
                </c:pt>
                <c:pt idx="966">
                  <c:v>41141</c:v>
                </c:pt>
                <c:pt idx="967">
                  <c:v>41138</c:v>
                </c:pt>
                <c:pt idx="968">
                  <c:v>41137</c:v>
                </c:pt>
                <c:pt idx="969">
                  <c:v>41136</c:v>
                </c:pt>
                <c:pt idx="970">
                  <c:v>41135</c:v>
                </c:pt>
                <c:pt idx="971">
                  <c:v>41134</c:v>
                </c:pt>
                <c:pt idx="972">
                  <c:v>41131</c:v>
                </c:pt>
                <c:pt idx="973">
                  <c:v>41130</c:v>
                </c:pt>
                <c:pt idx="974">
                  <c:v>41129</c:v>
                </c:pt>
                <c:pt idx="975">
                  <c:v>41128</c:v>
                </c:pt>
                <c:pt idx="976">
                  <c:v>41127</c:v>
                </c:pt>
                <c:pt idx="977">
                  <c:v>41124</c:v>
                </c:pt>
                <c:pt idx="978">
                  <c:v>41123</c:v>
                </c:pt>
                <c:pt idx="979">
                  <c:v>41122</c:v>
                </c:pt>
                <c:pt idx="980">
                  <c:v>41121</c:v>
                </c:pt>
                <c:pt idx="981">
                  <c:v>41120</c:v>
                </c:pt>
                <c:pt idx="982">
                  <c:v>41117</c:v>
                </c:pt>
                <c:pt idx="983">
                  <c:v>41116</c:v>
                </c:pt>
                <c:pt idx="984">
                  <c:v>41115</c:v>
                </c:pt>
                <c:pt idx="985">
                  <c:v>41114</c:v>
                </c:pt>
                <c:pt idx="986">
                  <c:v>41113</c:v>
                </c:pt>
                <c:pt idx="987">
                  <c:v>41110</c:v>
                </c:pt>
                <c:pt idx="988">
                  <c:v>41109</c:v>
                </c:pt>
                <c:pt idx="989">
                  <c:v>41108</c:v>
                </c:pt>
                <c:pt idx="990">
                  <c:v>41107</c:v>
                </c:pt>
                <c:pt idx="991">
                  <c:v>41106</c:v>
                </c:pt>
                <c:pt idx="992">
                  <c:v>41103</c:v>
                </c:pt>
                <c:pt idx="993">
                  <c:v>41102</c:v>
                </c:pt>
                <c:pt idx="994">
                  <c:v>41101</c:v>
                </c:pt>
                <c:pt idx="995">
                  <c:v>41100</c:v>
                </c:pt>
                <c:pt idx="996">
                  <c:v>41099</c:v>
                </c:pt>
                <c:pt idx="997">
                  <c:v>41096</c:v>
                </c:pt>
                <c:pt idx="998">
                  <c:v>41095</c:v>
                </c:pt>
                <c:pt idx="999">
                  <c:v>41093</c:v>
                </c:pt>
                <c:pt idx="1000">
                  <c:v>41092</c:v>
                </c:pt>
                <c:pt idx="1001">
                  <c:v>41089</c:v>
                </c:pt>
                <c:pt idx="1002">
                  <c:v>41088</c:v>
                </c:pt>
                <c:pt idx="1003">
                  <c:v>41087</c:v>
                </c:pt>
                <c:pt idx="1004">
                  <c:v>41086</c:v>
                </c:pt>
                <c:pt idx="1005">
                  <c:v>41085</c:v>
                </c:pt>
                <c:pt idx="1006">
                  <c:v>41082</c:v>
                </c:pt>
                <c:pt idx="1007">
                  <c:v>41081</c:v>
                </c:pt>
                <c:pt idx="1008">
                  <c:v>41080</c:v>
                </c:pt>
                <c:pt idx="1009">
                  <c:v>41079</c:v>
                </c:pt>
                <c:pt idx="1010">
                  <c:v>41078</c:v>
                </c:pt>
                <c:pt idx="1011">
                  <c:v>41075</c:v>
                </c:pt>
                <c:pt idx="1012">
                  <c:v>41074</c:v>
                </c:pt>
                <c:pt idx="1013">
                  <c:v>41073</c:v>
                </c:pt>
                <c:pt idx="1014">
                  <c:v>41072</c:v>
                </c:pt>
                <c:pt idx="1015">
                  <c:v>41071</c:v>
                </c:pt>
                <c:pt idx="1016">
                  <c:v>41068</c:v>
                </c:pt>
                <c:pt idx="1017">
                  <c:v>41067</c:v>
                </c:pt>
                <c:pt idx="1018">
                  <c:v>41066</c:v>
                </c:pt>
                <c:pt idx="1019">
                  <c:v>41065</c:v>
                </c:pt>
                <c:pt idx="1020">
                  <c:v>41064</c:v>
                </c:pt>
                <c:pt idx="1021">
                  <c:v>41061</c:v>
                </c:pt>
                <c:pt idx="1022">
                  <c:v>41060</c:v>
                </c:pt>
                <c:pt idx="1023">
                  <c:v>41059</c:v>
                </c:pt>
                <c:pt idx="1024">
                  <c:v>41058</c:v>
                </c:pt>
                <c:pt idx="1025">
                  <c:v>41054</c:v>
                </c:pt>
                <c:pt idx="1026">
                  <c:v>41053</c:v>
                </c:pt>
                <c:pt idx="1027">
                  <c:v>41052</c:v>
                </c:pt>
                <c:pt idx="1028">
                  <c:v>41051</c:v>
                </c:pt>
                <c:pt idx="1029">
                  <c:v>41050</c:v>
                </c:pt>
                <c:pt idx="1030">
                  <c:v>41047</c:v>
                </c:pt>
                <c:pt idx="1031">
                  <c:v>41046</c:v>
                </c:pt>
                <c:pt idx="1032">
                  <c:v>41045</c:v>
                </c:pt>
                <c:pt idx="1033">
                  <c:v>41044</c:v>
                </c:pt>
                <c:pt idx="1034">
                  <c:v>41043</c:v>
                </c:pt>
                <c:pt idx="1035">
                  <c:v>41040</c:v>
                </c:pt>
                <c:pt idx="1036">
                  <c:v>41039</c:v>
                </c:pt>
                <c:pt idx="1037">
                  <c:v>41038</c:v>
                </c:pt>
                <c:pt idx="1038">
                  <c:v>41037</c:v>
                </c:pt>
                <c:pt idx="1039">
                  <c:v>41036</c:v>
                </c:pt>
                <c:pt idx="1040">
                  <c:v>41033</c:v>
                </c:pt>
                <c:pt idx="1041">
                  <c:v>41032</c:v>
                </c:pt>
                <c:pt idx="1042">
                  <c:v>41031</c:v>
                </c:pt>
                <c:pt idx="1043">
                  <c:v>41030</c:v>
                </c:pt>
                <c:pt idx="1044">
                  <c:v>41029</c:v>
                </c:pt>
                <c:pt idx="1045">
                  <c:v>41026</c:v>
                </c:pt>
                <c:pt idx="1046">
                  <c:v>41025</c:v>
                </c:pt>
                <c:pt idx="1047">
                  <c:v>41024</c:v>
                </c:pt>
                <c:pt idx="1048">
                  <c:v>41023</c:v>
                </c:pt>
                <c:pt idx="1049">
                  <c:v>41022</c:v>
                </c:pt>
                <c:pt idx="1050">
                  <c:v>41019</c:v>
                </c:pt>
                <c:pt idx="1051">
                  <c:v>41018</c:v>
                </c:pt>
                <c:pt idx="1052">
                  <c:v>41017</c:v>
                </c:pt>
                <c:pt idx="1053">
                  <c:v>41016</c:v>
                </c:pt>
                <c:pt idx="1054">
                  <c:v>41015</c:v>
                </c:pt>
                <c:pt idx="1055">
                  <c:v>41012</c:v>
                </c:pt>
                <c:pt idx="1056">
                  <c:v>41011</c:v>
                </c:pt>
                <c:pt idx="1057">
                  <c:v>41010</c:v>
                </c:pt>
                <c:pt idx="1058">
                  <c:v>41009</c:v>
                </c:pt>
                <c:pt idx="1059">
                  <c:v>41008</c:v>
                </c:pt>
                <c:pt idx="1060">
                  <c:v>41005</c:v>
                </c:pt>
                <c:pt idx="1061">
                  <c:v>41004</c:v>
                </c:pt>
                <c:pt idx="1062">
                  <c:v>41003</c:v>
                </c:pt>
                <c:pt idx="1063">
                  <c:v>41002</c:v>
                </c:pt>
                <c:pt idx="1064">
                  <c:v>41001</c:v>
                </c:pt>
                <c:pt idx="1065">
                  <c:v>40998</c:v>
                </c:pt>
                <c:pt idx="1066">
                  <c:v>40997</c:v>
                </c:pt>
                <c:pt idx="1067">
                  <c:v>40996</c:v>
                </c:pt>
                <c:pt idx="1068">
                  <c:v>40995</c:v>
                </c:pt>
                <c:pt idx="1069">
                  <c:v>40994</c:v>
                </c:pt>
                <c:pt idx="1070">
                  <c:v>40991</c:v>
                </c:pt>
                <c:pt idx="1071">
                  <c:v>40990</c:v>
                </c:pt>
                <c:pt idx="1072">
                  <c:v>40989</c:v>
                </c:pt>
                <c:pt idx="1073">
                  <c:v>40988</c:v>
                </c:pt>
                <c:pt idx="1074">
                  <c:v>40987</c:v>
                </c:pt>
                <c:pt idx="1075">
                  <c:v>40984</c:v>
                </c:pt>
                <c:pt idx="1076">
                  <c:v>40983</c:v>
                </c:pt>
                <c:pt idx="1077">
                  <c:v>40982</c:v>
                </c:pt>
                <c:pt idx="1078">
                  <c:v>40981</c:v>
                </c:pt>
                <c:pt idx="1079">
                  <c:v>40980</c:v>
                </c:pt>
                <c:pt idx="1080">
                  <c:v>40977</c:v>
                </c:pt>
                <c:pt idx="1081">
                  <c:v>40976</c:v>
                </c:pt>
                <c:pt idx="1082">
                  <c:v>40975</c:v>
                </c:pt>
                <c:pt idx="1083">
                  <c:v>40974</c:v>
                </c:pt>
                <c:pt idx="1084">
                  <c:v>40973</c:v>
                </c:pt>
                <c:pt idx="1085">
                  <c:v>40970</c:v>
                </c:pt>
                <c:pt idx="1086">
                  <c:v>40969</c:v>
                </c:pt>
                <c:pt idx="1087">
                  <c:v>40968</c:v>
                </c:pt>
                <c:pt idx="1088">
                  <c:v>40967</c:v>
                </c:pt>
                <c:pt idx="1089">
                  <c:v>40966</c:v>
                </c:pt>
                <c:pt idx="1090">
                  <c:v>40963</c:v>
                </c:pt>
                <c:pt idx="1091">
                  <c:v>40962</c:v>
                </c:pt>
                <c:pt idx="1092">
                  <c:v>40961</c:v>
                </c:pt>
                <c:pt idx="1093">
                  <c:v>40960</c:v>
                </c:pt>
                <c:pt idx="1094">
                  <c:v>40956</c:v>
                </c:pt>
                <c:pt idx="1095">
                  <c:v>40955</c:v>
                </c:pt>
                <c:pt idx="1096">
                  <c:v>40954</c:v>
                </c:pt>
                <c:pt idx="1097">
                  <c:v>40953</c:v>
                </c:pt>
                <c:pt idx="1098">
                  <c:v>40952</c:v>
                </c:pt>
                <c:pt idx="1099">
                  <c:v>40949</c:v>
                </c:pt>
                <c:pt idx="1100">
                  <c:v>40948</c:v>
                </c:pt>
                <c:pt idx="1101">
                  <c:v>40947</c:v>
                </c:pt>
                <c:pt idx="1102">
                  <c:v>40946</c:v>
                </c:pt>
                <c:pt idx="1103">
                  <c:v>40945</c:v>
                </c:pt>
                <c:pt idx="1104">
                  <c:v>40942</c:v>
                </c:pt>
                <c:pt idx="1105">
                  <c:v>40941</c:v>
                </c:pt>
                <c:pt idx="1106">
                  <c:v>40940</c:v>
                </c:pt>
                <c:pt idx="1107">
                  <c:v>40939</c:v>
                </c:pt>
                <c:pt idx="1108">
                  <c:v>40938</c:v>
                </c:pt>
                <c:pt idx="1109">
                  <c:v>40935</c:v>
                </c:pt>
                <c:pt idx="1110">
                  <c:v>40934</c:v>
                </c:pt>
                <c:pt idx="1111">
                  <c:v>40933</c:v>
                </c:pt>
                <c:pt idx="1112">
                  <c:v>40932</c:v>
                </c:pt>
                <c:pt idx="1113">
                  <c:v>40931</c:v>
                </c:pt>
                <c:pt idx="1114">
                  <c:v>40928</c:v>
                </c:pt>
                <c:pt idx="1115">
                  <c:v>40927</c:v>
                </c:pt>
                <c:pt idx="1116">
                  <c:v>40926</c:v>
                </c:pt>
                <c:pt idx="1117">
                  <c:v>40925</c:v>
                </c:pt>
                <c:pt idx="1118">
                  <c:v>40921</c:v>
                </c:pt>
                <c:pt idx="1119">
                  <c:v>40920</c:v>
                </c:pt>
                <c:pt idx="1120">
                  <c:v>40919</c:v>
                </c:pt>
                <c:pt idx="1121">
                  <c:v>40918</c:v>
                </c:pt>
                <c:pt idx="1122">
                  <c:v>40917</c:v>
                </c:pt>
                <c:pt idx="1123">
                  <c:v>40914</c:v>
                </c:pt>
                <c:pt idx="1124">
                  <c:v>40913</c:v>
                </c:pt>
                <c:pt idx="1125">
                  <c:v>40912</c:v>
                </c:pt>
                <c:pt idx="1126">
                  <c:v>40911</c:v>
                </c:pt>
                <c:pt idx="1127">
                  <c:v>40907</c:v>
                </c:pt>
                <c:pt idx="1128">
                  <c:v>40906</c:v>
                </c:pt>
                <c:pt idx="1129">
                  <c:v>40905</c:v>
                </c:pt>
                <c:pt idx="1130">
                  <c:v>40904</c:v>
                </c:pt>
                <c:pt idx="1131">
                  <c:v>40900</c:v>
                </c:pt>
                <c:pt idx="1132">
                  <c:v>40899</c:v>
                </c:pt>
                <c:pt idx="1133">
                  <c:v>40898</c:v>
                </c:pt>
                <c:pt idx="1134">
                  <c:v>40897</c:v>
                </c:pt>
                <c:pt idx="1135">
                  <c:v>40896</c:v>
                </c:pt>
                <c:pt idx="1136">
                  <c:v>40893</c:v>
                </c:pt>
                <c:pt idx="1137">
                  <c:v>40892</c:v>
                </c:pt>
                <c:pt idx="1138">
                  <c:v>40891</c:v>
                </c:pt>
                <c:pt idx="1139">
                  <c:v>40890</c:v>
                </c:pt>
                <c:pt idx="1140">
                  <c:v>40889</c:v>
                </c:pt>
                <c:pt idx="1141">
                  <c:v>40886</c:v>
                </c:pt>
                <c:pt idx="1142">
                  <c:v>40885</c:v>
                </c:pt>
                <c:pt idx="1143">
                  <c:v>40884</c:v>
                </c:pt>
                <c:pt idx="1144">
                  <c:v>40883</c:v>
                </c:pt>
                <c:pt idx="1145">
                  <c:v>40882</c:v>
                </c:pt>
                <c:pt idx="1146">
                  <c:v>40879</c:v>
                </c:pt>
                <c:pt idx="1147">
                  <c:v>40878</c:v>
                </c:pt>
                <c:pt idx="1148">
                  <c:v>40877</c:v>
                </c:pt>
                <c:pt idx="1149">
                  <c:v>40876</c:v>
                </c:pt>
                <c:pt idx="1150">
                  <c:v>40875</c:v>
                </c:pt>
                <c:pt idx="1151">
                  <c:v>40872</c:v>
                </c:pt>
                <c:pt idx="1152">
                  <c:v>40870</c:v>
                </c:pt>
                <c:pt idx="1153">
                  <c:v>40869</c:v>
                </c:pt>
                <c:pt idx="1154">
                  <c:v>40868</c:v>
                </c:pt>
                <c:pt idx="1155">
                  <c:v>40865</c:v>
                </c:pt>
                <c:pt idx="1156">
                  <c:v>40864</c:v>
                </c:pt>
                <c:pt idx="1157">
                  <c:v>40863</c:v>
                </c:pt>
                <c:pt idx="1158">
                  <c:v>40862</c:v>
                </c:pt>
                <c:pt idx="1159">
                  <c:v>40861</c:v>
                </c:pt>
                <c:pt idx="1160">
                  <c:v>40857</c:v>
                </c:pt>
                <c:pt idx="1161">
                  <c:v>40856</c:v>
                </c:pt>
                <c:pt idx="1162">
                  <c:v>40855</c:v>
                </c:pt>
                <c:pt idx="1163">
                  <c:v>40854</c:v>
                </c:pt>
                <c:pt idx="1164">
                  <c:v>40851</c:v>
                </c:pt>
                <c:pt idx="1165">
                  <c:v>40850</c:v>
                </c:pt>
                <c:pt idx="1166">
                  <c:v>40849</c:v>
                </c:pt>
                <c:pt idx="1167">
                  <c:v>40848</c:v>
                </c:pt>
                <c:pt idx="1168">
                  <c:v>40847</c:v>
                </c:pt>
                <c:pt idx="1169">
                  <c:v>40844</c:v>
                </c:pt>
                <c:pt idx="1170">
                  <c:v>40843</c:v>
                </c:pt>
                <c:pt idx="1171">
                  <c:v>40842</c:v>
                </c:pt>
                <c:pt idx="1172">
                  <c:v>40841</c:v>
                </c:pt>
                <c:pt idx="1173">
                  <c:v>40840</c:v>
                </c:pt>
                <c:pt idx="1174">
                  <c:v>40837</c:v>
                </c:pt>
                <c:pt idx="1175">
                  <c:v>40836</c:v>
                </c:pt>
                <c:pt idx="1176">
                  <c:v>40835</c:v>
                </c:pt>
                <c:pt idx="1177">
                  <c:v>40834</c:v>
                </c:pt>
                <c:pt idx="1178">
                  <c:v>40833</c:v>
                </c:pt>
                <c:pt idx="1179">
                  <c:v>40830</c:v>
                </c:pt>
                <c:pt idx="1180">
                  <c:v>40829</c:v>
                </c:pt>
                <c:pt idx="1181">
                  <c:v>40828</c:v>
                </c:pt>
                <c:pt idx="1182">
                  <c:v>40827</c:v>
                </c:pt>
                <c:pt idx="1183">
                  <c:v>40823</c:v>
                </c:pt>
                <c:pt idx="1184">
                  <c:v>40822</c:v>
                </c:pt>
                <c:pt idx="1185">
                  <c:v>40821</c:v>
                </c:pt>
                <c:pt idx="1186">
                  <c:v>40820</c:v>
                </c:pt>
                <c:pt idx="1187">
                  <c:v>40819</c:v>
                </c:pt>
                <c:pt idx="1188">
                  <c:v>40816</c:v>
                </c:pt>
                <c:pt idx="1189">
                  <c:v>40815</c:v>
                </c:pt>
                <c:pt idx="1190">
                  <c:v>40814</c:v>
                </c:pt>
                <c:pt idx="1191">
                  <c:v>40813</c:v>
                </c:pt>
                <c:pt idx="1192">
                  <c:v>40812</c:v>
                </c:pt>
                <c:pt idx="1193">
                  <c:v>40809</c:v>
                </c:pt>
                <c:pt idx="1194">
                  <c:v>40808</c:v>
                </c:pt>
                <c:pt idx="1195">
                  <c:v>40807</c:v>
                </c:pt>
                <c:pt idx="1196">
                  <c:v>40806</c:v>
                </c:pt>
                <c:pt idx="1197">
                  <c:v>40805</c:v>
                </c:pt>
                <c:pt idx="1198">
                  <c:v>40802</c:v>
                </c:pt>
                <c:pt idx="1199">
                  <c:v>40801</c:v>
                </c:pt>
                <c:pt idx="1200">
                  <c:v>40800</c:v>
                </c:pt>
                <c:pt idx="1201">
                  <c:v>40799</c:v>
                </c:pt>
                <c:pt idx="1202">
                  <c:v>40798</c:v>
                </c:pt>
                <c:pt idx="1203">
                  <c:v>40795</c:v>
                </c:pt>
                <c:pt idx="1204">
                  <c:v>40794</c:v>
                </c:pt>
                <c:pt idx="1205">
                  <c:v>40793</c:v>
                </c:pt>
                <c:pt idx="1206">
                  <c:v>40792</c:v>
                </c:pt>
                <c:pt idx="1207">
                  <c:v>40788</c:v>
                </c:pt>
                <c:pt idx="1208">
                  <c:v>40787</c:v>
                </c:pt>
                <c:pt idx="1209">
                  <c:v>40786</c:v>
                </c:pt>
                <c:pt idx="1210">
                  <c:v>40785</c:v>
                </c:pt>
                <c:pt idx="1211">
                  <c:v>40784</c:v>
                </c:pt>
                <c:pt idx="1212">
                  <c:v>40781</c:v>
                </c:pt>
                <c:pt idx="1213">
                  <c:v>40780</c:v>
                </c:pt>
                <c:pt idx="1214">
                  <c:v>40779</c:v>
                </c:pt>
                <c:pt idx="1215">
                  <c:v>40778</c:v>
                </c:pt>
                <c:pt idx="1216">
                  <c:v>40777</c:v>
                </c:pt>
                <c:pt idx="1217">
                  <c:v>40774</c:v>
                </c:pt>
                <c:pt idx="1218">
                  <c:v>40773</c:v>
                </c:pt>
                <c:pt idx="1219">
                  <c:v>40772</c:v>
                </c:pt>
                <c:pt idx="1220">
                  <c:v>40771</c:v>
                </c:pt>
                <c:pt idx="1221">
                  <c:v>40770</c:v>
                </c:pt>
                <c:pt idx="1222">
                  <c:v>40767</c:v>
                </c:pt>
                <c:pt idx="1223">
                  <c:v>40766</c:v>
                </c:pt>
                <c:pt idx="1224">
                  <c:v>40765</c:v>
                </c:pt>
                <c:pt idx="1225">
                  <c:v>40764</c:v>
                </c:pt>
                <c:pt idx="1226">
                  <c:v>40763</c:v>
                </c:pt>
                <c:pt idx="1227">
                  <c:v>40760</c:v>
                </c:pt>
                <c:pt idx="1228">
                  <c:v>40759</c:v>
                </c:pt>
                <c:pt idx="1229">
                  <c:v>40758</c:v>
                </c:pt>
                <c:pt idx="1230">
                  <c:v>40757</c:v>
                </c:pt>
                <c:pt idx="1231">
                  <c:v>40756</c:v>
                </c:pt>
                <c:pt idx="1232">
                  <c:v>40753</c:v>
                </c:pt>
                <c:pt idx="1233">
                  <c:v>40752</c:v>
                </c:pt>
                <c:pt idx="1234">
                  <c:v>40751</c:v>
                </c:pt>
                <c:pt idx="1235">
                  <c:v>40750</c:v>
                </c:pt>
                <c:pt idx="1236">
                  <c:v>40749</c:v>
                </c:pt>
                <c:pt idx="1237">
                  <c:v>40746</c:v>
                </c:pt>
                <c:pt idx="1238">
                  <c:v>40745</c:v>
                </c:pt>
                <c:pt idx="1239">
                  <c:v>40744</c:v>
                </c:pt>
                <c:pt idx="1240">
                  <c:v>40743</c:v>
                </c:pt>
                <c:pt idx="1241">
                  <c:v>40742</c:v>
                </c:pt>
                <c:pt idx="1242">
                  <c:v>40739</c:v>
                </c:pt>
                <c:pt idx="1243">
                  <c:v>40738</c:v>
                </c:pt>
                <c:pt idx="1244">
                  <c:v>40737</c:v>
                </c:pt>
                <c:pt idx="1245">
                  <c:v>40736</c:v>
                </c:pt>
                <c:pt idx="1246">
                  <c:v>40735</c:v>
                </c:pt>
                <c:pt idx="1247">
                  <c:v>40732</c:v>
                </c:pt>
                <c:pt idx="1248">
                  <c:v>40731</c:v>
                </c:pt>
                <c:pt idx="1249">
                  <c:v>40730</c:v>
                </c:pt>
                <c:pt idx="1250">
                  <c:v>40729</c:v>
                </c:pt>
                <c:pt idx="1251">
                  <c:v>40725</c:v>
                </c:pt>
                <c:pt idx="1252">
                  <c:v>40724</c:v>
                </c:pt>
                <c:pt idx="1253">
                  <c:v>40723</c:v>
                </c:pt>
                <c:pt idx="1254">
                  <c:v>40722</c:v>
                </c:pt>
                <c:pt idx="1255">
                  <c:v>40721</c:v>
                </c:pt>
                <c:pt idx="1256">
                  <c:v>40718</c:v>
                </c:pt>
                <c:pt idx="1257">
                  <c:v>40717</c:v>
                </c:pt>
                <c:pt idx="1258">
                  <c:v>40716</c:v>
                </c:pt>
                <c:pt idx="1259">
                  <c:v>40715</c:v>
                </c:pt>
                <c:pt idx="1260">
                  <c:v>40714</c:v>
                </c:pt>
                <c:pt idx="1261">
                  <c:v>40711</c:v>
                </c:pt>
                <c:pt idx="1262">
                  <c:v>40710</c:v>
                </c:pt>
                <c:pt idx="1263">
                  <c:v>40709</c:v>
                </c:pt>
                <c:pt idx="1264">
                  <c:v>40708</c:v>
                </c:pt>
                <c:pt idx="1265">
                  <c:v>40707</c:v>
                </c:pt>
                <c:pt idx="1266">
                  <c:v>40704</c:v>
                </c:pt>
                <c:pt idx="1267">
                  <c:v>40703</c:v>
                </c:pt>
                <c:pt idx="1268">
                  <c:v>40702</c:v>
                </c:pt>
                <c:pt idx="1269">
                  <c:v>40701</c:v>
                </c:pt>
                <c:pt idx="1270">
                  <c:v>40700</c:v>
                </c:pt>
                <c:pt idx="1271">
                  <c:v>40697</c:v>
                </c:pt>
                <c:pt idx="1272">
                  <c:v>40696</c:v>
                </c:pt>
                <c:pt idx="1273">
                  <c:v>40695</c:v>
                </c:pt>
                <c:pt idx="1274">
                  <c:v>40694</c:v>
                </c:pt>
                <c:pt idx="1275">
                  <c:v>40690</c:v>
                </c:pt>
                <c:pt idx="1276">
                  <c:v>40689</c:v>
                </c:pt>
                <c:pt idx="1277">
                  <c:v>40688</c:v>
                </c:pt>
                <c:pt idx="1278">
                  <c:v>40687</c:v>
                </c:pt>
                <c:pt idx="1279">
                  <c:v>40686</c:v>
                </c:pt>
                <c:pt idx="1280">
                  <c:v>40683</c:v>
                </c:pt>
                <c:pt idx="1281">
                  <c:v>40682</c:v>
                </c:pt>
                <c:pt idx="1282">
                  <c:v>40681</c:v>
                </c:pt>
                <c:pt idx="1283">
                  <c:v>40680</c:v>
                </c:pt>
                <c:pt idx="1284">
                  <c:v>40679</c:v>
                </c:pt>
                <c:pt idx="1285">
                  <c:v>40676</c:v>
                </c:pt>
                <c:pt idx="1286">
                  <c:v>40675</c:v>
                </c:pt>
                <c:pt idx="1287">
                  <c:v>40674</c:v>
                </c:pt>
                <c:pt idx="1288">
                  <c:v>40673</c:v>
                </c:pt>
                <c:pt idx="1289">
                  <c:v>40672</c:v>
                </c:pt>
                <c:pt idx="1290">
                  <c:v>40669</c:v>
                </c:pt>
                <c:pt idx="1291">
                  <c:v>40668</c:v>
                </c:pt>
                <c:pt idx="1292">
                  <c:v>40667</c:v>
                </c:pt>
                <c:pt idx="1293">
                  <c:v>40666</c:v>
                </c:pt>
                <c:pt idx="1294">
                  <c:v>40665</c:v>
                </c:pt>
                <c:pt idx="1295">
                  <c:v>40662</c:v>
                </c:pt>
                <c:pt idx="1296">
                  <c:v>40661</c:v>
                </c:pt>
                <c:pt idx="1297">
                  <c:v>40660</c:v>
                </c:pt>
                <c:pt idx="1298">
                  <c:v>40659</c:v>
                </c:pt>
                <c:pt idx="1299">
                  <c:v>40658</c:v>
                </c:pt>
                <c:pt idx="1300">
                  <c:v>40654</c:v>
                </c:pt>
                <c:pt idx="1301">
                  <c:v>40653</c:v>
                </c:pt>
                <c:pt idx="1302">
                  <c:v>40652</c:v>
                </c:pt>
                <c:pt idx="1303">
                  <c:v>40651</c:v>
                </c:pt>
                <c:pt idx="1304">
                  <c:v>40648</c:v>
                </c:pt>
                <c:pt idx="1305">
                  <c:v>40647</c:v>
                </c:pt>
                <c:pt idx="1306">
                  <c:v>40646</c:v>
                </c:pt>
                <c:pt idx="1307">
                  <c:v>40645</c:v>
                </c:pt>
                <c:pt idx="1308">
                  <c:v>40644</c:v>
                </c:pt>
                <c:pt idx="1309">
                  <c:v>40641</c:v>
                </c:pt>
                <c:pt idx="1310">
                  <c:v>40640</c:v>
                </c:pt>
                <c:pt idx="1311">
                  <c:v>40639</c:v>
                </c:pt>
                <c:pt idx="1312">
                  <c:v>40638</c:v>
                </c:pt>
                <c:pt idx="1313">
                  <c:v>40637</c:v>
                </c:pt>
                <c:pt idx="1314">
                  <c:v>40634</c:v>
                </c:pt>
                <c:pt idx="1315">
                  <c:v>40633</c:v>
                </c:pt>
                <c:pt idx="1316">
                  <c:v>40632</c:v>
                </c:pt>
                <c:pt idx="1317">
                  <c:v>40631</c:v>
                </c:pt>
                <c:pt idx="1318">
                  <c:v>40630</c:v>
                </c:pt>
                <c:pt idx="1319">
                  <c:v>40627</c:v>
                </c:pt>
                <c:pt idx="1320">
                  <c:v>40626</c:v>
                </c:pt>
                <c:pt idx="1321">
                  <c:v>40625</c:v>
                </c:pt>
                <c:pt idx="1322">
                  <c:v>40624</c:v>
                </c:pt>
                <c:pt idx="1323">
                  <c:v>40623</c:v>
                </c:pt>
                <c:pt idx="1324">
                  <c:v>40620</c:v>
                </c:pt>
                <c:pt idx="1325">
                  <c:v>40619</c:v>
                </c:pt>
                <c:pt idx="1326">
                  <c:v>40618</c:v>
                </c:pt>
                <c:pt idx="1327">
                  <c:v>40617</c:v>
                </c:pt>
                <c:pt idx="1328">
                  <c:v>40616</c:v>
                </c:pt>
                <c:pt idx="1329">
                  <c:v>40613</c:v>
                </c:pt>
                <c:pt idx="1330">
                  <c:v>40612</c:v>
                </c:pt>
                <c:pt idx="1331">
                  <c:v>40611</c:v>
                </c:pt>
                <c:pt idx="1332">
                  <c:v>40610</c:v>
                </c:pt>
                <c:pt idx="1333">
                  <c:v>40609</c:v>
                </c:pt>
                <c:pt idx="1334">
                  <c:v>40606</c:v>
                </c:pt>
                <c:pt idx="1335">
                  <c:v>40605</c:v>
                </c:pt>
                <c:pt idx="1336">
                  <c:v>40604</c:v>
                </c:pt>
                <c:pt idx="1337">
                  <c:v>40603</c:v>
                </c:pt>
                <c:pt idx="1338">
                  <c:v>40602</c:v>
                </c:pt>
                <c:pt idx="1339">
                  <c:v>40599</c:v>
                </c:pt>
                <c:pt idx="1340">
                  <c:v>40598</c:v>
                </c:pt>
                <c:pt idx="1341">
                  <c:v>40597</c:v>
                </c:pt>
                <c:pt idx="1342">
                  <c:v>40596</c:v>
                </c:pt>
                <c:pt idx="1343">
                  <c:v>40592</c:v>
                </c:pt>
                <c:pt idx="1344">
                  <c:v>40591</c:v>
                </c:pt>
                <c:pt idx="1345">
                  <c:v>40590</c:v>
                </c:pt>
                <c:pt idx="1346">
                  <c:v>40589</c:v>
                </c:pt>
                <c:pt idx="1347">
                  <c:v>40588</c:v>
                </c:pt>
                <c:pt idx="1348">
                  <c:v>40585</c:v>
                </c:pt>
                <c:pt idx="1349">
                  <c:v>40584</c:v>
                </c:pt>
                <c:pt idx="1350">
                  <c:v>40583</c:v>
                </c:pt>
                <c:pt idx="1351">
                  <c:v>40582</c:v>
                </c:pt>
                <c:pt idx="1352">
                  <c:v>40581</c:v>
                </c:pt>
                <c:pt idx="1353">
                  <c:v>40578</c:v>
                </c:pt>
                <c:pt idx="1354">
                  <c:v>40577</c:v>
                </c:pt>
                <c:pt idx="1355">
                  <c:v>40576</c:v>
                </c:pt>
                <c:pt idx="1356">
                  <c:v>40575</c:v>
                </c:pt>
                <c:pt idx="1357">
                  <c:v>40574</c:v>
                </c:pt>
                <c:pt idx="1358">
                  <c:v>40571</c:v>
                </c:pt>
                <c:pt idx="1359">
                  <c:v>40570</c:v>
                </c:pt>
                <c:pt idx="1360">
                  <c:v>40569</c:v>
                </c:pt>
                <c:pt idx="1361">
                  <c:v>40568</c:v>
                </c:pt>
                <c:pt idx="1362">
                  <c:v>40567</c:v>
                </c:pt>
                <c:pt idx="1363">
                  <c:v>40564</c:v>
                </c:pt>
                <c:pt idx="1364">
                  <c:v>40563</c:v>
                </c:pt>
                <c:pt idx="1365">
                  <c:v>40562</c:v>
                </c:pt>
                <c:pt idx="1366">
                  <c:v>40561</c:v>
                </c:pt>
                <c:pt idx="1367">
                  <c:v>40557</c:v>
                </c:pt>
                <c:pt idx="1368">
                  <c:v>40556</c:v>
                </c:pt>
                <c:pt idx="1369">
                  <c:v>40555</c:v>
                </c:pt>
                <c:pt idx="1370">
                  <c:v>40554</c:v>
                </c:pt>
                <c:pt idx="1371">
                  <c:v>40553</c:v>
                </c:pt>
                <c:pt idx="1372">
                  <c:v>40550</c:v>
                </c:pt>
                <c:pt idx="1373">
                  <c:v>40549</c:v>
                </c:pt>
                <c:pt idx="1374">
                  <c:v>40548</c:v>
                </c:pt>
                <c:pt idx="1375">
                  <c:v>40547</c:v>
                </c:pt>
                <c:pt idx="1376">
                  <c:v>40546</c:v>
                </c:pt>
              </c:numCache>
            </c:numRef>
          </c:cat>
          <c:val>
            <c:numRef>
              <c:f>'Chart 6 - Baa-A Yield Spread'!$D$23:$D$1399</c:f>
              <c:numCache>
                <c:formatCode>_(* #,##0.00_);_(* \(#,##0.00\);_(* "-"??_);_(@_)</c:formatCode>
                <c:ptCount val="1377"/>
                <c:pt idx="0">
                  <c:v>68.000000000000014</c:v>
                </c:pt>
                <c:pt idx="1">
                  <c:v>69.000000000000043</c:v>
                </c:pt>
                <c:pt idx="2">
                  <c:v>69.000000000000043</c:v>
                </c:pt>
                <c:pt idx="3">
                  <c:v>69</c:v>
                </c:pt>
                <c:pt idx="4">
                  <c:v>69</c:v>
                </c:pt>
                <c:pt idx="5">
                  <c:v>67</c:v>
                </c:pt>
                <c:pt idx="6">
                  <c:v>68.000000000000014</c:v>
                </c:pt>
                <c:pt idx="7">
                  <c:v>69</c:v>
                </c:pt>
                <c:pt idx="8">
                  <c:v>67.999999999999972</c:v>
                </c:pt>
                <c:pt idx="9">
                  <c:v>69.000000000000043</c:v>
                </c:pt>
                <c:pt idx="10">
                  <c:v>68.999999999999943</c:v>
                </c:pt>
                <c:pt idx="11">
                  <c:v>68.999999999999943</c:v>
                </c:pt>
                <c:pt idx="12">
                  <c:v>69.999999999999972</c:v>
                </c:pt>
                <c:pt idx="13">
                  <c:v>69</c:v>
                </c:pt>
                <c:pt idx="14">
                  <c:v>69.000000000000043</c:v>
                </c:pt>
                <c:pt idx="15">
                  <c:v>70.000000000000014</c:v>
                </c:pt>
                <c:pt idx="16">
                  <c:v>69.999999999999972</c:v>
                </c:pt>
                <c:pt idx="17">
                  <c:v>68.999999999999943</c:v>
                </c:pt>
                <c:pt idx="18">
                  <c:v>69.000000000000043</c:v>
                </c:pt>
                <c:pt idx="19">
                  <c:v>69</c:v>
                </c:pt>
                <c:pt idx="20">
                  <c:v>69.000000000000043</c:v>
                </c:pt>
                <c:pt idx="21">
                  <c:v>70.000000000000014</c:v>
                </c:pt>
                <c:pt idx="22">
                  <c:v>71</c:v>
                </c:pt>
                <c:pt idx="23">
                  <c:v>69</c:v>
                </c:pt>
                <c:pt idx="24">
                  <c:v>70.000000000000014</c:v>
                </c:pt>
                <c:pt idx="25">
                  <c:v>69.000000000000043</c:v>
                </c:pt>
                <c:pt idx="26">
                  <c:v>69</c:v>
                </c:pt>
                <c:pt idx="27">
                  <c:v>68.000000000000014</c:v>
                </c:pt>
                <c:pt idx="28">
                  <c:v>67.000000000000043</c:v>
                </c:pt>
                <c:pt idx="29">
                  <c:v>67.999999999999972</c:v>
                </c:pt>
                <c:pt idx="30">
                  <c:v>68.000000000000057</c:v>
                </c:pt>
                <c:pt idx="31">
                  <c:v>67.999999999999972</c:v>
                </c:pt>
                <c:pt idx="32">
                  <c:v>67.000000000000043</c:v>
                </c:pt>
                <c:pt idx="33">
                  <c:v>65.999999999999972</c:v>
                </c:pt>
                <c:pt idx="34">
                  <c:v>66.000000000000014</c:v>
                </c:pt>
                <c:pt idx="35">
                  <c:v>67.999999999999972</c:v>
                </c:pt>
                <c:pt idx="36">
                  <c:v>67</c:v>
                </c:pt>
                <c:pt idx="37">
                  <c:v>64.000000000000014</c:v>
                </c:pt>
                <c:pt idx="38">
                  <c:v>64.999999999999986</c:v>
                </c:pt>
                <c:pt idx="39">
                  <c:v>63.999999999999972</c:v>
                </c:pt>
                <c:pt idx="40">
                  <c:v>62.000000000000014</c:v>
                </c:pt>
                <c:pt idx="41">
                  <c:v>63.999999999999972</c:v>
                </c:pt>
                <c:pt idx="42">
                  <c:v>69.000000000000043</c:v>
                </c:pt>
                <c:pt idx="43">
                  <c:v>67</c:v>
                </c:pt>
                <c:pt idx="44">
                  <c:v>69.000000000000043</c:v>
                </c:pt>
                <c:pt idx="45">
                  <c:v>68.000000000000057</c:v>
                </c:pt>
                <c:pt idx="46">
                  <c:v>67.999999999999972</c:v>
                </c:pt>
                <c:pt idx="47">
                  <c:v>67.999999999999972</c:v>
                </c:pt>
                <c:pt idx="48">
                  <c:v>69.000000000000043</c:v>
                </c:pt>
                <c:pt idx="49">
                  <c:v>71</c:v>
                </c:pt>
                <c:pt idx="50">
                  <c:v>71</c:v>
                </c:pt>
                <c:pt idx="51">
                  <c:v>74.000000000000028</c:v>
                </c:pt>
                <c:pt idx="52">
                  <c:v>77.000000000000043</c:v>
                </c:pt>
                <c:pt idx="53">
                  <c:v>76.000000000000028</c:v>
                </c:pt>
                <c:pt idx="54">
                  <c:v>76.000000000000028</c:v>
                </c:pt>
                <c:pt idx="55">
                  <c:v>75.999999999999972</c:v>
                </c:pt>
                <c:pt idx="56">
                  <c:v>75.999999999999972</c:v>
                </c:pt>
                <c:pt idx="57">
                  <c:v>75.999999999999972</c:v>
                </c:pt>
                <c:pt idx="58">
                  <c:v>78.000000000000028</c:v>
                </c:pt>
                <c:pt idx="59">
                  <c:v>79</c:v>
                </c:pt>
                <c:pt idx="60">
                  <c:v>80.999999999999957</c:v>
                </c:pt>
                <c:pt idx="61">
                  <c:v>83</c:v>
                </c:pt>
                <c:pt idx="62">
                  <c:v>83</c:v>
                </c:pt>
                <c:pt idx="63">
                  <c:v>83</c:v>
                </c:pt>
                <c:pt idx="64">
                  <c:v>83.999999999999986</c:v>
                </c:pt>
                <c:pt idx="65">
                  <c:v>84.999999999999972</c:v>
                </c:pt>
                <c:pt idx="66">
                  <c:v>87.000000000000014</c:v>
                </c:pt>
                <c:pt idx="67">
                  <c:v>86.000000000000028</c:v>
                </c:pt>
                <c:pt idx="68">
                  <c:v>87.000000000000014</c:v>
                </c:pt>
                <c:pt idx="69">
                  <c:v>86.000000000000028</c:v>
                </c:pt>
                <c:pt idx="70">
                  <c:v>87.999999999999986</c:v>
                </c:pt>
                <c:pt idx="71">
                  <c:v>87.999999999999986</c:v>
                </c:pt>
                <c:pt idx="72">
                  <c:v>89.999999999999943</c:v>
                </c:pt>
                <c:pt idx="73">
                  <c:v>95.000000000000014</c:v>
                </c:pt>
                <c:pt idx="74">
                  <c:v>96</c:v>
                </c:pt>
                <c:pt idx="75">
                  <c:v>96.999999999999972</c:v>
                </c:pt>
                <c:pt idx="76">
                  <c:v>98.000000000000043</c:v>
                </c:pt>
                <c:pt idx="77">
                  <c:v>98.999999999999929</c:v>
                </c:pt>
                <c:pt idx="78">
                  <c:v>100.99999999999997</c:v>
                </c:pt>
                <c:pt idx="79">
                  <c:v>107.00000000000003</c:v>
                </c:pt>
                <c:pt idx="80">
                  <c:v>104.99999999999999</c:v>
                </c:pt>
                <c:pt idx="81">
                  <c:v>105.99999999999996</c:v>
                </c:pt>
                <c:pt idx="82">
                  <c:v>108</c:v>
                </c:pt>
                <c:pt idx="83">
                  <c:v>109.99999999999997</c:v>
                </c:pt>
                <c:pt idx="84">
                  <c:v>109.99999999999997</c:v>
                </c:pt>
                <c:pt idx="85">
                  <c:v>111.00000000000003</c:v>
                </c:pt>
                <c:pt idx="86">
                  <c:v>110.00000000000006</c:v>
                </c:pt>
                <c:pt idx="87">
                  <c:v>109.99999999999997</c:v>
                </c:pt>
                <c:pt idx="88">
                  <c:v>112.99999999999999</c:v>
                </c:pt>
                <c:pt idx="89">
                  <c:v>113.00000000000009</c:v>
                </c:pt>
                <c:pt idx="90">
                  <c:v>115.00000000000003</c:v>
                </c:pt>
                <c:pt idx="91">
                  <c:v>114.99999999999994</c:v>
                </c:pt>
                <c:pt idx="92">
                  <c:v>116.00000000000001</c:v>
                </c:pt>
                <c:pt idx="93">
                  <c:v>117.99999999999997</c:v>
                </c:pt>
                <c:pt idx="94">
                  <c:v>120.00000000000001</c:v>
                </c:pt>
                <c:pt idx="95">
                  <c:v>117</c:v>
                </c:pt>
                <c:pt idx="96">
                  <c:v>117</c:v>
                </c:pt>
                <c:pt idx="97">
                  <c:v>118.99999999999994</c:v>
                </c:pt>
                <c:pt idx="98">
                  <c:v>120.00000000000001</c:v>
                </c:pt>
                <c:pt idx="99">
                  <c:v>117.99999999999997</c:v>
                </c:pt>
                <c:pt idx="100">
                  <c:v>117.99999999999997</c:v>
                </c:pt>
                <c:pt idx="101">
                  <c:v>118.99999999999994</c:v>
                </c:pt>
                <c:pt idx="102">
                  <c:v>120.00000000000001</c:v>
                </c:pt>
                <c:pt idx="103">
                  <c:v>120.00000000000001</c:v>
                </c:pt>
                <c:pt idx="104">
                  <c:v>120.00000000000001</c:v>
                </c:pt>
                <c:pt idx="105">
                  <c:v>122.00000000000006</c:v>
                </c:pt>
                <c:pt idx="106">
                  <c:v>121</c:v>
                </c:pt>
                <c:pt idx="107">
                  <c:v>127.00000000000004</c:v>
                </c:pt>
                <c:pt idx="108">
                  <c:v>126.00000000000007</c:v>
                </c:pt>
                <c:pt idx="109">
                  <c:v>127.00000000000004</c:v>
                </c:pt>
                <c:pt idx="110">
                  <c:v>125</c:v>
                </c:pt>
                <c:pt idx="111">
                  <c:v>125.99999999999997</c:v>
                </c:pt>
                <c:pt idx="112">
                  <c:v>123.99999999999993</c:v>
                </c:pt>
                <c:pt idx="113">
                  <c:v>122.00000000000006</c:v>
                </c:pt>
                <c:pt idx="114">
                  <c:v>122.00000000000006</c:v>
                </c:pt>
                <c:pt idx="115">
                  <c:v>121.99999999999997</c:v>
                </c:pt>
                <c:pt idx="116">
                  <c:v>124.00000000000003</c:v>
                </c:pt>
                <c:pt idx="117">
                  <c:v>121</c:v>
                </c:pt>
                <c:pt idx="118">
                  <c:v>119.00000000000004</c:v>
                </c:pt>
                <c:pt idx="119">
                  <c:v>117.99999999999997</c:v>
                </c:pt>
                <c:pt idx="120">
                  <c:v>119.99999999999993</c:v>
                </c:pt>
                <c:pt idx="121">
                  <c:v>119.99999999999993</c:v>
                </c:pt>
                <c:pt idx="122">
                  <c:v>117.99999999999997</c:v>
                </c:pt>
                <c:pt idx="123">
                  <c:v>117.99999999999997</c:v>
                </c:pt>
                <c:pt idx="124">
                  <c:v>118.00000000000006</c:v>
                </c:pt>
                <c:pt idx="125">
                  <c:v>117</c:v>
                </c:pt>
                <c:pt idx="126">
                  <c:v>119.00000000000004</c:v>
                </c:pt>
                <c:pt idx="127">
                  <c:v>120.00000000000001</c:v>
                </c:pt>
                <c:pt idx="128">
                  <c:v>121</c:v>
                </c:pt>
                <c:pt idx="129">
                  <c:v>121.00000000000009</c:v>
                </c:pt>
                <c:pt idx="130">
                  <c:v>123.00000000000004</c:v>
                </c:pt>
                <c:pt idx="131">
                  <c:v>124.00000000000003</c:v>
                </c:pt>
                <c:pt idx="132">
                  <c:v>124.00000000000003</c:v>
                </c:pt>
                <c:pt idx="133">
                  <c:v>123.00000000000004</c:v>
                </c:pt>
                <c:pt idx="134">
                  <c:v>121</c:v>
                </c:pt>
                <c:pt idx="135">
                  <c:v>121.99999999999997</c:v>
                </c:pt>
                <c:pt idx="136">
                  <c:v>119.00000000000004</c:v>
                </c:pt>
                <c:pt idx="137">
                  <c:v>119.00000000000004</c:v>
                </c:pt>
                <c:pt idx="138">
                  <c:v>119.00000000000004</c:v>
                </c:pt>
                <c:pt idx="139">
                  <c:v>115.99999999999993</c:v>
                </c:pt>
                <c:pt idx="140">
                  <c:v>117</c:v>
                </c:pt>
                <c:pt idx="141">
                  <c:v>119.00000000000004</c:v>
                </c:pt>
                <c:pt idx="142">
                  <c:v>117.99999999999997</c:v>
                </c:pt>
                <c:pt idx="143">
                  <c:v>117</c:v>
                </c:pt>
                <c:pt idx="144">
                  <c:v>117.99999999999997</c:v>
                </c:pt>
                <c:pt idx="145">
                  <c:v>117.99999999999997</c:v>
                </c:pt>
                <c:pt idx="146">
                  <c:v>117</c:v>
                </c:pt>
                <c:pt idx="147">
                  <c:v>114.99999999999994</c:v>
                </c:pt>
                <c:pt idx="148">
                  <c:v>117</c:v>
                </c:pt>
                <c:pt idx="149">
                  <c:v>117.99999999999997</c:v>
                </c:pt>
                <c:pt idx="150">
                  <c:v>117</c:v>
                </c:pt>
                <c:pt idx="151">
                  <c:v>117</c:v>
                </c:pt>
                <c:pt idx="152">
                  <c:v>119.00000000000004</c:v>
                </c:pt>
                <c:pt idx="153">
                  <c:v>117.99999999999997</c:v>
                </c:pt>
                <c:pt idx="154">
                  <c:v>117.99999999999997</c:v>
                </c:pt>
                <c:pt idx="155">
                  <c:v>117</c:v>
                </c:pt>
                <c:pt idx="156">
                  <c:v>117</c:v>
                </c:pt>
                <c:pt idx="157">
                  <c:v>116.00000000000001</c:v>
                </c:pt>
                <c:pt idx="158">
                  <c:v>116.00000000000001</c:v>
                </c:pt>
                <c:pt idx="159">
                  <c:v>116.00000000000001</c:v>
                </c:pt>
                <c:pt idx="160">
                  <c:v>115.00000000000003</c:v>
                </c:pt>
                <c:pt idx="161">
                  <c:v>116.00000000000001</c:v>
                </c:pt>
                <c:pt idx="162">
                  <c:v>117</c:v>
                </c:pt>
                <c:pt idx="163">
                  <c:v>116.00000000000001</c:v>
                </c:pt>
                <c:pt idx="164">
                  <c:v>115.00000000000003</c:v>
                </c:pt>
                <c:pt idx="165">
                  <c:v>116.00000000000001</c:v>
                </c:pt>
                <c:pt idx="166">
                  <c:v>114.99999999999994</c:v>
                </c:pt>
                <c:pt idx="167">
                  <c:v>117</c:v>
                </c:pt>
                <c:pt idx="168">
                  <c:v>117.99999999999997</c:v>
                </c:pt>
                <c:pt idx="169">
                  <c:v>117.99999999999997</c:v>
                </c:pt>
                <c:pt idx="170">
                  <c:v>116.00000000000001</c:v>
                </c:pt>
                <c:pt idx="171">
                  <c:v>117</c:v>
                </c:pt>
                <c:pt idx="172">
                  <c:v>117.00000000000009</c:v>
                </c:pt>
                <c:pt idx="173">
                  <c:v>119.00000000000004</c:v>
                </c:pt>
                <c:pt idx="174">
                  <c:v>117</c:v>
                </c:pt>
                <c:pt idx="175">
                  <c:v>117.99999999999997</c:v>
                </c:pt>
                <c:pt idx="176">
                  <c:v>118.00000000000006</c:v>
                </c:pt>
                <c:pt idx="177">
                  <c:v>117.99999999999997</c:v>
                </c:pt>
                <c:pt idx="178">
                  <c:v>117.99999999999997</c:v>
                </c:pt>
                <c:pt idx="179">
                  <c:v>117</c:v>
                </c:pt>
                <c:pt idx="180">
                  <c:v>116.00000000000001</c:v>
                </c:pt>
                <c:pt idx="181">
                  <c:v>114.99999999999994</c:v>
                </c:pt>
                <c:pt idx="182">
                  <c:v>115.00000000000003</c:v>
                </c:pt>
                <c:pt idx="183">
                  <c:v>119.00000000000004</c:v>
                </c:pt>
                <c:pt idx="184">
                  <c:v>119.99999999999993</c:v>
                </c:pt>
                <c:pt idx="185">
                  <c:v>119.00000000000004</c:v>
                </c:pt>
                <c:pt idx="186">
                  <c:v>118.99999999999994</c:v>
                </c:pt>
                <c:pt idx="187">
                  <c:v>115.00000000000003</c:v>
                </c:pt>
                <c:pt idx="188">
                  <c:v>112.99999999999999</c:v>
                </c:pt>
                <c:pt idx="189">
                  <c:v>111.00000000000003</c:v>
                </c:pt>
                <c:pt idx="190">
                  <c:v>106.00000000000006</c:v>
                </c:pt>
                <c:pt idx="191">
                  <c:v>104</c:v>
                </c:pt>
                <c:pt idx="192">
                  <c:v>102.00000000000004</c:v>
                </c:pt>
                <c:pt idx="193">
                  <c:v>100.99999999999997</c:v>
                </c:pt>
                <c:pt idx="194">
                  <c:v>100</c:v>
                </c:pt>
                <c:pt idx="195">
                  <c:v>100.99999999999997</c:v>
                </c:pt>
                <c:pt idx="196">
                  <c:v>100</c:v>
                </c:pt>
                <c:pt idx="197">
                  <c:v>100</c:v>
                </c:pt>
                <c:pt idx="198">
                  <c:v>100</c:v>
                </c:pt>
                <c:pt idx="199">
                  <c:v>98.000000000000043</c:v>
                </c:pt>
                <c:pt idx="200">
                  <c:v>100</c:v>
                </c:pt>
                <c:pt idx="201">
                  <c:v>100.99999999999997</c:v>
                </c:pt>
                <c:pt idx="202">
                  <c:v>100</c:v>
                </c:pt>
                <c:pt idx="203">
                  <c:v>102.99999999999994</c:v>
                </c:pt>
                <c:pt idx="204">
                  <c:v>104</c:v>
                </c:pt>
                <c:pt idx="205">
                  <c:v>104</c:v>
                </c:pt>
                <c:pt idx="206">
                  <c:v>104</c:v>
                </c:pt>
                <c:pt idx="207">
                  <c:v>105.99999999999996</c:v>
                </c:pt>
                <c:pt idx="208">
                  <c:v>106.99999999999994</c:v>
                </c:pt>
                <c:pt idx="209">
                  <c:v>104.99999999999999</c:v>
                </c:pt>
                <c:pt idx="210">
                  <c:v>108</c:v>
                </c:pt>
                <c:pt idx="211">
                  <c:v>108</c:v>
                </c:pt>
                <c:pt idx="212">
                  <c:v>106.00000000000006</c:v>
                </c:pt>
                <c:pt idx="213">
                  <c:v>104</c:v>
                </c:pt>
                <c:pt idx="214">
                  <c:v>104</c:v>
                </c:pt>
                <c:pt idx="215">
                  <c:v>101.99999999999996</c:v>
                </c:pt>
                <c:pt idx="216">
                  <c:v>101.00000000000007</c:v>
                </c:pt>
                <c:pt idx="217">
                  <c:v>100</c:v>
                </c:pt>
                <c:pt idx="218">
                  <c:v>96.999999999999972</c:v>
                </c:pt>
                <c:pt idx="219">
                  <c:v>96.999999999999972</c:v>
                </c:pt>
                <c:pt idx="220">
                  <c:v>95.000000000000014</c:v>
                </c:pt>
                <c:pt idx="221">
                  <c:v>92</c:v>
                </c:pt>
                <c:pt idx="222">
                  <c:v>92</c:v>
                </c:pt>
                <c:pt idx="223">
                  <c:v>90.000000000000028</c:v>
                </c:pt>
                <c:pt idx="224">
                  <c:v>91.000000000000014</c:v>
                </c:pt>
                <c:pt idx="225">
                  <c:v>87.999999999999986</c:v>
                </c:pt>
                <c:pt idx="226">
                  <c:v>89.000000000000057</c:v>
                </c:pt>
                <c:pt idx="227">
                  <c:v>88.999999999999972</c:v>
                </c:pt>
                <c:pt idx="228">
                  <c:v>89.000000000000057</c:v>
                </c:pt>
                <c:pt idx="229">
                  <c:v>86.000000000000028</c:v>
                </c:pt>
                <c:pt idx="230">
                  <c:v>89.000000000000057</c:v>
                </c:pt>
                <c:pt idx="231">
                  <c:v>91.000000000000014</c:v>
                </c:pt>
                <c:pt idx="232">
                  <c:v>91.000000000000014</c:v>
                </c:pt>
                <c:pt idx="233">
                  <c:v>87.000000000000014</c:v>
                </c:pt>
                <c:pt idx="234">
                  <c:v>84.000000000000071</c:v>
                </c:pt>
                <c:pt idx="235">
                  <c:v>83</c:v>
                </c:pt>
                <c:pt idx="236">
                  <c:v>82.000000000000028</c:v>
                </c:pt>
                <c:pt idx="237">
                  <c:v>82.000000000000028</c:v>
                </c:pt>
                <c:pt idx="238">
                  <c:v>80.999999999999957</c:v>
                </c:pt>
                <c:pt idx="239">
                  <c:v>82.000000000000028</c:v>
                </c:pt>
                <c:pt idx="240">
                  <c:v>80.999999999999957</c:v>
                </c:pt>
                <c:pt idx="241">
                  <c:v>83</c:v>
                </c:pt>
                <c:pt idx="242">
                  <c:v>82.000000000000028</c:v>
                </c:pt>
                <c:pt idx="243">
                  <c:v>81.999999999999943</c:v>
                </c:pt>
                <c:pt idx="244">
                  <c:v>79.999999999999986</c:v>
                </c:pt>
                <c:pt idx="245">
                  <c:v>79.999999999999986</c:v>
                </c:pt>
                <c:pt idx="246">
                  <c:v>80.000000000000071</c:v>
                </c:pt>
                <c:pt idx="247">
                  <c:v>79</c:v>
                </c:pt>
                <c:pt idx="248">
                  <c:v>76.000000000000071</c:v>
                </c:pt>
                <c:pt idx="249">
                  <c:v>75.999999999999972</c:v>
                </c:pt>
                <c:pt idx="250">
                  <c:v>75.999999999999972</c:v>
                </c:pt>
                <c:pt idx="251">
                  <c:v>77.000000000000043</c:v>
                </c:pt>
                <c:pt idx="252">
                  <c:v>79</c:v>
                </c:pt>
                <c:pt idx="253">
                  <c:v>75.999999999999972</c:v>
                </c:pt>
                <c:pt idx="254">
                  <c:v>75.999999999999972</c:v>
                </c:pt>
                <c:pt idx="255">
                  <c:v>76.000000000000071</c:v>
                </c:pt>
                <c:pt idx="256">
                  <c:v>75.999999999999972</c:v>
                </c:pt>
                <c:pt idx="257">
                  <c:v>75</c:v>
                </c:pt>
                <c:pt idx="258">
                  <c:v>74.000000000000028</c:v>
                </c:pt>
                <c:pt idx="259">
                  <c:v>75</c:v>
                </c:pt>
                <c:pt idx="260">
                  <c:v>74.000000000000028</c:v>
                </c:pt>
                <c:pt idx="261">
                  <c:v>72.999999999999957</c:v>
                </c:pt>
                <c:pt idx="262">
                  <c:v>71</c:v>
                </c:pt>
                <c:pt idx="263">
                  <c:v>71.999999999999972</c:v>
                </c:pt>
                <c:pt idx="264">
                  <c:v>71.999999999999972</c:v>
                </c:pt>
                <c:pt idx="265">
                  <c:v>71.999999999999972</c:v>
                </c:pt>
                <c:pt idx="266">
                  <c:v>72.000000000000057</c:v>
                </c:pt>
                <c:pt idx="267">
                  <c:v>71</c:v>
                </c:pt>
                <c:pt idx="268">
                  <c:v>71</c:v>
                </c:pt>
                <c:pt idx="269">
                  <c:v>72.000000000000057</c:v>
                </c:pt>
                <c:pt idx="270">
                  <c:v>71.999999999999972</c:v>
                </c:pt>
                <c:pt idx="271">
                  <c:v>71.999999999999972</c:v>
                </c:pt>
                <c:pt idx="272">
                  <c:v>71.999999999999972</c:v>
                </c:pt>
                <c:pt idx="273">
                  <c:v>72.999999999999957</c:v>
                </c:pt>
                <c:pt idx="274">
                  <c:v>72.999999999999957</c:v>
                </c:pt>
                <c:pt idx="275">
                  <c:v>73.000000000000043</c:v>
                </c:pt>
                <c:pt idx="276">
                  <c:v>72.999999999999957</c:v>
                </c:pt>
                <c:pt idx="277">
                  <c:v>72.999999999999957</c:v>
                </c:pt>
                <c:pt idx="278">
                  <c:v>74.000000000000028</c:v>
                </c:pt>
                <c:pt idx="279">
                  <c:v>71.999999999999972</c:v>
                </c:pt>
                <c:pt idx="280">
                  <c:v>74.000000000000028</c:v>
                </c:pt>
                <c:pt idx="281">
                  <c:v>74.000000000000028</c:v>
                </c:pt>
                <c:pt idx="282">
                  <c:v>74.000000000000028</c:v>
                </c:pt>
                <c:pt idx="283">
                  <c:v>73.000000000000043</c:v>
                </c:pt>
                <c:pt idx="284">
                  <c:v>74.000000000000028</c:v>
                </c:pt>
                <c:pt idx="285">
                  <c:v>74.000000000000028</c:v>
                </c:pt>
                <c:pt idx="286">
                  <c:v>74.000000000000028</c:v>
                </c:pt>
                <c:pt idx="287">
                  <c:v>73.000000000000043</c:v>
                </c:pt>
                <c:pt idx="288">
                  <c:v>74.000000000000028</c:v>
                </c:pt>
                <c:pt idx="289">
                  <c:v>74.000000000000028</c:v>
                </c:pt>
                <c:pt idx="290">
                  <c:v>74.000000000000028</c:v>
                </c:pt>
                <c:pt idx="291">
                  <c:v>74.000000000000028</c:v>
                </c:pt>
                <c:pt idx="292">
                  <c:v>74.000000000000028</c:v>
                </c:pt>
                <c:pt idx="293">
                  <c:v>73.999999999999972</c:v>
                </c:pt>
                <c:pt idx="294">
                  <c:v>75</c:v>
                </c:pt>
                <c:pt idx="295">
                  <c:v>74.000000000000028</c:v>
                </c:pt>
                <c:pt idx="296">
                  <c:v>72.999999999999957</c:v>
                </c:pt>
                <c:pt idx="297">
                  <c:v>72.999999999999957</c:v>
                </c:pt>
                <c:pt idx="298">
                  <c:v>73.000000000000043</c:v>
                </c:pt>
                <c:pt idx="299">
                  <c:v>75.000000000000043</c:v>
                </c:pt>
                <c:pt idx="300">
                  <c:v>75</c:v>
                </c:pt>
                <c:pt idx="301">
                  <c:v>76.000000000000028</c:v>
                </c:pt>
                <c:pt idx="302">
                  <c:v>75.999999999999972</c:v>
                </c:pt>
                <c:pt idx="303">
                  <c:v>75</c:v>
                </c:pt>
                <c:pt idx="304">
                  <c:v>76.000000000000071</c:v>
                </c:pt>
                <c:pt idx="305">
                  <c:v>75.999999999999972</c:v>
                </c:pt>
                <c:pt idx="306">
                  <c:v>75.999999999999972</c:v>
                </c:pt>
                <c:pt idx="307">
                  <c:v>76.999999999999957</c:v>
                </c:pt>
                <c:pt idx="308">
                  <c:v>77.000000000000043</c:v>
                </c:pt>
                <c:pt idx="309">
                  <c:v>77.999999999999986</c:v>
                </c:pt>
                <c:pt idx="310">
                  <c:v>78.000000000000028</c:v>
                </c:pt>
                <c:pt idx="311">
                  <c:v>77.999999999999943</c:v>
                </c:pt>
                <c:pt idx="312">
                  <c:v>79.000000000000043</c:v>
                </c:pt>
                <c:pt idx="313">
                  <c:v>79.000000000000043</c:v>
                </c:pt>
                <c:pt idx="314">
                  <c:v>78.999999999999957</c:v>
                </c:pt>
                <c:pt idx="315">
                  <c:v>79</c:v>
                </c:pt>
                <c:pt idx="316">
                  <c:v>79.999999999999986</c:v>
                </c:pt>
                <c:pt idx="317">
                  <c:v>80.000000000000028</c:v>
                </c:pt>
                <c:pt idx="318">
                  <c:v>80.999999999999957</c:v>
                </c:pt>
                <c:pt idx="319">
                  <c:v>79.000000000000043</c:v>
                </c:pt>
                <c:pt idx="320">
                  <c:v>80.000000000000028</c:v>
                </c:pt>
                <c:pt idx="321">
                  <c:v>80.000000000000028</c:v>
                </c:pt>
                <c:pt idx="322">
                  <c:v>77.999999999999986</c:v>
                </c:pt>
                <c:pt idx="323">
                  <c:v>79</c:v>
                </c:pt>
                <c:pt idx="324">
                  <c:v>79.999999999999986</c:v>
                </c:pt>
                <c:pt idx="325">
                  <c:v>78.999999999999957</c:v>
                </c:pt>
                <c:pt idx="326">
                  <c:v>75.999999999999972</c:v>
                </c:pt>
                <c:pt idx="327">
                  <c:v>76.000000000000028</c:v>
                </c:pt>
                <c:pt idx="328">
                  <c:v>73.999999999999929</c:v>
                </c:pt>
                <c:pt idx="329">
                  <c:v>73.999999999999929</c:v>
                </c:pt>
                <c:pt idx="330">
                  <c:v>73</c:v>
                </c:pt>
                <c:pt idx="331">
                  <c:v>73.000000000000043</c:v>
                </c:pt>
                <c:pt idx="332">
                  <c:v>72.999999999999957</c:v>
                </c:pt>
                <c:pt idx="333">
                  <c:v>73.000000000000043</c:v>
                </c:pt>
                <c:pt idx="334">
                  <c:v>73.000000000000043</c:v>
                </c:pt>
                <c:pt idx="335">
                  <c:v>73.000000000000043</c:v>
                </c:pt>
                <c:pt idx="336">
                  <c:v>73</c:v>
                </c:pt>
                <c:pt idx="337">
                  <c:v>69.999999999999972</c:v>
                </c:pt>
                <c:pt idx="338">
                  <c:v>71.000000000000043</c:v>
                </c:pt>
                <c:pt idx="339">
                  <c:v>71.999999999999972</c:v>
                </c:pt>
                <c:pt idx="340">
                  <c:v>72.000000000000014</c:v>
                </c:pt>
                <c:pt idx="341">
                  <c:v>72.999999999999957</c:v>
                </c:pt>
                <c:pt idx="342">
                  <c:v>74.000000000000028</c:v>
                </c:pt>
                <c:pt idx="343">
                  <c:v>75</c:v>
                </c:pt>
                <c:pt idx="344">
                  <c:v>74.000000000000028</c:v>
                </c:pt>
                <c:pt idx="345">
                  <c:v>74.999999999999957</c:v>
                </c:pt>
                <c:pt idx="346">
                  <c:v>75.999999999999972</c:v>
                </c:pt>
                <c:pt idx="347">
                  <c:v>77.999999999999986</c:v>
                </c:pt>
                <c:pt idx="348">
                  <c:v>77.999999999999986</c:v>
                </c:pt>
                <c:pt idx="349">
                  <c:v>77.999999999999986</c:v>
                </c:pt>
                <c:pt idx="350">
                  <c:v>79</c:v>
                </c:pt>
                <c:pt idx="351">
                  <c:v>80.000000000000028</c:v>
                </c:pt>
                <c:pt idx="352">
                  <c:v>82.000000000000028</c:v>
                </c:pt>
                <c:pt idx="353">
                  <c:v>83</c:v>
                </c:pt>
                <c:pt idx="354">
                  <c:v>83</c:v>
                </c:pt>
                <c:pt idx="355">
                  <c:v>83</c:v>
                </c:pt>
                <c:pt idx="356">
                  <c:v>83</c:v>
                </c:pt>
                <c:pt idx="357">
                  <c:v>82.999999999999957</c:v>
                </c:pt>
                <c:pt idx="358">
                  <c:v>83.999999999999986</c:v>
                </c:pt>
                <c:pt idx="359">
                  <c:v>81.999999999999986</c:v>
                </c:pt>
                <c:pt idx="360">
                  <c:v>81.999999999999986</c:v>
                </c:pt>
                <c:pt idx="361">
                  <c:v>82.000000000000028</c:v>
                </c:pt>
                <c:pt idx="362">
                  <c:v>82.000000000000028</c:v>
                </c:pt>
                <c:pt idx="363">
                  <c:v>81.999999999999986</c:v>
                </c:pt>
                <c:pt idx="364">
                  <c:v>82.999999999999957</c:v>
                </c:pt>
                <c:pt idx="365">
                  <c:v>83</c:v>
                </c:pt>
                <c:pt idx="366">
                  <c:v>81.999999999999943</c:v>
                </c:pt>
                <c:pt idx="367">
                  <c:v>80.000000000000028</c:v>
                </c:pt>
                <c:pt idx="368">
                  <c:v>79.000000000000043</c:v>
                </c:pt>
                <c:pt idx="369">
                  <c:v>79.999999999999986</c:v>
                </c:pt>
                <c:pt idx="370">
                  <c:v>81</c:v>
                </c:pt>
                <c:pt idx="371">
                  <c:v>82.000000000000028</c:v>
                </c:pt>
                <c:pt idx="372">
                  <c:v>81</c:v>
                </c:pt>
                <c:pt idx="373">
                  <c:v>79</c:v>
                </c:pt>
                <c:pt idx="374">
                  <c:v>79</c:v>
                </c:pt>
                <c:pt idx="375">
                  <c:v>77.999999999999986</c:v>
                </c:pt>
                <c:pt idx="376">
                  <c:v>78.000000000000028</c:v>
                </c:pt>
                <c:pt idx="377">
                  <c:v>78.000000000000028</c:v>
                </c:pt>
                <c:pt idx="378">
                  <c:v>77.999999999999986</c:v>
                </c:pt>
                <c:pt idx="379">
                  <c:v>77.999999999999986</c:v>
                </c:pt>
                <c:pt idx="380">
                  <c:v>78.000000000000028</c:v>
                </c:pt>
                <c:pt idx="381">
                  <c:v>77.999999999999986</c:v>
                </c:pt>
                <c:pt idx="382">
                  <c:v>79.999999999999986</c:v>
                </c:pt>
                <c:pt idx="383">
                  <c:v>81</c:v>
                </c:pt>
                <c:pt idx="384">
                  <c:v>81</c:v>
                </c:pt>
                <c:pt idx="385">
                  <c:v>81</c:v>
                </c:pt>
                <c:pt idx="386">
                  <c:v>81</c:v>
                </c:pt>
                <c:pt idx="387">
                  <c:v>77.999999999999986</c:v>
                </c:pt>
                <c:pt idx="388">
                  <c:v>75.999999999999972</c:v>
                </c:pt>
                <c:pt idx="389">
                  <c:v>75</c:v>
                </c:pt>
                <c:pt idx="390">
                  <c:v>72.000000000000014</c:v>
                </c:pt>
                <c:pt idx="391">
                  <c:v>70.000000000000014</c:v>
                </c:pt>
                <c:pt idx="392">
                  <c:v>67.999999999999972</c:v>
                </c:pt>
                <c:pt idx="393">
                  <c:v>67.000000000000085</c:v>
                </c:pt>
                <c:pt idx="394">
                  <c:v>69.000000000000043</c:v>
                </c:pt>
                <c:pt idx="395">
                  <c:v>67.999999999999972</c:v>
                </c:pt>
                <c:pt idx="396">
                  <c:v>69.000000000000043</c:v>
                </c:pt>
                <c:pt idx="397">
                  <c:v>67.999999999999972</c:v>
                </c:pt>
                <c:pt idx="398">
                  <c:v>67</c:v>
                </c:pt>
                <c:pt idx="399">
                  <c:v>66.000000000000014</c:v>
                </c:pt>
                <c:pt idx="400">
                  <c:v>64.999999999999943</c:v>
                </c:pt>
                <c:pt idx="401">
                  <c:v>67</c:v>
                </c:pt>
                <c:pt idx="402">
                  <c:v>68.999999999999943</c:v>
                </c:pt>
                <c:pt idx="403">
                  <c:v>71</c:v>
                </c:pt>
                <c:pt idx="404">
                  <c:v>71</c:v>
                </c:pt>
                <c:pt idx="405">
                  <c:v>71</c:v>
                </c:pt>
                <c:pt idx="406">
                  <c:v>67.999999999999972</c:v>
                </c:pt>
                <c:pt idx="407">
                  <c:v>67</c:v>
                </c:pt>
                <c:pt idx="408">
                  <c:v>66.000000000000014</c:v>
                </c:pt>
                <c:pt idx="409">
                  <c:v>62.999999999999986</c:v>
                </c:pt>
                <c:pt idx="410">
                  <c:v>62.999999999999986</c:v>
                </c:pt>
                <c:pt idx="411">
                  <c:v>62.999999999999986</c:v>
                </c:pt>
                <c:pt idx="412">
                  <c:v>62.999999999999986</c:v>
                </c:pt>
                <c:pt idx="413">
                  <c:v>62.999999999999986</c:v>
                </c:pt>
                <c:pt idx="414">
                  <c:v>62.000000000000014</c:v>
                </c:pt>
                <c:pt idx="415">
                  <c:v>62.000000000000014</c:v>
                </c:pt>
                <c:pt idx="416">
                  <c:v>62.000000000000014</c:v>
                </c:pt>
                <c:pt idx="417">
                  <c:v>61.000000000000028</c:v>
                </c:pt>
                <c:pt idx="418">
                  <c:v>59.999999999999964</c:v>
                </c:pt>
                <c:pt idx="419">
                  <c:v>60.999999999999943</c:v>
                </c:pt>
                <c:pt idx="420">
                  <c:v>61.000000000000028</c:v>
                </c:pt>
                <c:pt idx="421">
                  <c:v>60.999999999999943</c:v>
                </c:pt>
                <c:pt idx="422">
                  <c:v>62.000000000000014</c:v>
                </c:pt>
                <c:pt idx="423">
                  <c:v>61.000000000000028</c:v>
                </c:pt>
                <c:pt idx="424">
                  <c:v>62.000000000000014</c:v>
                </c:pt>
                <c:pt idx="425">
                  <c:v>62.000000000000014</c:v>
                </c:pt>
                <c:pt idx="426">
                  <c:v>62.000000000000014</c:v>
                </c:pt>
                <c:pt idx="427">
                  <c:v>62.000000000000014</c:v>
                </c:pt>
                <c:pt idx="428">
                  <c:v>62.999999999999986</c:v>
                </c:pt>
                <c:pt idx="429">
                  <c:v>63.000000000000036</c:v>
                </c:pt>
                <c:pt idx="430">
                  <c:v>62.000000000000014</c:v>
                </c:pt>
                <c:pt idx="431">
                  <c:v>62.000000000000014</c:v>
                </c:pt>
                <c:pt idx="432">
                  <c:v>60.000000000000057</c:v>
                </c:pt>
                <c:pt idx="433">
                  <c:v>60.000000000000057</c:v>
                </c:pt>
                <c:pt idx="434">
                  <c:v>60.000000000000057</c:v>
                </c:pt>
                <c:pt idx="435">
                  <c:v>59.999999999999964</c:v>
                </c:pt>
                <c:pt idx="436">
                  <c:v>58.999999999999986</c:v>
                </c:pt>
                <c:pt idx="437">
                  <c:v>58.999999999999986</c:v>
                </c:pt>
                <c:pt idx="438">
                  <c:v>58.999999999999986</c:v>
                </c:pt>
                <c:pt idx="439">
                  <c:v>58.000000000000007</c:v>
                </c:pt>
                <c:pt idx="440">
                  <c:v>56.00000000000005</c:v>
                </c:pt>
                <c:pt idx="441">
                  <c:v>56.999999999999943</c:v>
                </c:pt>
                <c:pt idx="442">
                  <c:v>55.999999999999957</c:v>
                </c:pt>
                <c:pt idx="443">
                  <c:v>56.00000000000005</c:v>
                </c:pt>
                <c:pt idx="444">
                  <c:v>54.999999999999986</c:v>
                </c:pt>
                <c:pt idx="445">
                  <c:v>55.000000000000071</c:v>
                </c:pt>
                <c:pt idx="446">
                  <c:v>54.999999999999986</c:v>
                </c:pt>
                <c:pt idx="447">
                  <c:v>54.999999999999986</c:v>
                </c:pt>
                <c:pt idx="448">
                  <c:v>56.00000000000005</c:v>
                </c:pt>
                <c:pt idx="449">
                  <c:v>55.999999999999957</c:v>
                </c:pt>
                <c:pt idx="450">
                  <c:v>54.999999999999986</c:v>
                </c:pt>
                <c:pt idx="451">
                  <c:v>54.999999999999986</c:v>
                </c:pt>
                <c:pt idx="452">
                  <c:v>54</c:v>
                </c:pt>
                <c:pt idx="453">
                  <c:v>54</c:v>
                </c:pt>
                <c:pt idx="454">
                  <c:v>54</c:v>
                </c:pt>
                <c:pt idx="455">
                  <c:v>54</c:v>
                </c:pt>
                <c:pt idx="456">
                  <c:v>53.000000000000028</c:v>
                </c:pt>
                <c:pt idx="457">
                  <c:v>51.999999999999957</c:v>
                </c:pt>
                <c:pt idx="458">
                  <c:v>51.999999999999957</c:v>
                </c:pt>
                <c:pt idx="459">
                  <c:v>53.000000000000028</c:v>
                </c:pt>
                <c:pt idx="460">
                  <c:v>52.000000000000043</c:v>
                </c:pt>
                <c:pt idx="461">
                  <c:v>53.000000000000028</c:v>
                </c:pt>
                <c:pt idx="462">
                  <c:v>51.999999999999957</c:v>
                </c:pt>
                <c:pt idx="463">
                  <c:v>54</c:v>
                </c:pt>
                <c:pt idx="464">
                  <c:v>54.999999999999986</c:v>
                </c:pt>
                <c:pt idx="465">
                  <c:v>54</c:v>
                </c:pt>
                <c:pt idx="466">
                  <c:v>54</c:v>
                </c:pt>
                <c:pt idx="467">
                  <c:v>54.999999999999986</c:v>
                </c:pt>
                <c:pt idx="468">
                  <c:v>54.999999999999986</c:v>
                </c:pt>
                <c:pt idx="469">
                  <c:v>54.999999999999986</c:v>
                </c:pt>
                <c:pt idx="470">
                  <c:v>54</c:v>
                </c:pt>
                <c:pt idx="471">
                  <c:v>53.000000000000028</c:v>
                </c:pt>
                <c:pt idx="472">
                  <c:v>51.999999999999957</c:v>
                </c:pt>
                <c:pt idx="473">
                  <c:v>50.999999999999979</c:v>
                </c:pt>
                <c:pt idx="474">
                  <c:v>50.999999999999979</c:v>
                </c:pt>
                <c:pt idx="475">
                  <c:v>51.000000000000071</c:v>
                </c:pt>
                <c:pt idx="476">
                  <c:v>50</c:v>
                </c:pt>
                <c:pt idx="477">
                  <c:v>49.999999999999915</c:v>
                </c:pt>
                <c:pt idx="478">
                  <c:v>48.999999999999929</c:v>
                </c:pt>
                <c:pt idx="479">
                  <c:v>49.000000000000021</c:v>
                </c:pt>
                <c:pt idx="480">
                  <c:v>50</c:v>
                </c:pt>
                <c:pt idx="481">
                  <c:v>47.999999999999957</c:v>
                </c:pt>
                <c:pt idx="482">
                  <c:v>46.999999999999972</c:v>
                </c:pt>
                <c:pt idx="483">
                  <c:v>46.999999999999972</c:v>
                </c:pt>
                <c:pt idx="484">
                  <c:v>46.999999999999972</c:v>
                </c:pt>
                <c:pt idx="485">
                  <c:v>46</c:v>
                </c:pt>
                <c:pt idx="486">
                  <c:v>45.000000000000014</c:v>
                </c:pt>
                <c:pt idx="487">
                  <c:v>45.000000000000014</c:v>
                </c:pt>
                <c:pt idx="488">
                  <c:v>44.999999999999929</c:v>
                </c:pt>
                <c:pt idx="489">
                  <c:v>45.000000000000014</c:v>
                </c:pt>
                <c:pt idx="490">
                  <c:v>43.99999999999995</c:v>
                </c:pt>
                <c:pt idx="491">
                  <c:v>42.999999999999972</c:v>
                </c:pt>
                <c:pt idx="492">
                  <c:v>42.999999999999972</c:v>
                </c:pt>
                <c:pt idx="493">
                  <c:v>42.999999999999972</c:v>
                </c:pt>
                <c:pt idx="494">
                  <c:v>41.999999999999993</c:v>
                </c:pt>
                <c:pt idx="495">
                  <c:v>41.999999999999993</c:v>
                </c:pt>
                <c:pt idx="496">
                  <c:v>41.999999999999993</c:v>
                </c:pt>
                <c:pt idx="497">
                  <c:v>41.000000000000014</c:v>
                </c:pt>
                <c:pt idx="498">
                  <c:v>41.000000000000014</c:v>
                </c:pt>
                <c:pt idx="499">
                  <c:v>41.000000000000014</c:v>
                </c:pt>
                <c:pt idx="500">
                  <c:v>41.000000000000014</c:v>
                </c:pt>
                <c:pt idx="501">
                  <c:v>41.000000000000014</c:v>
                </c:pt>
                <c:pt idx="502">
                  <c:v>40.999999999999929</c:v>
                </c:pt>
                <c:pt idx="503">
                  <c:v>41.999999999999993</c:v>
                </c:pt>
                <c:pt idx="504">
                  <c:v>41.999999999999993</c:v>
                </c:pt>
                <c:pt idx="505">
                  <c:v>41.000000000000014</c:v>
                </c:pt>
                <c:pt idx="506">
                  <c:v>41.999999999999993</c:v>
                </c:pt>
                <c:pt idx="507">
                  <c:v>40.999999999999929</c:v>
                </c:pt>
                <c:pt idx="508">
                  <c:v>42.999999999999972</c:v>
                </c:pt>
                <c:pt idx="509">
                  <c:v>42.999999999999972</c:v>
                </c:pt>
                <c:pt idx="510">
                  <c:v>41.999999999999993</c:v>
                </c:pt>
                <c:pt idx="511">
                  <c:v>43.000000000000057</c:v>
                </c:pt>
                <c:pt idx="512">
                  <c:v>43.99999999999995</c:v>
                </c:pt>
                <c:pt idx="513">
                  <c:v>44.000000000000043</c:v>
                </c:pt>
                <c:pt idx="514">
                  <c:v>42.999999999999972</c:v>
                </c:pt>
                <c:pt idx="515">
                  <c:v>43.99999999999995</c:v>
                </c:pt>
                <c:pt idx="516">
                  <c:v>44.000000000000043</c:v>
                </c:pt>
                <c:pt idx="517">
                  <c:v>44.000000000000043</c:v>
                </c:pt>
                <c:pt idx="518">
                  <c:v>43.99999999999995</c:v>
                </c:pt>
                <c:pt idx="519">
                  <c:v>43.99999999999995</c:v>
                </c:pt>
                <c:pt idx="520">
                  <c:v>45.000000000000014</c:v>
                </c:pt>
                <c:pt idx="521">
                  <c:v>44.999999999999929</c:v>
                </c:pt>
                <c:pt idx="522">
                  <c:v>44.000000000000043</c:v>
                </c:pt>
                <c:pt idx="523">
                  <c:v>43.99999999999995</c:v>
                </c:pt>
                <c:pt idx="524">
                  <c:v>42.999999999999972</c:v>
                </c:pt>
                <c:pt idx="525">
                  <c:v>43.000000000000057</c:v>
                </c:pt>
                <c:pt idx="526">
                  <c:v>42.999999999999972</c:v>
                </c:pt>
                <c:pt idx="527">
                  <c:v>43.99999999999995</c:v>
                </c:pt>
                <c:pt idx="528">
                  <c:v>44.000000000000043</c:v>
                </c:pt>
                <c:pt idx="529">
                  <c:v>44.000000000000043</c:v>
                </c:pt>
                <c:pt idx="530">
                  <c:v>42.999999999999972</c:v>
                </c:pt>
                <c:pt idx="531">
                  <c:v>42.999999999999972</c:v>
                </c:pt>
                <c:pt idx="532">
                  <c:v>42.999999999999972</c:v>
                </c:pt>
                <c:pt idx="533">
                  <c:v>42.999999999999972</c:v>
                </c:pt>
                <c:pt idx="534">
                  <c:v>43.99999999999995</c:v>
                </c:pt>
                <c:pt idx="535">
                  <c:v>42.999999999999972</c:v>
                </c:pt>
                <c:pt idx="536">
                  <c:v>42.999999999999972</c:v>
                </c:pt>
                <c:pt idx="537">
                  <c:v>42.999999999999972</c:v>
                </c:pt>
                <c:pt idx="538">
                  <c:v>42.999999999999972</c:v>
                </c:pt>
                <c:pt idx="539">
                  <c:v>42.999999999999972</c:v>
                </c:pt>
                <c:pt idx="540">
                  <c:v>44.000000000000043</c:v>
                </c:pt>
                <c:pt idx="541">
                  <c:v>42.999999999999972</c:v>
                </c:pt>
                <c:pt idx="542">
                  <c:v>43.99999999999995</c:v>
                </c:pt>
                <c:pt idx="543">
                  <c:v>42.999999999999972</c:v>
                </c:pt>
                <c:pt idx="544">
                  <c:v>41.999999999999993</c:v>
                </c:pt>
                <c:pt idx="545">
                  <c:v>42.999999999999972</c:v>
                </c:pt>
                <c:pt idx="546">
                  <c:v>42.999999999999972</c:v>
                </c:pt>
                <c:pt idx="547">
                  <c:v>42.999999999999972</c:v>
                </c:pt>
                <c:pt idx="548">
                  <c:v>42.999999999999972</c:v>
                </c:pt>
                <c:pt idx="549">
                  <c:v>43.000000000000057</c:v>
                </c:pt>
                <c:pt idx="550">
                  <c:v>42.999999999999972</c:v>
                </c:pt>
                <c:pt idx="551">
                  <c:v>43.000000000000057</c:v>
                </c:pt>
                <c:pt idx="552">
                  <c:v>43.99999999999995</c:v>
                </c:pt>
                <c:pt idx="553">
                  <c:v>42.999999999999972</c:v>
                </c:pt>
                <c:pt idx="554">
                  <c:v>43.000000000000057</c:v>
                </c:pt>
                <c:pt idx="555">
                  <c:v>41.999999999999993</c:v>
                </c:pt>
                <c:pt idx="556">
                  <c:v>43.000000000000057</c:v>
                </c:pt>
                <c:pt idx="557">
                  <c:v>44.000000000000043</c:v>
                </c:pt>
                <c:pt idx="558">
                  <c:v>43.99999999999995</c:v>
                </c:pt>
                <c:pt idx="559">
                  <c:v>45.000000000000014</c:v>
                </c:pt>
                <c:pt idx="560">
                  <c:v>44.000000000000043</c:v>
                </c:pt>
                <c:pt idx="561">
                  <c:v>44.000000000000043</c:v>
                </c:pt>
                <c:pt idx="562">
                  <c:v>45.999999999999908</c:v>
                </c:pt>
                <c:pt idx="563">
                  <c:v>47.000000000000064</c:v>
                </c:pt>
                <c:pt idx="564">
                  <c:v>46.999999999999972</c:v>
                </c:pt>
                <c:pt idx="565">
                  <c:v>46.999999999999972</c:v>
                </c:pt>
                <c:pt idx="566">
                  <c:v>46.999999999999972</c:v>
                </c:pt>
                <c:pt idx="567">
                  <c:v>46.999999999999972</c:v>
                </c:pt>
                <c:pt idx="568">
                  <c:v>47.999999999999957</c:v>
                </c:pt>
                <c:pt idx="569">
                  <c:v>46.999999999999972</c:v>
                </c:pt>
                <c:pt idx="570">
                  <c:v>47.999999999999957</c:v>
                </c:pt>
                <c:pt idx="571">
                  <c:v>47.999999999999957</c:v>
                </c:pt>
                <c:pt idx="572">
                  <c:v>49.000000000000021</c:v>
                </c:pt>
                <c:pt idx="573">
                  <c:v>48.999999999999929</c:v>
                </c:pt>
                <c:pt idx="574">
                  <c:v>50</c:v>
                </c:pt>
                <c:pt idx="575">
                  <c:v>48.999999999999929</c:v>
                </c:pt>
                <c:pt idx="576">
                  <c:v>51.000000000000071</c:v>
                </c:pt>
                <c:pt idx="577">
                  <c:v>48.999999999999929</c:v>
                </c:pt>
                <c:pt idx="578">
                  <c:v>49.000000000000021</c:v>
                </c:pt>
                <c:pt idx="579">
                  <c:v>49.000000000000021</c:v>
                </c:pt>
                <c:pt idx="580">
                  <c:v>50</c:v>
                </c:pt>
                <c:pt idx="581">
                  <c:v>49.000000000000021</c:v>
                </c:pt>
                <c:pt idx="582">
                  <c:v>49.000000000000021</c:v>
                </c:pt>
                <c:pt idx="583">
                  <c:v>49.000000000000021</c:v>
                </c:pt>
                <c:pt idx="584">
                  <c:v>48.000000000000043</c:v>
                </c:pt>
                <c:pt idx="585">
                  <c:v>48.000000000000043</c:v>
                </c:pt>
                <c:pt idx="586">
                  <c:v>48.000000000000043</c:v>
                </c:pt>
                <c:pt idx="587">
                  <c:v>46.999999999999972</c:v>
                </c:pt>
                <c:pt idx="588">
                  <c:v>46.999999999999972</c:v>
                </c:pt>
                <c:pt idx="589">
                  <c:v>46.999999999999972</c:v>
                </c:pt>
                <c:pt idx="590">
                  <c:v>46.999999999999972</c:v>
                </c:pt>
                <c:pt idx="591">
                  <c:v>46.999999999999972</c:v>
                </c:pt>
                <c:pt idx="592">
                  <c:v>46.999999999999972</c:v>
                </c:pt>
                <c:pt idx="593">
                  <c:v>47.000000000000064</c:v>
                </c:pt>
                <c:pt idx="594">
                  <c:v>46.999999999999972</c:v>
                </c:pt>
                <c:pt idx="595">
                  <c:v>46.999999999999972</c:v>
                </c:pt>
                <c:pt idx="596">
                  <c:v>47.999999999999957</c:v>
                </c:pt>
                <c:pt idx="597">
                  <c:v>46.999999999999972</c:v>
                </c:pt>
                <c:pt idx="598">
                  <c:v>47.000000000000064</c:v>
                </c:pt>
                <c:pt idx="599">
                  <c:v>47.999999999999957</c:v>
                </c:pt>
                <c:pt idx="600">
                  <c:v>49.000000000000021</c:v>
                </c:pt>
                <c:pt idx="601">
                  <c:v>48.000000000000043</c:v>
                </c:pt>
                <c:pt idx="602">
                  <c:v>48.000000000000043</c:v>
                </c:pt>
                <c:pt idx="603">
                  <c:v>47.999999999999957</c:v>
                </c:pt>
                <c:pt idx="604">
                  <c:v>48.000000000000043</c:v>
                </c:pt>
                <c:pt idx="605">
                  <c:v>46.999999999999972</c:v>
                </c:pt>
                <c:pt idx="606">
                  <c:v>47.999999999999957</c:v>
                </c:pt>
                <c:pt idx="607">
                  <c:v>48.000000000000043</c:v>
                </c:pt>
                <c:pt idx="608">
                  <c:v>48.999999999999929</c:v>
                </c:pt>
                <c:pt idx="609">
                  <c:v>47.999999999999957</c:v>
                </c:pt>
                <c:pt idx="610">
                  <c:v>50</c:v>
                </c:pt>
                <c:pt idx="611">
                  <c:v>49.000000000000021</c:v>
                </c:pt>
                <c:pt idx="612">
                  <c:v>47.999999999999957</c:v>
                </c:pt>
                <c:pt idx="613">
                  <c:v>48.000000000000043</c:v>
                </c:pt>
                <c:pt idx="614">
                  <c:v>47.999999999999957</c:v>
                </c:pt>
                <c:pt idx="615">
                  <c:v>48.000000000000043</c:v>
                </c:pt>
                <c:pt idx="616">
                  <c:v>46.999999999999972</c:v>
                </c:pt>
                <c:pt idx="617">
                  <c:v>46</c:v>
                </c:pt>
                <c:pt idx="618">
                  <c:v>46.999999999999972</c:v>
                </c:pt>
                <c:pt idx="619">
                  <c:v>46.999999999999972</c:v>
                </c:pt>
                <c:pt idx="620">
                  <c:v>46</c:v>
                </c:pt>
                <c:pt idx="621">
                  <c:v>45.000000000000014</c:v>
                </c:pt>
                <c:pt idx="622">
                  <c:v>42.999999999999972</c:v>
                </c:pt>
                <c:pt idx="623">
                  <c:v>41.999999999999993</c:v>
                </c:pt>
                <c:pt idx="624">
                  <c:v>41.000000000000014</c:v>
                </c:pt>
                <c:pt idx="625">
                  <c:v>41.999999999999993</c:v>
                </c:pt>
                <c:pt idx="626">
                  <c:v>41.999999999999993</c:v>
                </c:pt>
                <c:pt idx="627">
                  <c:v>41.999999999999993</c:v>
                </c:pt>
                <c:pt idx="628">
                  <c:v>41.999999999999993</c:v>
                </c:pt>
                <c:pt idx="629">
                  <c:v>41.999999999999993</c:v>
                </c:pt>
                <c:pt idx="630">
                  <c:v>41.999999999999993</c:v>
                </c:pt>
                <c:pt idx="631">
                  <c:v>40.999999999999929</c:v>
                </c:pt>
                <c:pt idx="632">
                  <c:v>41.000000000000014</c:v>
                </c:pt>
                <c:pt idx="633">
                  <c:v>40.999999999999929</c:v>
                </c:pt>
                <c:pt idx="634">
                  <c:v>40.999999999999929</c:v>
                </c:pt>
                <c:pt idx="635">
                  <c:v>42.999999999999972</c:v>
                </c:pt>
                <c:pt idx="636">
                  <c:v>42.999999999999972</c:v>
                </c:pt>
                <c:pt idx="637">
                  <c:v>43.99999999999995</c:v>
                </c:pt>
                <c:pt idx="638">
                  <c:v>45.000000000000014</c:v>
                </c:pt>
                <c:pt idx="639">
                  <c:v>46.999999999999972</c:v>
                </c:pt>
                <c:pt idx="640">
                  <c:v>46.999999999999972</c:v>
                </c:pt>
                <c:pt idx="641">
                  <c:v>47.000000000000064</c:v>
                </c:pt>
                <c:pt idx="642">
                  <c:v>46.999999999999972</c:v>
                </c:pt>
                <c:pt idx="643">
                  <c:v>46.999999999999972</c:v>
                </c:pt>
                <c:pt idx="644">
                  <c:v>46.999999999999972</c:v>
                </c:pt>
                <c:pt idx="645">
                  <c:v>48.000000000000043</c:v>
                </c:pt>
                <c:pt idx="646">
                  <c:v>46.999999999999972</c:v>
                </c:pt>
                <c:pt idx="647">
                  <c:v>46.999999999999972</c:v>
                </c:pt>
                <c:pt idx="648">
                  <c:v>46</c:v>
                </c:pt>
                <c:pt idx="649">
                  <c:v>47.000000000000064</c:v>
                </c:pt>
                <c:pt idx="650">
                  <c:v>46.999999999999972</c:v>
                </c:pt>
                <c:pt idx="651">
                  <c:v>46</c:v>
                </c:pt>
                <c:pt idx="652">
                  <c:v>46</c:v>
                </c:pt>
                <c:pt idx="653">
                  <c:v>46</c:v>
                </c:pt>
                <c:pt idx="654">
                  <c:v>46.999999999999972</c:v>
                </c:pt>
                <c:pt idx="655">
                  <c:v>47.000000000000064</c:v>
                </c:pt>
                <c:pt idx="656">
                  <c:v>47.000000000000064</c:v>
                </c:pt>
                <c:pt idx="657">
                  <c:v>47.999999999999957</c:v>
                </c:pt>
                <c:pt idx="658">
                  <c:v>47.999999999999957</c:v>
                </c:pt>
                <c:pt idx="659">
                  <c:v>47.999999999999957</c:v>
                </c:pt>
                <c:pt idx="660">
                  <c:v>48.000000000000043</c:v>
                </c:pt>
                <c:pt idx="661">
                  <c:v>49.000000000000021</c:v>
                </c:pt>
                <c:pt idx="662">
                  <c:v>48.000000000000043</c:v>
                </c:pt>
                <c:pt idx="663">
                  <c:v>47.000000000000064</c:v>
                </c:pt>
                <c:pt idx="664">
                  <c:v>46</c:v>
                </c:pt>
                <c:pt idx="665">
                  <c:v>46.000000000000085</c:v>
                </c:pt>
                <c:pt idx="666">
                  <c:v>45.000000000000014</c:v>
                </c:pt>
                <c:pt idx="667">
                  <c:v>45.000000000000014</c:v>
                </c:pt>
                <c:pt idx="668">
                  <c:v>46</c:v>
                </c:pt>
                <c:pt idx="669">
                  <c:v>46</c:v>
                </c:pt>
                <c:pt idx="670">
                  <c:v>46</c:v>
                </c:pt>
                <c:pt idx="671">
                  <c:v>46.999999999999972</c:v>
                </c:pt>
                <c:pt idx="672">
                  <c:v>46</c:v>
                </c:pt>
                <c:pt idx="673">
                  <c:v>46</c:v>
                </c:pt>
                <c:pt idx="674">
                  <c:v>45.000000000000014</c:v>
                </c:pt>
                <c:pt idx="675">
                  <c:v>46.000000000000085</c:v>
                </c:pt>
                <c:pt idx="676">
                  <c:v>46.999999999999972</c:v>
                </c:pt>
                <c:pt idx="677">
                  <c:v>46.999999999999972</c:v>
                </c:pt>
                <c:pt idx="678">
                  <c:v>47.999999999999957</c:v>
                </c:pt>
                <c:pt idx="679">
                  <c:v>48.000000000000043</c:v>
                </c:pt>
                <c:pt idx="680">
                  <c:v>47.000000000000064</c:v>
                </c:pt>
                <c:pt idx="681">
                  <c:v>46.999999999999972</c:v>
                </c:pt>
                <c:pt idx="682">
                  <c:v>48.000000000000043</c:v>
                </c:pt>
                <c:pt idx="683">
                  <c:v>49.000000000000021</c:v>
                </c:pt>
                <c:pt idx="684">
                  <c:v>50</c:v>
                </c:pt>
                <c:pt idx="685">
                  <c:v>50</c:v>
                </c:pt>
                <c:pt idx="686">
                  <c:v>50</c:v>
                </c:pt>
                <c:pt idx="687">
                  <c:v>49.000000000000021</c:v>
                </c:pt>
                <c:pt idx="688">
                  <c:v>50</c:v>
                </c:pt>
                <c:pt idx="689">
                  <c:v>50</c:v>
                </c:pt>
                <c:pt idx="690">
                  <c:v>50</c:v>
                </c:pt>
                <c:pt idx="691">
                  <c:v>50</c:v>
                </c:pt>
                <c:pt idx="692">
                  <c:v>51.000000000000071</c:v>
                </c:pt>
                <c:pt idx="693">
                  <c:v>50</c:v>
                </c:pt>
                <c:pt idx="694">
                  <c:v>49.000000000000021</c:v>
                </c:pt>
                <c:pt idx="695">
                  <c:v>50.999999999999979</c:v>
                </c:pt>
                <c:pt idx="696">
                  <c:v>48.000000000000043</c:v>
                </c:pt>
                <c:pt idx="697">
                  <c:v>49.000000000000021</c:v>
                </c:pt>
                <c:pt idx="698">
                  <c:v>50</c:v>
                </c:pt>
                <c:pt idx="699">
                  <c:v>50</c:v>
                </c:pt>
                <c:pt idx="700">
                  <c:v>52.000000000000043</c:v>
                </c:pt>
                <c:pt idx="701">
                  <c:v>53.000000000000028</c:v>
                </c:pt>
                <c:pt idx="702">
                  <c:v>51.999999999999957</c:v>
                </c:pt>
                <c:pt idx="703">
                  <c:v>53.000000000000028</c:v>
                </c:pt>
                <c:pt idx="704">
                  <c:v>50.999999999999979</c:v>
                </c:pt>
                <c:pt idx="705">
                  <c:v>50.999999999999979</c:v>
                </c:pt>
                <c:pt idx="706">
                  <c:v>50</c:v>
                </c:pt>
                <c:pt idx="707">
                  <c:v>50</c:v>
                </c:pt>
                <c:pt idx="708">
                  <c:v>50</c:v>
                </c:pt>
                <c:pt idx="709">
                  <c:v>50</c:v>
                </c:pt>
                <c:pt idx="710">
                  <c:v>50</c:v>
                </c:pt>
                <c:pt idx="711">
                  <c:v>50.999999999999979</c:v>
                </c:pt>
                <c:pt idx="712">
                  <c:v>52.000000000000043</c:v>
                </c:pt>
                <c:pt idx="713">
                  <c:v>51.000000000000071</c:v>
                </c:pt>
                <c:pt idx="714">
                  <c:v>53.000000000000028</c:v>
                </c:pt>
                <c:pt idx="715">
                  <c:v>54.999999999999986</c:v>
                </c:pt>
                <c:pt idx="716">
                  <c:v>54.999999999999986</c:v>
                </c:pt>
                <c:pt idx="717">
                  <c:v>54.999999999999986</c:v>
                </c:pt>
                <c:pt idx="718">
                  <c:v>55.999999999999957</c:v>
                </c:pt>
                <c:pt idx="719">
                  <c:v>55.999999999999957</c:v>
                </c:pt>
                <c:pt idx="720">
                  <c:v>57.000000000000028</c:v>
                </c:pt>
                <c:pt idx="721">
                  <c:v>55.999999999999957</c:v>
                </c:pt>
                <c:pt idx="722">
                  <c:v>56.999999999999943</c:v>
                </c:pt>
                <c:pt idx="723">
                  <c:v>56.00000000000005</c:v>
                </c:pt>
                <c:pt idx="724">
                  <c:v>55.999999999999957</c:v>
                </c:pt>
                <c:pt idx="725">
                  <c:v>57.000000000000028</c:v>
                </c:pt>
                <c:pt idx="726">
                  <c:v>56.00000000000005</c:v>
                </c:pt>
                <c:pt idx="727">
                  <c:v>57.000000000000028</c:v>
                </c:pt>
                <c:pt idx="728">
                  <c:v>54.999999999999986</c:v>
                </c:pt>
                <c:pt idx="729">
                  <c:v>54.999999999999986</c:v>
                </c:pt>
                <c:pt idx="730">
                  <c:v>54.999999999999986</c:v>
                </c:pt>
                <c:pt idx="731">
                  <c:v>54.999999999999986</c:v>
                </c:pt>
                <c:pt idx="732">
                  <c:v>54</c:v>
                </c:pt>
                <c:pt idx="733">
                  <c:v>54</c:v>
                </c:pt>
                <c:pt idx="734">
                  <c:v>50.999999999999979</c:v>
                </c:pt>
                <c:pt idx="735">
                  <c:v>50.999999999999979</c:v>
                </c:pt>
                <c:pt idx="736">
                  <c:v>50</c:v>
                </c:pt>
                <c:pt idx="737">
                  <c:v>50</c:v>
                </c:pt>
                <c:pt idx="738">
                  <c:v>50</c:v>
                </c:pt>
                <c:pt idx="739">
                  <c:v>50</c:v>
                </c:pt>
                <c:pt idx="740">
                  <c:v>51.000000000000071</c:v>
                </c:pt>
                <c:pt idx="741">
                  <c:v>52.000000000000043</c:v>
                </c:pt>
                <c:pt idx="742">
                  <c:v>50.999999999999979</c:v>
                </c:pt>
                <c:pt idx="743">
                  <c:v>52.000000000000043</c:v>
                </c:pt>
                <c:pt idx="744">
                  <c:v>52.000000000000043</c:v>
                </c:pt>
                <c:pt idx="745">
                  <c:v>51.999999999999957</c:v>
                </c:pt>
                <c:pt idx="746">
                  <c:v>52.999999999999936</c:v>
                </c:pt>
                <c:pt idx="747">
                  <c:v>53.000000000000028</c:v>
                </c:pt>
                <c:pt idx="748">
                  <c:v>54</c:v>
                </c:pt>
                <c:pt idx="749">
                  <c:v>55.999999999999957</c:v>
                </c:pt>
                <c:pt idx="750">
                  <c:v>55.999999999999957</c:v>
                </c:pt>
                <c:pt idx="751">
                  <c:v>54.999999999999986</c:v>
                </c:pt>
                <c:pt idx="752">
                  <c:v>55.999999999999957</c:v>
                </c:pt>
                <c:pt idx="753">
                  <c:v>56.00000000000005</c:v>
                </c:pt>
                <c:pt idx="754">
                  <c:v>54.999999999999986</c:v>
                </c:pt>
                <c:pt idx="755">
                  <c:v>54.999999999999986</c:v>
                </c:pt>
                <c:pt idx="756">
                  <c:v>56.999999999999943</c:v>
                </c:pt>
                <c:pt idx="757">
                  <c:v>58.000000000000007</c:v>
                </c:pt>
                <c:pt idx="758">
                  <c:v>56.00000000000005</c:v>
                </c:pt>
                <c:pt idx="759">
                  <c:v>59.000000000000071</c:v>
                </c:pt>
                <c:pt idx="760">
                  <c:v>58.000000000000007</c:v>
                </c:pt>
                <c:pt idx="761">
                  <c:v>57.000000000000028</c:v>
                </c:pt>
                <c:pt idx="762">
                  <c:v>57.000000000000028</c:v>
                </c:pt>
                <c:pt idx="763">
                  <c:v>56.00000000000005</c:v>
                </c:pt>
                <c:pt idx="764">
                  <c:v>55.999999999999957</c:v>
                </c:pt>
                <c:pt idx="765">
                  <c:v>55.999999999999957</c:v>
                </c:pt>
                <c:pt idx="766">
                  <c:v>56.999999999999943</c:v>
                </c:pt>
                <c:pt idx="767">
                  <c:v>53.999999999999915</c:v>
                </c:pt>
                <c:pt idx="768">
                  <c:v>53.000000000000028</c:v>
                </c:pt>
                <c:pt idx="769">
                  <c:v>51.999999999999957</c:v>
                </c:pt>
                <c:pt idx="770">
                  <c:v>53.000000000000028</c:v>
                </c:pt>
                <c:pt idx="771">
                  <c:v>53.000000000000028</c:v>
                </c:pt>
                <c:pt idx="772">
                  <c:v>53.000000000000028</c:v>
                </c:pt>
                <c:pt idx="773">
                  <c:v>50</c:v>
                </c:pt>
                <c:pt idx="774">
                  <c:v>48.000000000000043</c:v>
                </c:pt>
                <c:pt idx="775">
                  <c:v>47.999999999999957</c:v>
                </c:pt>
                <c:pt idx="776">
                  <c:v>47.000000000000064</c:v>
                </c:pt>
                <c:pt idx="777">
                  <c:v>46.999999999999972</c:v>
                </c:pt>
                <c:pt idx="778">
                  <c:v>47.999999999999957</c:v>
                </c:pt>
                <c:pt idx="779">
                  <c:v>49.000000000000021</c:v>
                </c:pt>
                <c:pt idx="780">
                  <c:v>48.999999999999929</c:v>
                </c:pt>
                <c:pt idx="781">
                  <c:v>48.000000000000043</c:v>
                </c:pt>
                <c:pt idx="782">
                  <c:v>47.999999999999957</c:v>
                </c:pt>
                <c:pt idx="783">
                  <c:v>48.000000000000043</c:v>
                </c:pt>
                <c:pt idx="784">
                  <c:v>46.999999999999972</c:v>
                </c:pt>
                <c:pt idx="785">
                  <c:v>47.999999999999957</c:v>
                </c:pt>
                <c:pt idx="786">
                  <c:v>49.000000000000021</c:v>
                </c:pt>
                <c:pt idx="787">
                  <c:v>47.999999999999957</c:v>
                </c:pt>
                <c:pt idx="788">
                  <c:v>47.999999999999957</c:v>
                </c:pt>
                <c:pt idx="789">
                  <c:v>48.000000000000043</c:v>
                </c:pt>
                <c:pt idx="790">
                  <c:v>49.000000000000021</c:v>
                </c:pt>
                <c:pt idx="791">
                  <c:v>48.000000000000043</c:v>
                </c:pt>
                <c:pt idx="792">
                  <c:v>47.999999999999957</c:v>
                </c:pt>
                <c:pt idx="793">
                  <c:v>46.999999999999972</c:v>
                </c:pt>
                <c:pt idx="794">
                  <c:v>46.999999999999972</c:v>
                </c:pt>
                <c:pt idx="795">
                  <c:v>46.999999999999972</c:v>
                </c:pt>
                <c:pt idx="796">
                  <c:v>46.999999999999972</c:v>
                </c:pt>
                <c:pt idx="797">
                  <c:v>48</c:v>
                </c:pt>
                <c:pt idx="798">
                  <c:v>48</c:v>
                </c:pt>
                <c:pt idx="799">
                  <c:v>46.999999999999972</c:v>
                </c:pt>
                <c:pt idx="800">
                  <c:v>46.999999999999972</c:v>
                </c:pt>
                <c:pt idx="801">
                  <c:v>46.999999999999972</c:v>
                </c:pt>
                <c:pt idx="802">
                  <c:v>46.999999999999972</c:v>
                </c:pt>
                <c:pt idx="803">
                  <c:v>47.000000000000021</c:v>
                </c:pt>
                <c:pt idx="804">
                  <c:v>48.000000000000043</c:v>
                </c:pt>
                <c:pt idx="805">
                  <c:v>48</c:v>
                </c:pt>
                <c:pt idx="806">
                  <c:v>46.999999999999972</c:v>
                </c:pt>
                <c:pt idx="807">
                  <c:v>47.999999999999957</c:v>
                </c:pt>
                <c:pt idx="808">
                  <c:v>49.000000000000021</c:v>
                </c:pt>
                <c:pt idx="809">
                  <c:v>49.000000000000021</c:v>
                </c:pt>
                <c:pt idx="810">
                  <c:v>49.000000000000021</c:v>
                </c:pt>
                <c:pt idx="811">
                  <c:v>50</c:v>
                </c:pt>
                <c:pt idx="812">
                  <c:v>49.999999999999957</c:v>
                </c:pt>
                <c:pt idx="813">
                  <c:v>50</c:v>
                </c:pt>
                <c:pt idx="814">
                  <c:v>50</c:v>
                </c:pt>
                <c:pt idx="815">
                  <c:v>50.999999999999979</c:v>
                </c:pt>
                <c:pt idx="816">
                  <c:v>50.999999999999979</c:v>
                </c:pt>
                <c:pt idx="817">
                  <c:v>50.999999999999979</c:v>
                </c:pt>
                <c:pt idx="818">
                  <c:v>50</c:v>
                </c:pt>
                <c:pt idx="819">
                  <c:v>49.999999999999915</c:v>
                </c:pt>
                <c:pt idx="820">
                  <c:v>50.999999999999979</c:v>
                </c:pt>
                <c:pt idx="821">
                  <c:v>50.999999999999979</c:v>
                </c:pt>
                <c:pt idx="822">
                  <c:v>50.999999999999979</c:v>
                </c:pt>
                <c:pt idx="823">
                  <c:v>50.999999999999979</c:v>
                </c:pt>
                <c:pt idx="824">
                  <c:v>50.999999999999979</c:v>
                </c:pt>
                <c:pt idx="825">
                  <c:v>50</c:v>
                </c:pt>
                <c:pt idx="826">
                  <c:v>50.999999999999979</c:v>
                </c:pt>
                <c:pt idx="827">
                  <c:v>50.999999999999979</c:v>
                </c:pt>
                <c:pt idx="828">
                  <c:v>50.999999999999979</c:v>
                </c:pt>
                <c:pt idx="829">
                  <c:v>51.999999999999957</c:v>
                </c:pt>
                <c:pt idx="830">
                  <c:v>53.000000000000028</c:v>
                </c:pt>
                <c:pt idx="831">
                  <c:v>54.000000000000092</c:v>
                </c:pt>
                <c:pt idx="832">
                  <c:v>54</c:v>
                </c:pt>
                <c:pt idx="833">
                  <c:v>54</c:v>
                </c:pt>
                <c:pt idx="834">
                  <c:v>54</c:v>
                </c:pt>
                <c:pt idx="835">
                  <c:v>54</c:v>
                </c:pt>
                <c:pt idx="836">
                  <c:v>54</c:v>
                </c:pt>
                <c:pt idx="837">
                  <c:v>54</c:v>
                </c:pt>
                <c:pt idx="838">
                  <c:v>57.000000000000028</c:v>
                </c:pt>
                <c:pt idx="839">
                  <c:v>57.000000000000028</c:v>
                </c:pt>
                <c:pt idx="840">
                  <c:v>55.999999999999957</c:v>
                </c:pt>
                <c:pt idx="841">
                  <c:v>56.00000000000005</c:v>
                </c:pt>
                <c:pt idx="842">
                  <c:v>56.999999999999943</c:v>
                </c:pt>
                <c:pt idx="843">
                  <c:v>55.999999999999957</c:v>
                </c:pt>
                <c:pt idx="844">
                  <c:v>55.999999999999957</c:v>
                </c:pt>
                <c:pt idx="845">
                  <c:v>55.999999999999957</c:v>
                </c:pt>
                <c:pt idx="846">
                  <c:v>55.999999999999957</c:v>
                </c:pt>
                <c:pt idx="847">
                  <c:v>55.999999999999957</c:v>
                </c:pt>
                <c:pt idx="848">
                  <c:v>56.999999999999943</c:v>
                </c:pt>
                <c:pt idx="849">
                  <c:v>57.000000000000028</c:v>
                </c:pt>
                <c:pt idx="850">
                  <c:v>54.999999999999986</c:v>
                </c:pt>
                <c:pt idx="851">
                  <c:v>56.00000000000005</c:v>
                </c:pt>
                <c:pt idx="852">
                  <c:v>55.999999999999957</c:v>
                </c:pt>
                <c:pt idx="853">
                  <c:v>54.999999999999986</c:v>
                </c:pt>
                <c:pt idx="854">
                  <c:v>54.999999999999986</c:v>
                </c:pt>
                <c:pt idx="855">
                  <c:v>55.999999999999957</c:v>
                </c:pt>
                <c:pt idx="856">
                  <c:v>54.999999999999986</c:v>
                </c:pt>
                <c:pt idx="857">
                  <c:v>54.999999999999986</c:v>
                </c:pt>
                <c:pt idx="858">
                  <c:v>54</c:v>
                </c:pt>
                <c:pt idx="859">
                  <c:v>54</c:v>
                </c:pt>
                <c:pt idx="860">
                  <c:v>54</c:v>
                </c:pt>
                <c:pt idx="861">
                  <c:v>53.000000000000028</c:v>
                </c:pt>
                <c:pt idx="862">
                  <c:v>52.999999999999936</c:v>
                </c:pt>
                <c:pt idx="863">
                  <c:v>51.999999999999957</c:v>
                </c:pt>
                <c:pt idx="864">
                  <c:v>52.000000000000043</c:v>
                </c:pt>
                <c:pt idx="865">
                  <c:v>52.000000000000043</c:v>
                </c:pt>
                <c:pt idx="866">
                  <c:v>51.999999999999957</c:v>
                </c:pt>
                <c:pt idx="867">
                  <c:v>50.999999999999979</c:v>
                </c:pt>
                <c:pt idx="868">
                  <c:v>50.999999999999979</c:v>
                </c:pt>
                <c:pt idx="869">
                  <c:v>50</c:v>
                </c:pt>
                <c:pt idx="870">
                  <c:v>49.000000000000021</c:v>
                </c:pt>
                <c:pt idx="871">
                  <c:v>47.999999999999957</c:v>
                </c:pt>
                <c:pt idx="872">
                  <c:v>46.999999999999972</c:v>
                </c:pt>
                <c:pt idx="873">
                  <c:v>46</c:v>
                </c:pt>
                <c:pt idx="874">
                  <c:v>46</c:v>
                </c:pt>
                <c:pt idx="875">
                  <c:v>50</c:v>
                </c:pt>
                <c:pt idx="876">
                  <c:v>49.000000000000021</c:v>
                </c:pt>
                <c:pt idx="877">
                  <c:v>53.000000000000028</c:v>
                </c:pt>
                <c:pt idx="878">
                  <c:v>52.999999999999936</c:v>
                </c:pt>
                <c:pt idx="879">
                  <c:v>52.999999999999936</c:v>
                </c:pt>
                <c:pt idx="880">
                  <c:v>54</c:v>
                </c:pt>
                <c:pt idx="881">
                  <c:v>54</c:v>
                </c:pt>
                <c:pt idx="882">
                  <c:v>53.000000000000028</c:v>
                </c:pt>
                <c:pt idx="883">
                  <c:v>54</c:v>
                </c:pt>
                <c:pt idx="884">
                  <c:v>55.000000000000071</c:v>
                </c:pt>
                <c:pt idx="885">
                  <c:v>54.999999999999986</c:v>
                </c:pt>
                <c:pt idx="886">
                  <c:v>56.00000000000005</c:v>
                </c:pt>
                <c:pt idx="887">
                  <c:v>54</c:v>
                </c:pt>
                <c:pt idx="888">
                  <c:v>54.999999999999986</c:v>
                </c:pt>
                <c:pt idx="889">
                  <c:v>56.00000000000005</c:v>
                </c:pt>
                <c:pt idx="890">
                  <c:v>57.000000000000028</c:v>
                </c:pt>
                <c:pt idx="891">
                  <c:v>56.999999999999986</c:v>
                </c:pt>
                <c:pt idx="892">
                  <c:v>57.999999999999964</c:v>
                </c:pt>
                <c:pt idx="893">
                  <c:v>57.999999999999964</c:v>
                </c:pt>
                <c:pt idx="894">
                  <c:v>58.00000000000005</c:v>
                </c:pt>
                <c:pt idx="895">
                  <c:v>57.999999999999964</c:v>
                </c:pt>
                <c:pt idx="896">
                  <c:v>58.000000000000007</c:v>
                </c:pt>
                <c:pt idx="897">
                  <c:v>59.000000000000028</c:v>
                </c:pt>
                <c:pt idx="898">
                  <c:v>60.000000000000057</c:v>
                </c:pt>
                <c:pt idx="899">
                  <c:v>59.000000000000028</c:v>
                </c:pt>
                <c:pt idx="900">
                  <c:v>58.000000000000007</c:v>
                </c:pt>
                <c:pt idx="901">
                  <c:v>57.000000000000028</c:v>
                </c:pt>
                <c:pt idx="902">
                  <c:v>57.000000000000028</c:v>
                </c:pt>
                <c:pt idx="903">
                  <c:v>56.999999999999986</c:v>
                </c:pt>
                <c:pt idx="904">
                  <c:v>58.000000000000007</c:v>
                </c:pt>
                <c:pt idx="905">
                  <c:v>59.000000000000028</c:v>
                </c:pt>
                <c:pt idx="906">
                  <c:v>60.000000000000007</c:v>
                </c:pt>
                <c:pt idx="907">
                  <c:v>62.000000000000014</c:v>
                </c:pt>
                <c:pt idx="908">
                  <c:v>60.000000000000057</c:v>
                </c:pt>
                <c:pt idx="909">
                  <c:v>58.000000000000007</c:v>
                </c:pt>
                <c:pt idx="910">
                  <c:v>57.000000000000028</c:v>
                </c:pt>
                <c:pt idx="911">
                  <c:v>56.999999999999986</c:v>
                </c:pt>
                <c:pt idx="912">
                  <c:v>56.000000000000007</c:v>
                </c:pt>
                <c:pt idx="913">
                  <c:v>55.000000000000028</c:v>
                </c:pt>
                <c:pt idx="914">
                  <c:v>54.999999999999986</c:v>
                </c:pt>
                <c:pt idx="915">
                  <c:v>57.000000000000028</c:v>
                </c:pt>
                <c:pt idx="916">
                  <c:v>56.999999999999986</c:v>
                </c:pt>
                <c:pt idx="917">
                  <c:v>57.999999999999964</c:v>
                </c:pt>
                <c:pt idx="918">
                  <c:v>58.999999999999986</c:v>
                </c:pt>
                <c:pt idx="919">
                  <c:v>61.000000000000028</c:v>
                </c:pt>
                <c:pt idx="920">
                  <c:v>60.999999999999986</c:v>
                </c:pt>
                <c:pt idx="921">
                  <c:v>60.999999999999986</c:v>
                </c:pt>
                <c:pt idx="922">
                  <c:v>59.999999999999964</c:v>
                </c:pt>
                <c:pt idx="923">
                  <c:v>59.000000000000028</c:v>
                </c:pt>
                <c:pt idx="924">
                  <c:v>58.000000000000007</c:v>
                </c:pt>
                <c:pt idx="925">
                  <c:v>59.000000000000028</c:v>
                </c:pt>
                <c:pt idx="926">
                  <c:v>60.000000000000057</c:v>
                </c:pt>
                <c:pt idx="927">
                  <c:v>61.000000000000028</c:v>
                </c:pt>
                <c:pt idx="928">
                  <c:v>64.000000000000014</c:v>
                </c:pt>
                <c:pt idx="929">
                  <c:v>64.000000000000014</c:v>
                </c:pt>
                <c:pt idx="930">
                  <c:v>63.999999999999972</c:v>
                </c:pt>
                <c:pt idx="931">
                  <c:v>64.000000000000014</c:v>
                </c:pt>
                <c:pt idx="932">
                  <c:v>63.999999999999972</c:v>
                </c:pt>
                <c:pt idx="933">
                  <c:v>64.999999999999943</c:v>
                </c:pt>
                <c:pt idx="934">
                  <c:v>67.999999999999972</c:v>
                </c:pt>
                <c:pt idx="935">
                  <c:v>70.000000000000014</c:v>
                </c:pt>
                <c:pt idx="936">
                  <c:v>71</c:v>
                </c:pt>
                <c:pt idx="937">
                  <c:v>72.000000000000014</c:v>
                </c:pt>
                <c:pt idx="938">
                  <c:v>71.999999999999972</c:v>
                </c:pt>
                <c:pt idx="939">
                  <c:v>72.000000000000014</c:v>
                </c:pt>
                <c:pt idx="940">
                  <c:v>71</c:v>
                </c:pt>
                <c:pt idx="941">
                  <c:v>71.999999999999972</c:v>
                </c:pt>
                <c:pt idx="942">
                  <c:v>71.000000000000085</c:v>
                </c:pt>
                <c:pt idx="943">
                  <c:v>71.999999999999972</c:v>
                </c:pt>
                <c:pt idx="944">
                  <c:v>74.000000000000028</c:v>
                </c:pt>
                <c:pt idx="945">
                  <c:v>75</c:v>
                </c:pt>
                <c:pt idx="946">
                  <c:v>76.000000000000071</c:v>
                </c:pt>
                <c:pt idx="947">
                  <c:v>79</c:v>
                </c:pt>
                <c:pt idx="948">
                  <c:v>78.999999999999915</c:v>
                </c:pt>
                <c:pt idx="949">
                  <c:v>81.999999999999943</c:v>
                </c:pt>
                <c:pt idx="950">
                  <c:v>83</c:v>
                </c:pt>
                <c:pt idx="951">
                  <c:v>83.999999999999986</c:v>
                </c:pt>
                <c:pt idx="952">
                  <c:v>84.999999999999972</c:v>
                </c:pt>
                <c:pt idx="953">
                  <c:v>86.000000000000028</c:v>
                </c:pt>
                <c:pt idx="954">
                  <c:v>85.000000000000057</c:v>
                </c:pt>
                <c:pt idx="955">
                  <c:v>86.000000000000028</c:v>
                </c:pt>
                <c:pt idx="956">
                  <c:v>85.999999999999986</c:v>
                </c:pt>
                <c:pt idx="957">
                  <c:v>87.000000000000057</c:v>
                </c:pt>
                <c:pt idx="958">
                  <c:v>86.000000000000028</c:v>
                </c:pt>
                <c:pt idx="959">
                  <c:v>86.000000000000028</c:v>
                </c:pt>
                <c:pt idx="960">
                  <c:v>87.000000000000014</c:v>
                </c:pt>
                <c:pt idx="961">
                  <c:v>85.999999999999986</c:v>
                </c:pt>
                <c:pt idx="962">
                  <c:v>87.000000000000014</c:v>
                </c:pt>
                <c:pt idx="963">
                  <c:v>85.999999999999986</c:v>
                </c:pt>
                <c:pt idx="964">
                  <c:v>87.000000000000014</c:v>
                </c:pt>
                <c:pt idx="965">
                  <c:v>88.999999999999972</c:v>
                </c:pt>
                <c:pt idx="966">
                  <c:v>88.999999999999972</c:v>
                </c:pt>
                <c:pt idx="967">
                  <c:v>89.000000000000057</c:v>
                </c:pt>
                <c:pt idx="968">
                  <c:v>88.999999999999972</c:v>
                </c:pt>
                <c:pt idx="969">
                  <c:v>89.999999999999943</c:v>
                </c:pt>
                <c:pt idx="970">
                  <c:v>88.999999999999972</c:v>
                </c:pt>
                <c:pt idx="971">
                  <c:v>89.000000000000014</c:v>
                </c:pt>
                <c:pt idx="972">
                  <c:v>90.000000000000028</c:v>
                </c:pt>
                <c:pt idx="973">
                  <c:v>89.999999999999943</c:v>
                </c:pt>
                <c:pt idx="974">
                  <c:v>89.999999999999943</c:v>
                </c:pt>
                <c:pt idx="975">
                  <c:v>89.000000000000014</c:v>
                </c:pt>
                <c:pt idx="976">
                  <c:v>88.000000000000028</c:v>
                </c:pt>
                <c:pt idx="977">
                  <c:v>87.000000000000014</c:v>
                </c:pt>
                <c:pt idx="978">
                  <c:v>89.000000000000014</c:v>
                </c:pt>
                <c:pt idx="979">
                  <c:v>89.000000000000057</c:v>
                </c:pt>
                <c:pt idx="980">
                  <c:v>87.999999999999943</c:v>
                </c:pt>
                <c:pt idx="981">
                  <c:v>89.000000000000014</c:v>
                </c:pt>
                <c:pt idx="982">
                  <c:v>91.000000000000014</c:v>
                </c:pt>
                <c:pt idx="983">
                  <c:v>92</c:v>
                </c:pt>
                <c:pt idx="984">
                  <c:v>92.999999999999972</c:v>
                </c:pt>
                <c:pt idx="985">
                  <c:v>92</c:v>
                </c:pt>
                <c:pt idx="986">
                  <c:v>92</c:v>
                </c:pt>
                <c:pt idx="987">
                  <c:v>92</c:v>
                </c:pt>
                <c:pt idx="988">
                  <c:v>92.000000000000043</c:v>
                </c:pt>
                <c:pt idx="989">
                  <c:v>92</c:v>
                </c:pt>
                <c:pt idx="990">
                  <c:v>92.000000000000043</c:v>
                </c:pt>
                <c:pt idx="991">
                  <c:v>94</c:v>
                </c:pt>
                <c:pt idx="992">
                  <c:v>92.000000000000043</c:v>
                </c:pt>
                <c:pt idx="993">
                  <c:v>92.999999999999972</c:v>
                </c:pt>
                <c:pt idx="994">
                  <c:v>92.999999999999972</c:v>
                </c:pt>
                <c:pt idx="995">
                  <c:v>93.999999999999943</c:v>
                </c:pt>
                <c:pt idx="996">
                  <c:v>94.000000000000043</c:v>
                </c:pt>
                <c:pt idx="997">
                  <c:v>93.000000000000057</c:v>
                </c:pt>
                <c:pt idx="998">
                  <c:v>93.999999999999943</c:v>
                </c:pt>
                <c:pt idx="999">
                  <c:v>92</c:v>
                </c:pt>
                <c:pt idx="1000">
                  <c:v>92</c:v>
                </c:pt>
                <c:pt idx="1001">
                  <c:v>86.000000000000028</c:v>
                </c:pt>
                <c:pt idx="1002">
                  <c:v>84.999999999999972</c:v>
                </c:pt>
                <c:pt idx="1003">
                  <c:v>85.000000000000057</c:v>
                </c:pt>
                <c:pt idx="1004">
                  <c:v>85.000000000000057</c:v>
                </c:pt>
                <c:pt idx="1005">
                  <c:v>83.999999999999986</c:v>
                </c:pt>
                <c:pt idx="1006">
                  <c:v>83</c:v>
                </c:pt>
                <c:pt idx="1007">
                  <c:v>83.999999999999986</c:v>
                </c:pt>
                <c:pt idx="1008">
                  <c:v>83</c:v>
                </c:pt>
                <c:pt idx="1009">
                  <c:v>81.999999999999943</c:v>
                </c:pt>
                <c:pt idx="1010">
                  <c:v>83</c:v>
                </c:pt>
                <c:pt idx="1011">
                  <c:v>82.000000000000028</c:v>
                </c:pt>
                <c:pt idx="1012">
                  <c:v>82.000000000000028</c:v>
                </c:pt>
                <c:pt idx="1013">
                  <c:v>80.999999999999957</c:v>
                </c:pt>
                <c:pt idx="1014">
                  <c:v>82.000000000000028</c:v>
                </c:pt>
                <c:pt idx="1015">
                  <c:v>82.999999999999915</c:v>
                </c:pt>
                <c:pt idx="1016">
                  <c:v>80.999999999999957</c:v>
                </c:pt>
                <c:pt idx="1017">
                  <c:v>79.999999999999986</c:v>
                </c:pt>
                <c:pt idx="1018">
                  <c:v>80.999999999999957</c:v>
                </c:pt>
                <c:pt idx="1019">
                  <c:v>79.999999999999986</c:v>
                </c:pt>
                <c:pt idx="1020">
                  <c:v>81.000000000000057</c:v>
                </c:pt>
                <c:pt idx="1021">
                  <c:v>83</c:v>
                </c:pt>
                <c:pt idx="1022">
                  <c:v>83</c:v>
                </c:pt>
                <c:pt idx="1023">
                  <c:v>82.000000000000028</c:v>
                </c:pt>
                <c:pt idx="1024">
                  <c:v>80.999999999999957</c:v>
                </c:pt>
                <c:pt idx="1025">
                  <c:v>81.999999999999943</c:v>
                </c:pt>
                <c:pt idx="1026">
                  <c:v>81.999999999999943</c:v>
                </c:pt>
                <c:pt idx="1027">
                  <c:v>79.999999999999986</c:v>
                </c:pt>
                <c:pt idx="1028">
                  <c:v>78.999999999999915</c:v>
                </c:pt>
                <c:pt idx="1029">
                  <c:v>74.000000000000028</c:v>
                </c:pt>
                <c:pt idx="1030">
                  <c:v>76.999999999999957</c:v>
                </c:pt>
                <c:pt idx="1031">
                  <c:v>74.000000000000028</c:v>
                </c:pt>
                <c:pt idx="1032">
                  <c:v>74.000000000000028</c:v>
                </c:pt>
                <c:pt idx="1033">
                  <c:v>72.999999999999957</c:v>
                </c:pt>
                <c:pt idx="1034">
                  <c:v>74.000000000000028</c:v>
                </c:pt>
                <c:pt idx="1035">
                  <c:v>74.000000000000028</c:v>
                </c:pt>
                <c:pt idx="1036">
                  <c:v>74.000000000000028</c:v>
                </c:pt>
                <c:pt idx="1037">
                  <c:v>74.000000000000028</c:v>
                </c:pt>
                <c:pt idx="1038">
                  <c:v>74.000000000000028</c:v>
                </c:pt>
                <c:pt idx="1039">
                  <c:v>73.999999999999929</c:v>
                </c:pt>
                <c:pt idx="1040">
                  <c:v>74.000000000000028</c:v>
                </c:pt>
                <c:pt idx="1041">
                  <c:v>74.000000000000028</c:v>
                </c:pt>
                <c:pt idx="1042">
                  <c:v>74.000000000000028</c:v>
                </c:pt>
                <c:pt idx="1043">
                  <c:v>73.000000000000043</c:v>
                </c:pt>
                <c:pt idx="1044">
                  <c:v>72.999999999999957</c:v>
                </c:pt>
                <c:pt idx="1045">
                  <c:v>72.999999999999957</c:v>
                </c:pt>
                <c:pt idx="1046">
                  <c:v>73.000000000000043</c:v>
                </c:pt>
                <c:pt idx="1047">
                  <c:v>72.999999999999957</c:v>
                </c:pt>
                <c:pt idx="1048">
                  <c:v>74.000000000000028</c:v>
                </c:pt>
                <c:pt idx="1049">
                  <c:v>73.000000000000043</c:v>
                </c:pt>
                <c:pt idx="1050">
                  <c:v>72.000000000000057</c:v>
                </c:pt>
                <c:pt idx="1051">
                  <c:v>71.999999999999972</c:v>
                </c:pt>
                <c:pt idx="1052">
                  <c:v>72.000000000000057</c:v>
                </c:pt>
                <c:pt idx="1053">
                  <c:v>71.999999999999972</c:v>
                </c:pt>
                <c:pt idx="1054">
                  <c:v>71.999999999999972</c:v>
                </c:pt>
                <c:pt idx="1055">
                  <c:v>71</c:v>
                </c:pt>
                <c:pt idx="1056">
                  <c:v>71</c:v>
                </c:pt>
                <c:pt idx="1057">
                  <c:v>71</c:v>
                </c:pt>
                <c:pt idx="1058">
                  <c:v>71</c:v>
                </c:pt>
                <c:pt idx="1059">
                  <c:v>69.999999999999929</c:v>
                </c:pt>
                <c:pt idx="1060">
                  <c:v>68.999999999999943</c:v>
                </c:pt>
                <c:pt idx="1061">
                  <c:v>68.000000000000057</c:v>
                </c:pt>
                <c:pt idx="1062">
                  <c:v>68.999999999999943</c:v>
                </c:pt>
                <c:pt idx="1063">
                  <c:v>69.000000000000043</c:v>
                </c:pt>
                <c:pt idx="1064">
                  <c:v>68.999999999999943</c:v>
                </c:pt>
                <c:pt idx="1065">
                  <c:v>66.000000000000014</c:v>
                </c:pt>
                <c:pt idx="1066">
                  <c:v>62.999999999999986</c:v>
                </c:pt>
                <c:pt idx="1067">
                  <c:v>62.999999999999986</c:v>
                </c:pt>
                <c:pt idx="1068">
                  <c:v>63.999999999999972</c:v>
                </c:pt>
                <c:pt idx="1069">
                  <c:v>64.000000000000057</c:v>
                </c:pt>
                <c:pt idx="1070">
                  <c:v>64.000000000000057</c:v>
                </c:pt>
                <c:pt idx="1071">
                  <c:v>63.999999999999972</c:v>
                </c:pt>
                <c:pt idx="1072">
                  <c:v>63.999999999999972</c:v>
                </c:pt>
                <c:pt idx="1073">
                  <c:v>63.999999999999972</c:v>
                </c:pt>
                <c:pt idx="1074">
                  <c:v>65.000000000000028</c:v>
                </c:pt>
                <c:pt idx="1075">
                  <c:v>65.000000000000028</c:v>
                </c:pt>
                <c:pt idx="1076">
                  <c:v>65.000000000000028</c:v>
                </c:pt>
                <c:pt idx="1077">
                  <c:v>65.000000000000028</c:v>
                </c:pt>
                <c:pt idx="1078">
                  <c:v>67</c:v>
                </c:pt>
                <c:pt idx="1079">
                  <c:v>64.999999999999943</c:v>
                </c:pt>
                <c:pt idx="1080">
                  <c:v>65.000000000000028</c:v>
                </c:pt>
                <c:pt idx="1081">
                  <c:v>65.000000000000028</c:v>
                </c:pt>
                <c:pt idx="1082">
                  <c:v>66.000000000000014</c:v>
                </c:pt>
                <c:pt idx="1083">
                  <c:v>67</c:v>
                </c:pt>
                <c:pt idx="1084">
                  <c:v>69.000000000000043</c:v>
                </c:pt>
                <c:pt idx="1085">
                  <c:v>68.999999999999943</c:v>
                </c:pt>
                <c:pt idx="1086">
                  <c:v>68.999999999999943</c:v>
                </c:pt>
                <c:pt idx="1087">
                  <c:v>68.000000000000057</c:v>
                </c:pt>
                <c:pt idx="1088">
                  <c:v>67.999999999999972</c:v>
                </c:pt>
                <c:pt idx="1089">
                  <c:v>67</c:v>
                </c:pt>
                <c:pt idx="1090">
                  <c:v>67</c:v>
                </c:pt>
                <c:pt idx="1091">
                  <c:v>67</c:v>
                </c:pt>
                <c:pt idx="1092">
                  <c:v>67</c:v>
                </c:pt>
                <c:pt idx="1093">
                  <c:v>67</c:v>
                </c:pt>
                <c:pt idx="1094">
                  <c:v>67</c:v>
                </c:pt>
                <c:pt idx="1095">
                  <c:v>66.000000000000014</c:v>
                </c:pt>
                <c:pt idx="1096">
                  <c:v>66.000000000000014</c:v>
                </c:pt>
                <c:pt idx="1097">
                  <c:v>64.999999999999943</c:v>
                </c:pt>
                <c:pt idx="1098">
                  <c:v>64.999999999999943</c:v>
                </c:pt>
                <c:pt idx="1099">
                  <c:v>62.999999999999986</c:v>
                </c:pt>
                <c:pt idx="1100">
                  <c:v>62.999999999999986</c:v>
                </c:pt>
                <c:pt idx="1101">
                  <c:v>64.999999999999943</c:v>
                </c:pt>
                <c:pt idx="1102">
                  <c:v>65.999999999999929</c:v>
                </c:pt>
                <c:pt idx="1103">
                  <c:v>64.999999999999943</c:v>
                </c:pt>
                <c:pt idx="1104">
                  <c:v>67</c:v>
                </c:pt>
                <c:pt idx="1105">
                  <c:v>67</c:v>
                </c:pt>
                <c:pt idx="1106">
                  <c:v>67.999999999999972</c:v>
                </c:pt>
                <c:pt idx="1107">
                  <c:v>69.000000000000043</c:v>
                </c:pt>
                <c:pt idx="1108">
                  <c:v>68.000000000000057</c:v>
                </c:pt>
                <c:pt idx="1109">
                  <c:v>69.000000000000043</c:v>
                </c:pt>
                <c:pt idx="1110">
                  <c:v>70.000000000000014</c:v>
                </c:pt>
                <c:pt idx="1111">
                  <c:v>71</c:v>
                </c:pt>
                <c:pt idx="1112">
                  <c:v>71</c:v>
                </c:pt>
                <c:pt idx="1113">
                  <c:v>70.000000000000014</c:v>
                </c:pt>
                <c:pt idx="1114">
                  <c:v>69.999999999999929</c:v>
                </c:pt>
                <c:pt idx="1115">
                  <c:v>70.000000000000014</c:v>
                </c:pt>
                <c:pt idx="1116">
                  <c:v>73.000000000000043</c:v>
                </c:pt>
                <c:pt idx="1117">
                  <c:v>71.999999999999972</c:v>
                </c:pt>
                <c:pt idx="1118">
                  <c:v>73.000000000000043</c:v>
                </c:pt>
                <c:pt idx="1119">
                  <c:v>73.000000000000043</c:v>
                </c:pt>
                <c:pt idx="1120">
                  <c:v>75</c:v>
                </c:pt>
                <c:pt idx="1121">
                  <c:v>74.000000000000028</c:v>
                </c:pt>
                <c:pt idx="1122">
                  <c:v>75.999999999999972</c:v>
                </c:pt>
                <c:pt idx="1123">
                  <c:v>75</c:v>
                </c:pt>
                <c:pt idx="1124">
                  <c:v>75</c:v>
                </c:pt>
                <c:pt idx="1125">
                  <c:v>77.000000000000043</c:v>
                </c:pt>
                <c:pt idx="1126">
                  <c:v>75.999999999999972</c:v>
                </c:pt>
                <c:pt idx="1127">
                  <c:v>75</c:v>
                </c:pt>
                <c:pt idx="1128">
                  <c:v>75.999999999999972</c:v>
                </c:pt>
                <c:pt idx="1129">
                  <c:v>75.999999999999972</c:v>
                </c:pt>
                <c:pt idx="1130">
                  <c:v>76.000000000000071</c:v>
                </c:pt>
                <c:pt idx="1131">
                  <c:v>75.999999999999972</c:v>
                </c:pt>
                <c:pt idx="1132">
                  <c:v>75.999999999999972</c:v>
                </c:pt>
                <c:pt idx="1133">
                  <c:v>76.000000000000071</c:v>
                </c:pt>
                <c:pt idx="1134">
                  <c:v>75</c:v>
                </c:pt>
                <c:pt idx="1135">
                  <c:v>74.000000000000028</c:v>
                </c:pt>
                <c:pt idx="1136">
                  <c:v>71.999999999999972</c:v>
                </c:pt>
                <c:pt idx="1137">
                  <c:v>71.999999999999972</c:v>
                </c:pt>
                <c:pt idx="1138">
                  <c:v>72.000000000000057</c:v>
                </c:pt>
                <c:pt idx="1139">
                  <c:v>72.000000000000057</c:v>
                </c:pt>
                <c:pt idx="1140">
                  <c:v>71.999999999999972</c:v>
                </c:pt>
                <c:pt idx="1141">
                  <c:v>71.999999999999972</c:v>
                </c:pt>
                <c:pt idx="1142">
                  <c:v>73.000000000000043</c:v>
                </c:pt>
                <c:pt idx="1143">
                  <c:v>72.999999999999957</c:v>
                </c:pt>
                <c:pt idx="1144">
                  <c:v>72.999999999999957</c:v>
                </c:pt>
                <c:pt idx="1145">
                  <c:v>74.000000000000028</c:v>
                </c:pt>
                <c:pt idx="1146">
                  <c:v>72.999999999999957</c:v>
                </c:pt>
                <c:pt idx="1147">
                  <c:v>71</c:v>
                </c:pt>
                <c:pt idx="1148">
                  <c:v>69.000000000000043</c:v>
                </c:pt>
                <c:pt idx="1149">
                  <c:v>67.999999999999972</c:v>
                </c:pt>
                <c:pt idx="1150">
                  <c:v>71.999999999999972</c:v>
                </c:pt>
                <c:pt idx="1151">
                  <c:v>71</c:v>
                </c:pt>
                <c:pt idx="1152">
                  <c:v>71.999999999999972</c:v>
                </c:pt>
                <c:pt idx="1153">
                  <c:v>70.000000000000014</c:v>
                </c:pt>
                <c:pt idx="1154">
                  <c:v>68.999999999999943</c:v>
                </c:pt>
                <c:pt idx="1155">
                  <c:v>68.999999999999943</c:v>
                </c:pt>
                <c:pt idx="1156">
                  <c:v>67</c:v>
                </c:pt>
                <c:pt idx="1157">
                  <c:v>67.999999999999972</c:v>
                </c:pt>
                <c:pt idx="1158">
                  <c:v>67</c:v>
                </c:pt>
                <c:pt idx="1159">
                  <c:v>66.000000000000014</c:v>
                </c:pt>
                <c:pt idx="1160">
                  <c:v>66.000000000000014</c:v>
                </c:pt>
                <c:pt idx="1161">
                  <c:v>67.999999999999972</c:v>
                </c:pt>
                <c:pt idx="1162">
                  <c:v>67</c:v>
                </c:pt>
                <c:pt idx="1163">
                  <c:v>66.000000000000014</c:v>
                </c:pt>
                <c:pt idx="1164">
                  <c:v>67</c:v>
                </c:pt>
                <c:pt idx="1165">
                  <c:v>67</c:v>
                </c:pt>
                <c:pt idx="1166">
                  <c:v>67.999999999999972</c:v>
                </c:pt>
                <c:pt idx="1167">
                  <c:v>68.000000000000057</c:v>
                </c:pt>
                <c:pt idx="1168">
                  <c:v>66.000000000000014</c:v>
                </c:pt>
                <c:pt idx="1169">
                  <c:v>67</c:v>
                </c:pt>
                <c:pt idx="1170">
                  <c:v>69.000000000000043</c:v>
                </c:pt>
                <c:pt idx="1171">
                  <c:v>68.999999999999943</c:v>
                </c:pt>
                <c:pt idx="1172">
                  <c:v>71</c:v>
                </c:pt>
                <c:pt idx="1173">
                  <c:v>71</c:v>
                </c:pt>
                <c:pt idx="1174">
                  <c:v>71</c:v>
                </c:pt>
                <c:pt idx="1175">
                  <c:v>71</c:v>
                </c:pt>
                <c:pt idx="1176">
                  <c:v>72.999999999999957</c:v>
                </c:pt>
                <c:pt idx="1177">
                  <c:v>73.999999999999929</c:v>
                </c:pt>
                <c:pt idx="1178">
                  <c:v>75.999999999999972</c:v>
                </c:pt>
                <c:pt idx="1179">
                  <c:v>76.000000000000071</c:v>
                </c:pt>
                <c:pt idx="1180">
                  <c:v>76.999999999999957</c:v>
                </c:pt>
                <c:pt idx="1181">
                  <c:v>76.999999999999957</c:v>
                </c:pt>
                <c:pt idx="1182">
                  <c:v>75.999999999999972</c:v>
                </c:pt>
                <c:pt idx="1183">
                  <c:v>75</c:v>
                </c:pt>
                <c:pt idx="1184">
                  <c:v>74.000000000000028</c:v>
                </c:pt>
                <c:pt idx="1185">
                  <c:v>73.000000000000043</c:v>
                </c:pt>
                <c:pt idx="1186">
                  <c:v>69.999999999999929</c:v>
                </c:pt>
                <c:pt idx="1187">
                  <c:v>70.000000000000014</c:v>
                </c:pt>
                <c:pt idx="1188">
                  <c:v>69.000000000000043</c:v>
                </c:pt>
                <c:pt idx="1189">
                  <c:v>69.000000000000043</c:v>
                </c:pt>
                <c:pt idx="1190">
                  <c:v>69.000000000000043</c:v>
                </c:pt>
                <c:pt idx="1191">
                  <c:v>67</c:v>
                </c:pt>
                <c:pt idx="1192">
                  <c:v>66.000000000000014</c:v>
                </c:pt>
                <c:pt idx="1193">
                  <c:v>67.999999999999972</c:v>
                </c:pt>
                <c:pt idx="1194">
                  <c:v>67</c:v>
                </c:pt>
                <c:pt idx="1195">
                  <c:v>67</c:v>
                </c:pt>
                <c:pt idx="1196">
                  <c:v>66.000000000000014</c:v>
                </c:pt>
                <c:pt idx="1197">
                  <c:v>64.999999999999943</c:v>
                </c:pt>
                <c:pt idx="1198">
                  <c:v>64.000000000000057</c:v>
                </c:pt>
                <c:pt idx="1199">
                  <c:v>62.999999999999986</c:v>
                </c:pt>
                <c:pt idx="1200">
                  <c:v>59.999999999999964</c:v>
                </c:pt>
                <c:pt idx="1201">
                  <c:v>58.999999999999986</c:v>
                </c:pt>
                <c:pt idx="1202">
                  <c:v>58.999999999999986</c:v>
                </c:pt>
                <c:pt idx="1203">
                  <c:v>58.000000000000007</c:v>
                </c:pt>
                <c:pt idx="1204">
                  <c:v>55.000000000000071</c:v>
                </c:pt>
                <c:pt idx="1205">
                  <c:v>56.00000000000005</c:v>
                </c:pt>
                <c:pt idx="1206">
                  <c:v>56.999999999999943</c:v>
                </c:pt>
                <c:pt idx="1207">
                  <c:v>57.000000000000028</c:v>
                </c:pt>
                <c:pt idx="1208">
                  <c:v>56.00000000000005</c:v>
                </c:pt>
                <c:pt idx="1209">
                  <c:v>58.999999999999986</c:v>
                </c:pt>
                <c:pt idx="1210">
                  <c:v>58.999999999999986</c:v>
                </c:pt>
                <c:pt idx="1211">
                  <c:v>58.999999999999986</c:v>
                </c:pt>
                <c:pt idx="1212">
                  <c:v>58.999999999999986</c:v>
                </c:pt>
                <c:pt idx="1213">
                  <c:v>56.999999999999943</c:v>
                </c:pt>
                <c:pt idx="1214">
                  <c:v>58.000000000000007</c:v>
                </c:pt>
                <c:pt idx="1215">
                  <c:v>59.999999999999964</c:v>
                </c:pt>
                <c:pt idx="1216">
                  <c:v>56.999999999999943</c:v>
                </c:pt>
                <c:pt idx="1217">
                  <c:v>54</c:v>
                </c:pt>
                <c:pt idx="1218">
                  <c:v>54</c:v>
                </c:pt>
                <c:pt idx="1219">
                  <c:v>55.000000000000071</c:v>
                </c:pt>
                <c:pt idx="1220">
                  <c:v>54</c:v>
                </c:pt>
                <c:pt idx="1221">
                  <c:v>52.000000000000043</c:v>
                </c:pt>
                <c:pt idx="1222">
                  <c:v>52.000000000000043</c:v>
                </c:pt>
                <c:pt idx="1223">
                  <c:v>53.000000000000028</c:v>
                </c:pt>
                <c:pt idx="1224">
                  <c:v>51.999999999999957</c:v>
                </c:pt>
                <c:pt idx="1225">
                  <c:v>50</c:v>
                </c:pt>
                <c:pt idx="1226">
                  <c:v>49.000000000000021</c:v>
                </c:pt>
                <c:pt idx="1227">
                  <c:v>48.000000000000043</c:v>
                </c:pt>
                <c:pt idx="1228">
                  <c:v>48.000000000000043</c:v>
                </c:pt>
                <c:pt idx="1229">
                  <c:v>46.999999999999972</c:v>
                </c:pt>
                <c:pt idx="1230">
                  <c:v>46.999999999999972</c:v>
                </c:pt>
                <c:pt idx="1231">
                  <c:v>46.000000000000085</c:v>
                </c:pt>
                <c:pt idx="1232">
                  <c:v>45.000000000000014</c:v>
                </c:pt>
                <c:pt idx="1233">
                  <c:v>45.000000000000014</c:v>
                </c:pt>
                <c:pt idx="1234">
                  <c:v>43.99999999999995</c:v>
                </c:pt>
                <c:pt idx="1235">
                  <c:v>43.99999999999995</c:v>
                </c:pt>
                <c:pt idx="1236">
                  <c:v>43.000000000000057</c:v>
                </c:pt>
                <c:pt idx="1237">
                  <c:v>42.999999999999972</c:v>
                </c:pt>
                <c:pt idx="1238">
                  <c:v>44.000000000000043</c:v>
                </c:pt>
                <c:pt idx="1239">
                  <c:v>44.000000000000043</c:v>
                </c:pt>
                <c:pt idx="1240">
                  <c:v>43.99999999999995</c:v>
                </c:pt>
                <c:pt idx="1241">
                  <c:v>43.99999999999995</c:v>
                </c:pt>
                <c:pt idx="1242">
                  <c:v>42.999999999999972</c:v>
                </c:pt>
                <c:pt idx="1243">
                  <c:v>42.999999999999972</c:v>
                </c:pt>
                <c:pt idx="1244">
                  <c:v>42.999999999999972</c:v>
                </c:pt>
                <c:pt idx="1245">
                  <c:v>42.999999999999972</c:v>
                </c:pt>
                <c:pt idx="1246">
                  <c:v>44.000000000000043</c:v>
                </c:pt>
                <c:pt idx="1247">
                  <c:v>42.999999999999972</c:v>
                </c:pt>
                <c:pt idx="1248">
                  <c:v>43.000000000000057</c:v>
                </c:pt>
                <c:pt idx="1249">
                  <c:v>41.999999999999993</c:v>
                </c:pt>
                <c:pt idx="1250">
                  <c:v>42.999999999999972</c:v>
                </c:pt>
                <c:pt idx="1251">
                  <c:v>41.999999999999993</c:v>
                </c:pt>
                <c:pt idx="1252">
                  <c:v>41.000000000000014</c:v>
                </c:pt>
                <c:pt idx="1253">
                  <c:v>41.000000000000014</c:v>
                </c:pt>
                <c:pt idx="1254">
                  <c:v>39.999999999999943</c:v>
                </c:pt>
                <c:pt idx="1255">
                  <c:v>42.000000000000085</c:v>
                </c:pt>
                <c:pt idx="1256">
                  <c:v>41.000000000000014</c:v>
                </c:pt>
                <c:pt idx="1257">
                  <c:v>40.999999999999929</c:v>
                </c:pt>
                <c:pt idx="1258">
                  <c:v>41.000000000000014</c:v>
                </c:pt>
                <c:pt idx="1259">
                  <c:v>41.000000000000014</c:v>
                </c:pt>
                <c:pt idx="1260">
                  <c:v>41.000000000000014</c:v>
                </c:pt>
                <c:pt idx="1261">
                  <c:v>41.999999999999993</c:v>
                </c:pt>
                <c:pt idx="1262">
                  <c:v>40.999999999999929</c:v>
                </c:pt>
                <c:pt idx="1263">
                  <c:v>39.999999999999943</c:v>
                </c:pt>
                <c:pt idx="1264">
                  <c:v>41.000000000000014</c:v>
                </c:pt>
                <c:pt idx="1265">
                  <c:v>40.999999999999929</c:v>
                </c:pt>
                <c:pt idx="1266">
                  <c:v>41.000000000000014</c:v>
                </c:pt>
                <c:pt idx="1267">
                  <c:v>41.000000000000014</c:v>
                </c:pt>
                <c:pt idx="1268">
                  <c:v>40.999999999999929</c:v>
                </c:pt>
                <c:pt idx="1269">
                  <c:v>39.999999999999943</c:v>
                </c:pt>
                <c:pt idx="1270">
                  <c:v>40.999999999999929</c:v>
                </c:pt>
                <c:pt idx="1271">
                  <c:v>41.000000000000014</c:v>
                </c:pt>
                <c:pt idx="1272">
                  <c:v>41.000000000000014</c:v>
                </c:pt>
                <c:pt idx="1273">
                  <c:v>41.999999999999993</c:v>
                </c:pt>
                <c:pt idx="1274">
                  <c:v>40.999999999999929</c:v>
                </c:pt>
                <c:pt idx="1275">
                  <c:v>41.999999999999993</c:v>
                </c:pt>
                <c:pt idx="1276">
                  <c:v>41.999999999999993</c:v>
                </c:pt>
                <c:pt idx="1277">
                  <c:v>43.000000000000057</c:v>
                </c:pt>
                <c:pt idx="1278">
                  <c:v>43.000000000000057</c:v>
                </c:pt>
                <c:pt idx="1279">
                  <c:v>41.999999999999993</c:v>
                </c:pt>
                <c:pt idx="1280">
                  <c:v>41.999999999999993</c:v>
                </c:pt>
                <c:pt idx="1281">
                  <c:v>41.999999999999993</c:v>
                </c:pt>
                <c:pt idx="1282">
                  <c:v>42.000000000000085</c:v>
                </c:pt>
                <c:pt idx="1283">
                  <c:v>41.999999999999993</c:v>
                </c:pt>
                <c:pt idx="1284">
                  <c:v>42.999999999999972</c:v>
                </c:pt>
                <c:pt idx="1285">
                  <c:v>41.999999999999993</c:v>
                </c:pt>
                <c:pt idx="1286">
                  <c:v>43.000000000000057</c:v>
                </c:pt>
                <c:pt idx="1287">
                  <c:v>41.999999999999993</c:v>
                </c:pt>
                <c:pt idx="1288">
                  <c:v>42.999999999999972</c:v>
                </c:pt>
                <c:pt idx="1289">
                  <c:v>42.999999999999972</c:v>
                </c:pt>
                <c:pt idx="1290">
                  <c:v>41.999999999999993</c:v>
                </c:pt>
                <c:pt idx="1291">
                  <c:v>41.999999999999993</c:v>
                </c:pt>
                <c:pt idx="1292">
                  <c:v>41.000000000000014</c:v>
                </c:pt>
                <c:pt idx="1293">
                  <c:v>41.999999999999993</c:v>
                </c:pt>
                <c:pt idx="1294">
                  <c:v>40.999999999999929</c:v>
                </c:pt>
                <c:pt idx="1295">
                  <c:v>40.000000000000036</c:v>
                </c:pt>
                <c:pt idx="1296">
                  <c:v>41.999999999999993</c:v>
                </c:pt>
                <c:pt idx="1297">
                  <c:v>41.000000000000014</c:v>
                </c:pt>
                <c:pt idx="1298">
                  <c:v>41.999999999999993</c:v>
                </c:pt>
                <c:pt idx="1299">
                  <c:v>41.999999999999993</c:v>
                </c:pt>
                <c:pt idx="1300">
                  <c:v>41.999999999999993</c:v>
                </c:pt>
                <c:pt idx="1301">
                  <c:v>43.99999999999995</c:v>
                </c:pt>
                <c:pt idx="1302">
                  <c:v>42.999999999999972</c:v>
                </c:pt>
                <c:pt idx="1303">
                  <c:v>42.999999999999972</c:v>
                </c:pt>
                <c:pt idx="1304">
                  <c:v>43.000000000000057</c:v>
                </c:pt>
                <c:pt idx="1305">
                  <c:v>42.999999999999972</c:v>
                </c:pt>
                <c:pt idx="1306">
                  <c:v>43.000000000000057</c:v>
                </c:pt>
                <c:pt idx="1307">
                  <c:v>42.999999999999972</c:v>
                </c:pt>
                <c:pt idx="1308">
                  <c:v>43.000000000000057</c:v>
                </c:pt>
                <c:pt idx="1309">
                  <c:v>43.000000000000057</c:v>
                </c:pt>
                <c:pt idx="1310">
                  <c:v>44.000000000000043</c:v>
                </c:pt>
                <c:pt idx="1311">
                  <c:v>43.000000000000057</c:v>
                </c:pt>
                <c:pt idx="1312">
                  <c:v>42.999999999999972</c:v>
                </c:pt>
                <c:pt idx="1313">
                  <c:v>44.000000000000043</c:v>
                </c:pt>
                <c:pt idx="1314">
                  <c:v>43.000000000000057</c:v>
                </c:pt>
                <c:pt idx="1315">
                  <c:v>41.999999999999993</c:v>
                </c:pt>
                <c:pt idx="1316">
                  <c:v>41.000000000000014</c:v>
                </c:pt>
                <c:pt idx="1317">
                  <c:v>40.999999999999929</c:v>
                </c:pt>
                <c:pt idx="1318">
                  <c:v>40.999999999999929</c:v>
                </c:pt>
                <c:pt idx="1319">
                  <c:v>41.000000000000014</c:v>
                </c:pt>
                <c:pt idx="1320">
                  <c:v>41.999999999999993</c:v>
                </c:pt>
                <c:pt idx="1321">
                  <c:v>41.999999999999993</c:v>
                </c:pt>
                <c:pt idx="1322">
                  <c:v>41.000000000000014</c:v>
                </c:pt>
                <c:pt idx="1323">
                  <c:v>40.000000000000036</c:v>
                </c:pt>
                <c:pt idx="1324">
                  <c:v>41.000000000000014</c:v>
                </c:pt>
                <c:pt idx="1325">
                  <c:v>41.000000000000014</c:v>
                </c:pt>
                <c:pt idx="1326">
                  <c:v>40.000000000000036</c:v>
                </c:pt>
                <c:pt idx="1327">
                  <c:v>41.000000000000014</c:v>
                </c:pt>
                <c:pt idx="1328">
                  <c:v>38.999999999999972</c:v>
                </c:pt>
                <c:pt idx="1329">
                  <c:v>38.999999999999972</c:v>
                </c:pt>
                <c:pt idx="1330">
                  <c:v>39.999999999999943</c:v>
                </c:pt>
                <c:pt idx="1331">
                  <c:v>38.999999999999972</c:v>
                </c:pt>
                <c:pt idx="1332">
                  <c:v>41.000000000000014</c:v>
                </c:pt>
                <c:pt idx="1333">
                  <c:v>41.000000000000014</c:v>
                </c:pt>
                <c:pt idx="1334">
                  <c:v>40.000000000000036</c:v>
                </c:pt>
                <c:pt idx="1335">
                  <c:v>41.000000000000014</c:v>
                </c:pt>
                <c:pt idx="1336">
                  <c:v>40.000000000000036</c:v>
                </c:pt>
                <c:pt idx="1337">
                  <c:v>41.000000000000014</c:v>
                </c:pt>
                <c:pt idx="1338">
                  <c:v>41.000000000000014</c:v>
                </c:pt>
                <c:pt idx="1339">
                  <c:v>41.000000000000014</c:v>
                </c:pt>
                <c:pt idx="1340">
                  <c:v>41.999999999999993</c:v>
                </c:pt>
                <c:pt idx="1341">
                  <c:v>41.999999999999993</c:v>
                </c:pt>
                <c:pt idx="1342">
                  <c:v>41.999999999999993</c:v>
                </c:pt>
                <c:pt idx="1343">
                  <c:v>41.999999999999993</c:v>
                </c:pt>
                <c:pt idx="1344">
                  <c:v>41.999999999999993</c:v>
                </c:pt>
                <c:pt idx="1345">
                  <c:v>41.000000000000014</c:v>
                </c:pt>
                <c:pt idx="1346">
                  <c:v>41.999999999999993</c:v>
                </c:pt>
                <c:pt idx="1347">
                  <c:v>43.000000000000057</c:v>
                </c:pt>
                <c:pt idx="1348">
                  <c:v>41.999999999999993</c:v>
                </c:pt>
                <c:pt idx="1349">
                  <c:v>41.000000000000014</c:v>
                </c:pt>
                <c:pt idx="1350">
                  <c:v>43.000000000000057</c:v>
                </c:pt>
                <c:pt idx="1351">
                  <c:v>42.999999999999972</c:v>
                </c:pt>
                <c:pt idx="1352">
                  <c:v>42.999999999999972</c:v>
                </c:pt>
                <c:pt idx="1353">
                  <c:v>44.000000000000043</c:v>
                </c:pt>
                <c:pt idx="1354">
                  <c:v>43.99999999999995</c:v>
                </c:pt>
                <c:pt idx="1355">
                  <c:v>45.000000000000014</c:v>
                </c:pt>
                <c:pt idx="1356">
                  <c:v>44.999999999999929</c:v>
                </c:pt>
                <c:pt idx="1357">
                  <c:v>43.99999999999995</c:v>
                </c:pt>
                <c:pt idx="1358">
                  <c:v>44.999999999999929</c:v>
                </c:pt>
                <c:pt idx="1359">
                  <c:v>46</c:v>
                </c:pt>
                <c:pt idx="1360">
                  <c:v>46</c:v>
                </c:pt>
                <c:pt idx="1361">
                  <c:v>48.000000000000043</c:v>
                </c:pt>
                <c:pt idx="1362">
                  <c:v>48.000000000000043</c:v>
                </c:pt>
                <c:pt idx="1363">
                  <c:v>49.000000000000021</c:v>
                </c:pt>
                <c:pt idx="1364">
                  <c:v>48.999999999999929</c:v>
                </c:pt>
                <c:pt idx="1365">
                  <c:v>47.999999999999957</c:v>
                </c:pt>
                <c:pt idx="1366">
                  <c:v>49.000000000000021</c:v>
                </c:pt>
                <c:pt idx="1367">
                  <c:v>49.999999999999915</c:v>
                </c:pt>
                <c:pt idx="1368">
                  <c:v>50</c:v>
                </c:pt>
                <c:pt idx="1369">
                  <c:v>50</c:v>
                </c:pt>
                <c:pt idx="1370">
                  <c:v>50</c:v>
                </c:pt>
                <c:pt idx="1371">
                  <c:v>50</c:v>
                </c:pt>
                <c:pt idx="1372">
                  <c:v>50</c:v>
                </c:pt>
                <c:pt idx="1373">
                  <c:v>50</c:v>
                </c:pt>
                <c:pt idx="1374">
                  <c:v>52.000000000000043</c:v>
                </c:pt>
                <c:pt idx="1375">
                  <c:v>51.999999999999957</c:v>
                </c:pt>
                <c:pt idx="1376">
                  <c:v>50.999999999999979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'Chart 6 - Baa-A Yield Spread'!$E$11</c:f>
              <c:strCache>
                <c:ptCount val="1"/>
                <c:pt idx="0">
                  <c:v> 30 Day MAVG </c:v>
                </c:pt>
              </c:strCache>
            </c:strRef>
          </c:tx>
          <c:spPr>
            <a:ln w="15875" cap="rnd">
              <a:solidFill>
                <a:schemeClr val="tx1">
                  <a:lumMod val="95000"/>
                  <a:lumOff val="5000"/>
                </a:schemeClr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'Chart 6 - Baa-A Yield Spread'!$A$23:$A$1399</c:f>
              <c:numCache>
                <c:formatCode>m/d/yyyy</c:formatCode>
                <c:ptCount val="1377"/>
                <c:pt idx="0">
                  <c:v>42551</c:v>
                </c:pt>
                <c:pt idx="1">
                  <c:v>42550</c:v>
                </c:pt>
                <c:pt idx="2">
                  <c:v>42549</c:v>
                </c:pt>
                <c:pt idx="3">
                  <c:v>42548</c:v>
                </c:pt>
                <c:pt idx="4">
                  <c:v>42545</c:v>
                </c:pt>
                <c:pt idx="5">
                  <c:v>42544</c:v>
                </c:pt>
                <c:pt idx="6">
                  <c:v>42543</c:v>
                </c:pt>
                <c:pt idx="7">
                  <c:v>42542</c:v>
                </c:pt>
                <c:pt idx="8">
                  <c:v>42541</c:v>
                </c:pt>
                <c:pt idx="9">
                  <c:v>42538</c:v>
                </c:pt>
                <c:pt idx="10">
                  <c:v>42537</c:v>
                </c:pt>
                <c:pt idx="11">
                  <c:v>42536</c:v>
                </c:pt>
                <c:pt idx="12">
                  <c:v>42535</c:v>
                </c:pt>
                <c:pt idx="13">
                  <c:v>42534</c:v>
                </c:pt>
                <c:pt idx="14">
                  <c:v>42531</c:v>
                </c:pt>
                <c:pt idx="15">
                  <c:v>42530</c:v>
                </c:pt>
                <c:pt idx="16">
                  <c:v>42529</c:v>
                </c:pt>
                <c:pt idx="17">
                  <c:v>42528</c:v>
                </c:pt>
                <c:pt idx="18">
                  <c:v>42527</c:v>
                </c:pt>
                <c:pt idx="19">
                  <c:v>42524</c:v>
                </c:pt>
                <c:pt idx="20">
                  <c:v>42523</c:v>
                </c:pt>
                <c:pt idx="21">
                  <c:v>42522</c:v>
                </c:pt>
                <c:pt idx="22">
                  <c:v>42521</c:v>
                </c:pt>
                <c:pt idx="23">
                  <c:v>42517</c:v>
                </c:pt>
                <c:pt idx="24">
                  <c:v>42516</c:v>
                </c:pt>
                <c:pt idx="25">
                  <c:v>42515</c:v>
                </c:pt>
                <c:pt idx="26">
                  <c:v>42514</c:v>
                </c:pt>
                <c:pt idx="27">
                  <c:v>42513</c:v>
                </c:pt>
                <c:pt idx="28">
                  <c:v>42510</c:v>
                </c:pt>
                <c:pt idx="29">
                  <c:v>42509</c:v>
                </c:pt>
                <c:pt idx="30">
                  <c:v>42508</c:v>
                </c:pt>
                <c:pt idx="31">
                  <c:v>42507</c:v>
                </c:pt>
                <c:pt idx="32">
                  <c:v>42506</c:v>
                </c:pt>
                <c:pt idx="33">
                  <c:v>42503</c:v>
                </c:pt>
                <c:pt idx="34">
                  <c:v>42502</c:v>
                </c:pt>
                <c:pt idx="35">
                  <c:v>42501</c:v>
                </c:pt>
                <c:pt idx="36">
                  <c:v>42500</c:v>
                </c:pt>
                <c:pt idx="37">
                  <c:v>42499</c:v>
                </c:pt>
                <c:pt idx="38">
                  <c:v>42496</c:v>
                </c:pt>
                <c:pt idx="39">
                  <c:v>42495</c:v>
                </c:pt>
                <c:pt idx="40">
                  <c:v>42494</c:v>
                </c:pt>
                <c:pt idx="41">
                  <c:v>42493</c:v>
                </c:pt>
                <c:pt idx="42">
                  <c:v>42492</c:v>
                </c:pt>
                <c:pt idx="43">
                  <c:v>42489</c:v>
                </c:pt>
                <c:pt idx="44">
                  <c:v>42488</c:v>
                </c:pt>
                <c:pt idx="45">
                  <c:v>42487</c:v>
                </c:pt>
                <c:pt idx="46">
                  <c:v>42486</c:v>
                </c:pt>
                <c:pt idx="47">
                  <c:v>42485</c:v>
                </c:pt>
                <c:pt idx="48">
                  <c:v>42482</c:v>
                </c:pt>
                <c:pt idx="49">
                  <c:v>42481</c:v>
                </c:pt>
                <c:pt idx="50">
                  <c:v>42480</c:v>
                </c:pt>
                <c:pt idx="51">
                  <c:v>42479</c:v>
                </c:pt>
                <c:pt idx="52">
                  <c:v>42478</c:v>
                </c:pt>
                <c:pt idx="53">
                  <c:v>42475</c:v>
                </c:pt>
                <c:pt idx="54">
                  <c:v>42474</c:v>
                </c:pt>
                <c:pt idx="55">
                  <c:v>42473</c:v>
                </c:pt>
                <c:pt idx="56">
                  <c:v>42472</c:v>
                </c:pt>
                <c:pt idx="57">
                  <c:v>42471</c:v>
                </c:pt>
                <c:pt idx="58">
                  <c:v>42468</c:v>
                </c:pt>
                <c:pt idx="59">
                  <c:v>42467</c:v>
                </c:pt>
                <c:pt idx="60">
                  <c:v>42466</c:v>
                </c:pt>
                <c:pt idx="61">
                  <c:v>42465</c:v>
                </c:pt>
                <c:pt idx="62">
                  <c:v>42464</c:v>
                </c:pt>
                <c:pt idx="63">
                  <c:v>42461</c:v>
                </c:pt>
                <c:pt idx="64">
                  <c:v>42460</c:v>
                </c:pt>
                <c:pt idx="65">
                  <c:v>42459</c:v>
                </c:pt>
                <c:pt idx="66">
                  <c:v>42458</c:v>
                </c:pt>
                <c:pt idx="67">
                  <c:v>42457</c:v>
                </c:pt>
                <c:pt idx="68">
                  <c:v>42453</c:v>
                </c:pt>
                <c:pt idx="69">
                  <c:v>42452</c:v>
                </c:pt>
                <c:pt idx="70">
                  <c:v>42451</c:v>
                </c:pt>
                <c:pt idx="71">
                  <c:v>42450</c:v>
                </c:pt>
                <c:pt idx="72">
                  <c:v>42447</c:v>
                </c:pt>
                <c:pt idx="73">
                  <c:v>42446</c:v>
                </c:pt>
                <c:pt idx="74">
                  <c:v>42445</c:v>
                </c:pt>
                <c:pt idx="75">
                  <c:v>42444</c:v>
                </c:pt>
                <c:pt idx="76">
                  <c:v>42443</c:v>
                </c:pt>
                <c:pt idx="77">
                  <c:v>42440</c:v>
                </c:pt>
                <c:pt idx="78">
                  <c:v>42439</c:v>
                </c:pt>
                <c:pt idx="79">
                  <c:v>42438</c:v>
                </c:pt>
                <c:pt idx="80">
                  <c:v>42437</c:v>
                </c:pt>
                <c:pt idx="81">
                  <c:v>42436</c:v>
                </c:pt>
                <c:pt idx="82">
                  <c:v>42433</c:v>
                </c:pt>
                <c:pt idx="83">
                  <c:v>42432</c:v>
                </c:pt>
                <c:pt idx="84">
                  <c:v>42431</c:v>
                </c:pt>
                <c:pt idx="85">
                  <c:v>42430</c:v>
                </c:pt>
                <c:pt idx="86">
                  <c:v>42429</c:v>
                </c:pt>
                <c:pt idx="87">
                  <c:v>42426</c:v>
                </c:pt>
                <c:pt idx="88">
                  <c:v>42425</c:v>
                </c:pt>
                <c:pt idx="89">
                  <c:v>42424</c:v>
                </c:pt>
                <c:pt idx="90">
                  <c:v>42423</c:v>
                </c:pt>
                <c:pt idx="91">
                  <c:v>42422</c:v>
                </c:pt>
                <c:pt idx="92">
                  <c:v>42419</c:v>
                </c:pt>
                <c:pt idx="93">
                  <c:v>42418</c:v>
                </c:pt>
                <c:pt idx="94">
                  <c:v>42417</c:v>
                </c:pt>
                <c:pt idx="95">
                  <c:v>42416</c:v>
                </c:pt>
                <c:pt idx="96">
                  <c:v>42412</c:v>
                </c:pt>
                <c:pt idx="97">
                  <c:v>42411</c:v>
                </c:pt>
                <c:pt idx="98">
                  <c:v>42410</c:v>
                </c:pt>
                <c:pt idx="99">
                  <c:v>42409</c:v>
                </c:pt>
                <c:pt idx="100">
                  <c:v>42408</c:v>
                </c:pt>
                <c:pt idx="101">
                  <c:v>42405</c:v>
                </c:pt>
                <c:pt idx="102">
                  <c:v>42404</c:v>
                </c:pt>
                <c:pt idx="103">
                  <c:v>42403</c:v>
                </c:pt>
                <c:pt idx="104">
                  <c:v>42402</c:v>
                </c:pt>
                <c:pt idx="105">
                  <c:v>42401</c:v>
                </c:pt>
                <c:pt idx="106">
                  <c:v>42398</c:v>
                </c:pt>
                <c:pt idx="107">
                  <c:v>42397</c:v>
                </c:pt>
                <c:pt idx="108">
                  <c:v>42396</c:v>
                </c:pt>
                <c:pt idx="109">
                  <c:v>42395</c:v>
                </c:pt>
                <c:pt idx="110">
                  <c:v>42394</c:v>
                </c:pt>
                <c:pt idx="111">
                  <c:v>42391</c:v>
                </c:pt>
                <c:pt idx="112">
                  <c:v>42390</c:v>
                </c:pt>
                <c:pt idx="113">
                  <c:v>42389</c:v>
                </c:pt>
                <c:pt idx="114">
                  <c:v>42388</c:v>
                </c:pt>
                <c:pt idx="115">
                  <c:v>42384</c:v>
                </c:pt>
                <c:pt idx="116">
                  <c:v>42383</c:v>
                </c:pt>
                <c:pt idx="117">
                  <c:v>42382</c:v>
                </c:pt>
                <c:pt idx="118">
                  <c:v>42381</c:v>
                </c:pt>
                <c:pt idx="119">
                  <c:v>42380</c:v>
                </c:pt>
                <c:pt idx="120">
                  <c:v>42377</c:v>
                </c:pt>
                <c:pt idx="121">
                  <c:v>42376</c:v>
                </c:pt>
                <c:pt idx="122">
                  <c:v>42375</c:v>
                </c:pt>
                <c:pt idx="123">
                  <c:v>42374</c:v>
                </c:pt>
                <c:pt idx="124">
                  <c:v>42373</c:v>
                </c:pt>
                <c:pt idx="125">
                  <c:v>42369</c:v>
                </c:pt>
                <c:pt idx="126">
                  <c:v>42368</c:v>
                </c:pt>
                <c:pt idx="127">
                  <c:v>42367</c:v>
                </c:pt>
                <c:pt idx="128">
                  <c:v>42366</c:v>
                </c:pt>
                <c:pt idx="129">
                  <c:v>42362</c:v>
                </c:pt>
                <c:pt idx="130">
                  <c:v>42361</c:v>
                </c:pt>
                <c:pt idx="131">
                  <c:v>42360</c:v>
                </c:pt>
                <c:pt idx="132">
                  <c:v>42359</c:v>
                </c:pt>
                <c:pt idx="133">
                  <c:v>42356</c:v>
                </c:pt>
                <c:pt idx="134">
                  <c:v>42355</c:v>
                </c:pt>
                <c:pt idx="135">
                  <c:v>42354</c:v>
                </c:pt>
                <c:pt idx="136">
                  <c:v>42353</c:v>
                </c:pt>
                <c:pt idx="137">
                  <c:v>42352</c:v>
                </c:pt>
                <c:pt idx="138">
                  <c:v>42349</c:v>
                </c:pt>
                <c:pt idx="139">
                  <c:v>42348</c:v>
                </c:pt>
                <c:pt idx="140">
                  <c:v>42347</c:v>
                </c:pt>
                <c:pt idx="141">
                  <c:v>42346</c:v>
                </c:pt>
                <c:pt idx="142">
                  <c:v>42345</c:v>
                </c:pt>
                <c:pt idx="143">
                  <c:v>42342</c:v>
                </c:pt>
                <c:pt idx="144">
                  <c:v>42341</c:v>
                </c:pt>
                <c:pt idx="145">
                  <c:v>42340</c:v>
                </c:pt>
                <c:pt idx="146">
                  <c:v>42339</c:v>
                </c:pt>
                <c:pt idx="147">
                  <c:v>42338</c:v>
                </c:pt>
                <c:pt idx="148">
                  <c:v>42335</c:v>
                </c:pt>
                <c:pt idx="149">
                  <c:v>42333</c:v>
                </c:pt>
                <c:pt idx="150">
                  <c:v>42332</c:v>
                </c:pt>
                <c:pt idx="151">
                  <c:v>42331</c:v>
                </c:pt>
                <c:pt idx="152">
                  <c:v>42328</c:v>
                </c:pt>
                <c:pt idx="153">
                  <c:v>42327</c:v>
                </c:pt>
                <c:pt idx="154">
                  <c:v>42326</c:v>
                </c:pt>
                <c:pt idx="155">
                  <c:v>42325</c:v>
                </c:pt>
                <c:pt idx="156">
                  <c:v>42324</c:v>
                </c:pt>
                <c:pt idx="157">
                  <c:v>42321</c:v>
                </c:pt>
                <c:pt idx="158">
                  <c:v>42320</c:v>
                </c:pt>
                <c:pt idx="159">
                  <c:v>42318</c:v>
                </c:pt>
                <c:pt idx="160">
                  <c:v>42317</c:v>
                </c:pt>
                <c:pt idx="161">
                  <c:v>42314</c:v>
                </c:pt>
                <c:pt idx="162">
                  <c:v>42313</c:v>
                </c:pt>
                <c:pt idx="163">
                  <c:v>42312</c:v>
                </c:pt>
                <c:pt idx="164">
                  <c:v>42311</c:v>
                </c:pt>
                <c:pt idx="165">
                  <c:v>42310</c:v>
                </c:pt>
                <c:pt idx="166">
                  <c:v>42307</c:v>
                </c:pt>
                <c:pt idx="167">
                  <c:v>42306</c:v>
                </c:pt>
                <c:pt idx="168">
                  <c:v>42305</c:v>
                </c:pt>
                <c:pt idx="169">
                  <c:v>42304</c:v>
                </c:pt>
                <c:pt idx="170">
                  <c:v>42303</c:v>
                </c:pt>
                <c:pt idx="171">
                  <c:v>42300</c:v>
                </c:pt>
                <c:pt idx="172">
                  <c:v>42299</c:v>
                </c:pt>
                <c:pt idx="173">
                  <c:v>42298</c:v>
                </c:pt>
                <c:pt idx="174">
                  <c:v>42297</c:v>
                </c:pt>
                <c:pt idx="175">
                  <c:v>42296</c:v>
                </c:pt>
                <c:pt idx="176">
                  <c:v>42293</c:v>
                </c:pt>
                <c:pt idx="177">
                  <c:v>42292</c:v>
                </c:pt>
                <c:pt idx="178">
                  <c:v>42291</c:v>
                </c:pt>
                <c:pt idx="179">
                  <c:v>42290</c:v>
                </c:pt>
                <c:pt idx="180">
                  <c:v>42286</c:v>
                </c:pt>
                <c:pt idx="181">
                  <c:v>42285</c:v>
                </c:pt>
                <c:pt idx="182">
                  <c:v>42284</c:v>
                </c:pt>
                <c:pt idx="183">
                  <c:v>42283</c:v>
                </c:pt>
                <c:pt idx="184">
                  <c:v>42282</c:v>
                </c:pt>
                <c:pt idx="185">
                  <c:v>42279</c:v>
                </c:pt>
                <c:pt idx="186">
                  <c:v>42278</c:v>
                </c:pt>
                <c:pt idx="187">
                  <c:v>42277</c:v>
                </c:pt>
                <c:pt idx="188">
                  <c:v>42276</c:v>
                </c:pt>
                <c:pt idx="189">
                  <c:v>42275</c:v>
                </c:pt>
                <c:pt idx="190">
                  <c:v>42272</c:v>
                </c:pt>
                <c:pt idx="191">
                  <c:v>42271</c:v>
                </c:pt>
                <c:pt idx="192">
                  <c:v>42270</c:v>
                </c:pt>
                <c:pt idx="193">
                  <c:v>42269</c:v>
                </c:pt>
                <c:pt idx="194">
                  <c:v>42268</c:v>
                </c:pt>
                <c:pt idx="195">
                  <c:v>42265</c:v>
                </c:pt>
                <c:pt idx="196">
                  <c:v>42264</c:v>
                </c:pt>
                <c:pt idx="197">
                  <c:v>42263</c:v>
                </c:pt>
                <c:pt idx="198">
                  <c:v>42262</c:v>
                </c:pt>
                <c:pt idx="199">
                  <c:v>42261</c:v>
                </c:pt>
                <c:pt idx="200">
                  <c:v>42258</c:v>
                </c:pt>
                <c:pt idx="201">
                  <c:v>42257</c:v>
                </c:pt>
                <c:pt idx="202">
                  <c:v>42256</c:v>
                </c:pt>
                <c:pt idx="203">
                  <c:v>42255</c:v>
                </c:pt>
                <c:pt idx="204">
                  <c:v>42251</c:v>
                </c:pt>
                <c:pt idx="205">
                  <c:v>42250</c:v>
                </c:pt>
                <c:pt idx="206">
                  <c:v>42249</c:v>
                </c:pt>
                <c:pt idx="207">
                  <c:v>42248</c:v>
                </c:pt>
                <c:pt idx="208">
                  <c:v>42247</c:v>
                </c:pt>
                <c:pt idx="209">
                  <c:v>42244</c:v>
                </c:pt>
                <c:pt idx="210">
                  <c:v>42243</c:v>
                </c:pt>
                <c:pt idx="211">
                  <c:v>42242</c:v>
                </c:pt>
                <c:pt idx="212">
                  <c:v>42241</c:v>
                </c:pt>
                <c:pt idx="213">
                  <c:v>42240</c:v>
                </c:pt>
                <c:pt idx="214">
                  <c:v>42237</c:v>
                </c:pt>
                <c:pt idx="215">
                  <c:v>42236</c:v>
                </c:pt>
                <c:pt idx="216">
                  <c:v>42235</c:v>
                </c:pt>
                <c:pt idx="217">
                  <c:v>42234</c:v>
                </c:pt>
                <c:pt idx="218">
                  <c:v>42233</c:v>
                </c:pt>
                <c:pt idx="219">
                  <c:v>42230</c:v>
                </c:pt>
                <c:pt idx="220">
                  <c:v>42229</c:v>
                </c:pt>
                <c:pt idx="221">
                  <c:v>42228</c:v>
                </c:pt>
                <c:pt idx="222">
                  <c:v>42227</c:v>
                </c:pt>
                <c:pt idx="223">
                  <c:v>42226</c:v>
                </c:pt>
                <c:pt idx="224">
                  <c:v>42223</c:v>
                </c:pt>
                <c:pt idx="225">
                  <c:v>42222</c:v>
                </c:pt>
                <c:pt idx="226">
                  <c:v>42221</c:v>
                </c:pt>
                <c:pt idx="227">
                  <c:v>42220</c:v>
                </c:pt>
                <c:pt idx="228">
                  <c:v>42219</c:v>
                </c:pt>
                <c:pt idx="229">
                  <c:v>42216</c:v>
                </c:pt>
                <c:pt idx="230">
                  <c:v>42215</c:v>
                </c:pt>
                <c:pt idx="231">
                  <c:v>42214</c:v>
                </c:pt>
                <c:pt idx="232">
                  <c:v>42213</c:v>
                </c:pt>
                <c:pt idx="233">
                  <c:v>42212</c:v>
                </c:pt>
                <c:pt idx="234">
                  <c:v>42209</c:v>
                </c:pt>
                <c:pt idx="235">
                  <c:v>42208</c:v>
                </c:pt>
                <c:pt idx="236">
                  <c:v>42207</c:v>
                </c:pt>
                <c:pt idx="237">
                  <c:v>42206</c:v>
                </c:pt>
                <c:pt idx="238">
                  <c:v>42205</c:v>
                </c:pt>
                <c:pt idx="239">
                  <c:v>42202</c:v>
                </c:pt>
                <c:pt idx="240">
                  <c:v>42201</c:v>
                </c:pt>
                <c:pt idx="241">
                  <c:v>42200</c:v>
                </c:pt>
                <c:pt idx="242">
                  <c:v>42199</c:v>
                </c:pt>
                <c:pt idx="243">
                  <c:v>42198</c:v>
                </c:pt>
                <c:pt idx="244">
                  <c:v>42195</c:v>
                </c:pt>
                <c:pt idx="245">
                  <c:v>42194</c:v>
                </c:pt>
                <c:pt idx="246">
                  <c:v>42193</c:v>
                </c:pt>
                <c:pt idx="247">
                  <c:v>42192</c:v>
                </c:pt>
                <c:pt idx="248">
                  <c:v>42191</c:v>
                </c:pt>
                <c:pt idx="249">
                  <c:v>42187</c:v>
                </c:pt>
                <c:pt idx="250">
                  <c:v>42186</c:v>
                </c:pt>
                <c:pt idx="251">
                  <c:v>42185</c:v>
                </c:pt>
                <c:pt idx="252">
                  <c:v>42184</c:v>
                </c:pt>
                <c:pt idx="253">
                  <c:v>42181</c:v>
                </c:pt>
                <c:pt idx="254">
                  <c:v>42180</c:v>
                </c:pt>
                <c:pt idx="255">
                  <c:v>42179</c:v>
                </c:pt>
                <c:pt idx="256">
                  <c:v>42178</c:v>
                </c:pt>
                <c:pt idx="257">
                  <c:v>42177</c:v>
                </c:pt>
                <c:pt idx="258">
                  <c:v>42174</c:v>
                </c:pt>
                <c:pt idx="259">
                  <c:v>42173</c:v>
                </c:pt>
                <c:pt idx="260">
                  <c:v>42172</c:v>
                </c:pt>
                <c:pt idx="261">
                  <c:v>42171</c:v>
                </c:pt>
                <c:pt idx="262">
                  <c:v>42170</c:v>
                </c:pt>
                <c:pt idx="263">
                  <c:v>42167</c:v>
                </c:pt>
                <c:pt idx="264">
                  <c:v>42166</c:v>
                </c:pt>
                <c:pt idx="265">
                  <c:v>42165</c:v>
                </c:pt>
                <c:pt idx="266">
                  <c:v>42164</c:v>
                </c:pt>
                <c:pt idx="267">
                  <c:v>42163</c:v>
                </c:pt>
                <c:pt idx="268">
                  <c:v>42160</c:v>
                </c:pt>
                <c:pt idx="269">
                  <c:v>42159</c:v>
                </c:pt>
                <c:pt idx="270">
                  <c:v>42158</c:v>
                </c:pt>
                <c:pt idx="271">
                  <c:v>42157</c:v>
                </c:pt>
                <c:pt idx="272">
                  <c:v>42156</c:v>
                </c:pt>
                <c:pt idx="273">
                  <c:v>42153</c:v>
                </c:pt>
                <c:pt idx="274">
                  <c:v>42152</c:v>
                </c:pt>
                <c:pt idx="275">
                  <c:v>42151</c:v>
                </c:pt>
                <c:pt idx="276">
                  <c:v>42150</c:v>
                </c:pt>
                <c:pt idx="277">
                  <c:v>42146</c:v>
                </c:pt>
                <c:pt idx="278">
                  <c:v>42145</c:v>
                </c:pt>
                <c:pt idx="279">
                  <c:v>42144</c:v>
                </c:pt>
                <c:pt idx="280">
                  <c:v>42143</c:v>
                </c:pt>
                <c:pt idx="281">
                  <c:v>42142</c:v>
                </c:pt>
                <c:pt idx="282">
                  <c:v>42139</c:v>
                </c:pt>
                <c:pt idx="283">
                  <c:v>42138</c:v>
                </c:pt>
                <c:pt idx="284">
                  <c:v>42137</c:v>
                </c:pt>
                <c:pt idx="285">
                  <c:v>42136</c:v>
                </c:pt>
                <c:pt idx="286">
                  <c:v>42135</c:v>
                </c:pt>
                <c:pt idx="287">
                  <c:v>42132</c:v>
                </c:pt>
                <c:pt idx="288">
                  <c:v>42131</c:v>
                </c:pt>
                <c:pt idx="289">
                  <c:v>42130</c:v>
                </c:pt>
                <c:pt idx="290">
                  <c:v>42129</c:v>
                </c:pt>
                <c:pt idx="291">
                  <c:v>42128</c:v>
                </c:pt>
                <c:pt idx="292">
                  <c:v>42125</c:v>
                </c:pt>
                <c:pt idx="293">
                  <c:v>42124</c:v>
                </c:pt>
                <c:pt idx="294">
                  <c:v>42123</c:v>
                </c:pt>
                <c:pt idx="295">
                  <c:v>42122</c:v>
                </c:pt>
                <c:pt idx="296">
                  <c:v>42121</c:v>
                </c:pt>
                <c:pt idx="297">
                  <c:v>42118</c:v>
                </c:pt>
                <c:pt idx="298">
                  <c:v>42117</c:v>
                </c:pt>
                <c:pt idx="299">
                  <c:v>42116</c:v>
                </c:pt>
                <c:pt idx="300">
                  <c:v>42115</c:v>
                </c:pt>
                <c:pt idx="301">
                  <c:v>42114</c:v>
                </c:pt>
                <c:pt idx="302">
                  <c:v>42111</c:v>
                </c:pt>
                <c:pt idx="303">
                  <c:v>42110</c:v>
                </c:pt>
                <c:pt idx="304">
                  <c:v>42109</c:v>
                </c:pt>
                <c:pt idx="305">
                  <c:v>42108</c:v>
                </c:pt>
                <c:pt idx="306">
                  <c:v>42107</c:v>
                </c:pt>
                <c:pt idx="307">
                  <c:v>42104</c:v>
                </c:pt>
                <c:pt idx="308">
                  <c:v>42103</c:v>
                </c:pt>
                <c:pt idx="309">
                  <c:v>42102</c:v>
                </c:pt>
                <c:pt idx="310">
                  <c:v>42101</c:v>
                </c:pt>
                <c:pt idx="311">
                  <c:v>42100</c:v>
                </c:pt>
                <c:pt idx="312">
                  <c:v>42097</c:v>
                </c:pt>
                <c:pt idx="313">
                  <c:v>42096</c:v>
                </c:pt>
                <c:pt idx="314">
                  <c:v>42095</c:v>
                </c:pt>
                <c:pt idx="315">
                  <c:v>42094</c:v>
                </c:pt>
                <c:pt idx="316">
                  <c:v>42093</c:v>
                </c:pt>
                <c:pt idx="317">
                  <c:v>42090</c:v>
                </c:pt>
                <c:pt idx="318">
                  <c:v>42089</c:v>
                </c:pt>
                <c:pt idx="319">
                  <c:v>42088</c:v>
                </c:pt>
                <c:pt idx="320">
                  <c:v>42087</c:v>
                </c:pt>
                <c:pt idx="321">
                  <c:v>42086</c:v>
                </c:pt>
                <c:pt idx="322">
                  <c:v>42083</c:v>
                </c:pt>
                <c:pt idx="323">
                  <c:v>42082</c:v>
                </c:pt>
                <c:pt idx="324">
                  <c:v>42081</c:v>
                </c:pt>
                <c:pt idx="325">
                  <c:v>42080</c:v>
                </c:pt>
                <c:pt idx="326">
                  <c:v>42079</c:v>
                </c:pt>
                <c:pt idx="327">
                  <c:v>42076</c:v>
                </c:pt>
                <c:pt idx="328">
                  <c:v>42075</c:v>
                </c:pt>
                <c:pt idx="329">
                  <c:v>42074</c:v>
                </c:pt>
                <c:pt idx="330">
                  <c:v>42073</c:v>
                </c:pt>
                <c:pt idx="331">
                  <c:v>42072</c:v>
                </c:pt>
                <c:pt idx="332">
                  <c:v>42069</c:v>
                </c:pt>
                <c:pt idx="333">
                  <c:v>42068</c:v>
                </c:pt>
                <c:pt idx="334">
                  <c:v>42067</c:v>
                </c:pt>
                <c:pt idx="335">
                  <c:v>42066</c:v>
                </c:pt>
                <c:pt idx="336">
                  <c:v>42065</c:v>
                </c:pt>
                <c:pt idx="337">
                  <c:v>42062</c:v>
                </c:pt>
                <c:pt idx="338">
                  <c:v>42061</c:v>
                </c:pt>
                <c:pt idx="339">
                  <c:v>42060</c:v>
                </c:pt>
                <c:pt idx="340">
                  <c:v>42059</c:v>
                </c:pt>
                <c:pt idx="341">
                  <c:v>42058</c:v>
                </c:pt>
                <c:pt idx="342">
                  <c:v>42055</c:v>
                </c:pt>
                <c:pt idx="343">
                  <c:v>42054</c:v>
                </c:pt>
                <c:pt idx="344">
                  <c:v>42053</c:v>
                </c:pt>
                <c:pt idx="345">
                  <c:v>42052</c:v>
                </c:pt>
                <c:pt idx="346">
                  <c:v>42048</c:v>
                </c:pt>
                <c:pt idx="347">
                  <c:v>42047</c:v>
                </c:pt>
                <c:pt idx="348">
                  <c:v>42046</c:v>
                </c:pt>
                <c:pt idx="349">
                  <c:v>42045</c:v>
                </c:pt>
                <c:pt idx="350">
                  <c:v>42044</c:v>
                </c:pt>
                <c:pt idx="351">
                  <c:v>42041</c:v>
                </c:pt>
                <c:pt idx="352">
                  <c:v>42040</c:v>
                </c:pt>
                <c:pt idx="353">
                  <c:v>42039</c:v>
                </c:pt>
                <c:pt idx="354">
                  <c:v>42038</c:v>
                </c:pt>
                <c:pt idx="355">
                  <c:v>42037</c:v>
                </c:pt>
                <c:pt idx="356">
                  <c:v>42034</c:v>
                </c:pt>
                <c:pt idx="357">
                  <c:v>42033</c:v>
                </c:pt>
                <c:pt idx="358">
                  <c:v>42032</c:v>
                </c:pt>
                <c:pt idx="359">
                  <c:v>42031</c:v>
                </c:pt>
                <c:pt idx="360">
                  <c:v>42030</c:v>
                </c:pt>
                <c:pt idx="361">
                  <c:v>42027</c:v>
                </c:pt>
                <c:pt idx="362">
                  <c:v>42026</c:v>
                </c:pt>
                <c:pt idx="363">
                  <c:v>42025</c:v>
                </c:pt>
                <c:pt idx="364">
                  <c:v>42024</c:v>
                </c:pt>
                <c:pt idx="365">
                  <c:v>42020</c:v>
                </c:pt>
                <c:pt idx="366">
                  <c:v>42019</c:v>
                </c:pt>
                <c:pt idx="367">
                  <c:v>42018</c:v>
                </c:pt>
                <c:pt idx="368">
                  <c:v>42017</c:v>
                </c:pt>
                <c:pt idx="369">
                  <c:v>42016</c:v>
                </c:pt>
                <c:pt idx="370">
                  <c:v>42013</c:v>
                </c:pt>
                <c:pt idx="371">
                  <c:v>42012</c:v>
                </c:pt>
                <c:pt idx="372">
                  <c:v>42011</c:v>
                </c:pt>
                <c:pt idx="373">
                  <c:v>42010</c:v>
                </c:pt>
                <c:pt idx="374">
                  <c:v>42009</c:v>
                </c:pt>
                <c:pt idx="375">
                  <c:v>42006</c:v>
                </c:pt>
                <c:pt idx="376">
                  <c:v>42004</c:v>
                </c:pt>
                <c:pt idx="377">
                  <c:v>42003</c:v>
                </c:pt>
                <c:pt idx="378">
                  <c:v>42002</c:v>
                </c:pt>
                <c:pt idx="379">
                  <c:v>41999</c:v>
                </c:pt>
                <c:pt idx="380">
                  <c:v>41997</c:v>
                </c:pt>
                <c:pt idx="381">
                  <c:v>41996</c:v>
                </c:pt>
                <c:pt idx="382">
                  <c:v>41995</c:v>
                </c:pt>
                <c:pt idx="383">
                  <c:v>41992</c:v>
                </c:pt>
                <c:pt idx="384">
                  <c:v>41991</c:v>
                </c:pt>
                <c:pt idx="385">
                  <c:v>41990</c:v>
                </c:pt>
                <c:pt idx="386">
                  <c:v>41989</c:v>
                </c:pt>
                <c:pt idx="387">
                  <c:v>41988</c:v>
                </c:pt>
                <c:pt idx="388">
                  <c:v>41985</c:v>
                </c:pt>
                <c:pt idx="389">
                  <c:v>41984</c:v>
                </c:pt>
                <c:pt idx="390">
                  <c:v>41983</c:v>
                </c:pt>
                <c:pt idx="391">
                  <c:v>41982</c:v>
                </c:pt>
                <c:pt idx="392">
                  <c:v>41981</c:v>
                </c:pt>
                <c:pt idx="393">
                  <c:v>41978</c:v>
                </c:pt>
                <c:pt idx="394">
                  <c:v>41977</c:v>
                </c:pt>
                <c:pt idx="395">
                  <c:v>41976</c:v>
                </c:pt>
                <c:pt idx="396">
                  <c:v>41975</c:v>
                </c:pt>
                <c:pt idx="397">
                  <c:v>41974</c:v>
                </c:pt>
                <c:pt idx="398">
                  <c:v>41971</c:v>
                </c:pt>
                <c:pt idx="399">
                  <c:v>41969</c:v>
                </c:pt>
                <c:pt idx="400">
                  <c:v>41968</c:v>
                </c:pt>
                <c:pt idx="401">
                  <c:v>41967</c:v>
                </c:pt>
                <c:pt idx="402">
                  <c:v>41964</c:v>
                </c:pt>
                <c:pt idx="403">
                  <c:v>41963</c:v>
                </c:pt>
                <c:pt idx="404">
                  <c:v>41962</c:v>
                </c:pt>
                <c:pt idx="405">
                  <c:v>41961</c:v>
                </c:pt>
                <c:pt idx="406">
                  <c:v>41960</c:v>
                </c:pt>
                <c:pt idx="407">
                  <c:v>41957</c:v>
                </c:pt>
                <c:pt idx="408">
                  <c:v>41956</c:v>
                </c:pt>
                <c:pt idx="409">
                  <c:v>41955</c:v>
                </c:pt>
                <c:pt idx="410">
                  <c:v>41954</c:v>
                </c:pt>
                <c:pt idx="411">
                  <c:v>41953</c:v>
                </c:pt>
                <c:pt idx="412">
                  <c:v>41950</c:v>
                </c:pt>
                <c:pt idx="413">
                  <c:v>41949</c:v>
                </c:pt>
                <c:pt idx="414">
                  <c:v>41948</c:v>
                </c:pt>
                <c:pt idx="415">
                  <c:v>41947</c:v>
                </c:pt>
                <c:pt idx="416">
                  <c:v>41946</c:v>
                </c:pt>
                <c:pt idx="417">
                  <c:v>41943</c:v>
                </c:pt>
                <c:pt idx="418">
                  <c:v>41942</c:v>
                </c:pt>
                <c:pt idx="419">
                  <c:v>41941</c:v>
                </c:pt>
                <c:pt idx="420">
                  <c:v>41940</c:v>
                </c:pt>
                <c:pt idx="421">
                  <c:v>41939</c:v>
                </c:pt>
                <c:pt idx="422">
                  <c:v>41936</c:v>
                </c:pt>
                <c:pt idx="423">
                  <c:v>41935</c:v>
                </c:pt>
                <c:pt idx="424">
                  <c:v>41934</c:v>
                </c:pt>
                <c:pt idx="425">
                  <c:v>41933</c:v>
                </c:pt>
                <c:pt idx="426">
                  <c:v>41932</c:v>
                </c:pt>
                <c:pt idx="427">
                  <c:v>41929</c:v>
                </c:pt>
                <c:pt idx="428">
                  <c:v>41928</c:v>
                </c:pt>
                <c:pt idx="429">
                  <c:v>41927</c:v>
                </c:pt>
                <c:pt idx="430">
                  <c:v>41926</c:v>
                </c:pt>
                <c:pt idx="431">
                  <c:v>41922</c:v>
                </c:pt>
                <c:pt idx="432">
                  <c:v>41921</c:v>
                </c:pt>
                <c:pt idx="433">
                  <c:v>41920</c:v>
                </c:pt>
                <c:pt idx="434">
                  <c:v>41919</c:v>
                </c:pt>
                <c:pt idx="435">
                  <c:v>41918</c:v>
                </c:pt>
                <c:pt idx="436">
                  <c:v>41915</c:v>
                </c:pt>
                <c:pt idx="437">
                  <c:v>41914</c:v>
                </c:pt>
                <c:pt idx="438">
                  <c:v>41913</c:v>
                </c:pt>
                <c:pt idx="439">
                  <c:v>41912</c:v>
                </c:pt>
                <c:pt idx="440">
                  <c:v>41911</c:v>
                </c:pt>
                <c:pt idx="441">
                  <c:v>41908</c:v>
                </c:pt>
                <c:pt idx="442">
                  <c:v>41907</c:v>
                </c:pt>
                <c:pt idx="443">
                  <c:v>41906</c:v>
                </c:pt>
                <c:pt idx="444">
                  <c:v>41905</c:v>
                </c:pt>
                <c:pt idx="445">
                  <c:v>41904</c:v>
                </c:pt>
                <c:pt idx="446">
                  <c:v>41901</c:v>
                </c:pt>
                <c:pt idx="447">
                  <c:v>41900</c:v>
                </c:pt>
                <c:pt idx="448">
                  <c:v>41899</c:v>
                </c:pt>
                <c:pt idx="449">
                  <c:v>41898</c:v>
                </c:pt>
                <c:pt idx="450">
                  <c:v>41897</c:v>
                </c:pt>
                <c:pt idx="451">
                  <c:v>41894</c:v>
                </c:pt>
                <c:pt idx="452">
                  <c:v>41893</c:v>
                </c:pt>
                <c:pt idx="453">
                  <c:v>41892</c:v>
                </c:pt>
                <c:pt idx="454">
                  <c:v>41891</c:v>
                </c:pt>
                <c:pt idx="455">
                  <c:v>41890</c:v>
                </c:pt>
                <c:pt idx="456">
                  <c:v>41887</c:v>
                </c:pt>
                <c:pt idx="457">
                  <c:v>41886</c:v>
                </c:pt>
                <c:pt idx="458">
                  <c:v>41885</c:v>
                </c:pt>
                <c:pt idx="459">
                  <c:v>41884</c:v>
                </c:pt>
                <c:pt idx="460">
                  <c:v>41880</c:v>
                </c:pt>
                <c:pt idx="461">
                  <c:v>41879</c:v>
                </c:pt>
                <c:pt idx="462">
                  <c:v>41878</c:v>
                </c:pt>
                <c:pt idx="463">
                  <c:v>41877</c:v>
                </c:pt>
                <c:pt idx="464">
                  <c:v>41876</c:v>
                </c:pt>
                <c:pt idx="465">
                  <c:v>41873</c:v>
                </c:pt>
                <c:pt idx="466">
                  <c:v>41872</c:v>
                </c:pt>
                <c:pt idx="467">
                  <c:v>41871</c:v>
                </c:pt>
                <c:pt idx="468">
                  <c:v>41870</c:v>
                </c:pt>
                <c:pt idx="469">
                  <c:v>41869</c:v>
                </c:pt>
                <c:pt idx="470">
                  <c:v>41866</c:v>
                </c:pt>
                <c:pt idx="471">
                  <c:v>41865</c:v>
                </c:pt>
                <c:pt idx="472">
                  <c:v>41864</c:v>
                </c:pt>
                <c:pt idx="473">
                  <c:v>41863</c:v>
                </c:pt>
                <c:pt idx="474">
                  <c:v>41862</c:v>
                </c:pt>
                <c:pt idx="475">
                  <c:v>41859</c:v>
                </c:pt>
                <c:pt idx="476">
                  <c:v>41858</c:v>
                </c:pt>
                <c:pt idx="477">
                  <c:v>41857</c:v>
                </c:pt>
                <c:pt idx="478">
                  <c:v>41856</c:v>
                </c:pt>
                <c:pt idx="479">
                  <c:v>41855</c:v>
                </c:pt>
                <c:pt idx="480">
                  <c:v>41852</c:v>
                </c:pt>
                <c:pt idx="481">
                  <c:v>41851</c:v>
                </c:pt>
                <c:pt idx="482">
                  <c:v>41850</c:v>
                </c:pt>
                <c:pt idx="483">
                  <c:v>41849</c:v>
                </c:pt>
                <c:pt idx="484">
                  <c:v>41848</c:v>
                </c:pt>
                <c:pt idx="485">
                  <c:v>41845</c:v>
                </c:pt>
                <c:pt idx="486">
                  <c:v>41844</c:v>
                </c:pt>
                <c:pt idx="487">
                  <c:v>41843</c:v>
                </c:pt>
                <c:pt idx="488">
                  <c:v>41842</c:v>
                </c:pt>
                <c:pt idx="489">
                  <c:v>41841</c:v>
                </c:pt>
                <c:pt idx="490">
                  <c:v>41838</c:v>
                </c:pt>
                <c:pt idx="491">
                  <c:v>41837</c:v>
                </c:pt>
                <c:pt idx="492">
                  <c:v>41836</c:v>
                </c:pt>
                <c:pt idx="493">
                  <c:v>41835</c:v>
                </c:pt>
                <c:pt idx="494">
                  <c:v>41834</c:v>
                </c:pt>
                <c:pt idx="495">
                  <c:v>41831</c:v>
                </c:pt>
                <c:pt idx="496">
                  <c:v>41830</c:v>
                </c:pt>
                <c:pt idx="497">
                  <c:v>41829</c:v>
                </c:pt>
                <c:pt idx="498">
                  <c:v>41828</c:v>
                </c:pt>
                <c:pt idx="499">
                  <c:v>41827</c:v>
                </c:pt>
                <c:pt idx="500">
                  <c:v>41823</c:v>
                </c:pt>
                <c:pt idx="501">
                  <c:v>41822</c:v>
                </c:pt>
                <c:pt idx="502">
                  <c:v>41821</c:v>
                </c:pt>
                <c:pt idx="503">
                  <c:v>41820</c:v>
                </c:pt>
                <c:pt idx="504">
                  <c:v>41817</c:v>
                </c:pt>
                <c:pt idx="505">
                  <c:v>41816</c:v>
                </c:pt>
                <c:pt idx="506">
                  <c:v>41815</c:v>
                </c:pt>
                <c:pt idx="507">
                  <c:v>41814</c:v>
                </c:pt>
                <c:pt idx="508">
                  <c:v>41813</c:v>
                </c:pt>
                <c:pt idx="509">
                  <c:v>41810</c:v>
                </c:pt>
                <c:pt idx="510">
                  <c:v>41809</c:v>
                </c:pt>
                <c:pt idx="511">
                  <c:v>41808</c:v>
                </c:pt>
                <c:pt idx="512">
                  <c:v>41807</c:v>
                </c:pt>
                <c:pt idx="513">
                  <c:v>41806</c:v>
                </c:pt>
                <c:pt idx="514">
                  <c:v>41803</c:v>
                </c:pt>
                <c:pt idx="515">
                  <c:v>41802</c:v>
                </c:pt>
                <c:pt idx="516">
                  <c:v>41801</c:v>
                </c:pt>
                <c:pt idx="517">
                  <c:v>41800</c:v>
                </c:pt>
                <c:pt idx="518">
                  <c:v>41799</c:v>
                </c:pt>
                <c:pt idx="519">
                  <c:v>41796</c:v>
                </c:pt>
                <c:pt idx="520">
                  <c:v>41795</c:v>
                </c:pt>
                <c:pt idx="521">
                  <c:v>41794</c:v>
                </c:pt>
                <c:pt idx="522">
                  <c:v>41793</c:v>
                </c:pt>
                <c:pt idx="523">
                  <c:v>41792</c:v>
                </c:pt>
                <c:pt idx="524">
                  <c:v>41789</c:v>
                </c:pt>
                <c:pt idx="525">
                  <c:v>41788</c:v>
                </c:pt>
                <c:pt idx="526">
                  <c:v>41787</c:v>
                </c:pt>
                <c:pt idx="527">
                  <c:v>41786</c:v>
                </c:pt>
                <c:pt idx="528">
                  <c:v>41782</c:v>
                </c:pt>
                <c:pt idx="529">
                  <c:v>41781</c:v>
                </c:pt>
                <c:pt idx="530">
                  <c:v>41780</c:v>
                </c:pt>
                <c:pt idx="531">
                  <c:v>41779</c:v>
                </c:pt>
                <c:pt idx="532">
                  <c:v>41778</c:v>
                </c:pt>
                <c:pt idx="533">
                  <c:v>41775</c:v>
                </c:pt>
                <c:pt idx="534">
                  <c:v>41774</c:v>
                </c:pt>
                <c:pt idx="535">
                  <c:v>41773</c:v>
                </c:pt>
                <c:pt idx="536">
                  <c:v>41772</c:v>
                </c:pt>
                <c:pt idx="537">
                  <c:v>41771</c:v>
                </c:pt>
                <c:pt idx="538">
                  <c:v>41768</c:v>
                </c:pt>
                <c:pt idx="539">
                  <c:v>41767</c:v>
                </c:pt>
                <c:pt idx="540">
                  <c:v>41766</c:v>
                </c:pt>
                <c:pt idx="541">
                  <c:v>41765</c:v>
                </c:pt>
                <c:pt idx="542">
                  <c:v>41764</c:v>
                </c:pt>
                <c:pt idx="543">
                  <c:v>41761</c:v>
                </c:pt>
                <c:pt idx="544">
                  <c:v>41760</c:v>
                </c:pt>
                <c:pt idx="545">
                  <c:v>41759</c:v>
                </c:pt>
                <c:pt idx="546">
                  <c:v>41758</c:v>
                </c:pt>
                <c:pt idx="547">
                  <c:v>41757</c:v>
                </c:pt>
                <c:pt idx="548">
                  <c:v>41754</c:v>
                </c:pt>
                <c:pt idx="549">
                  <c:v>41753</c:v>
                </c:pt>
                <c:pt idx="550">
                  <c:v>41752</c:v>
                </c:pt>
                <c:pt idx="551">
                  <c:v>41751</c:v>
                </c:pt>
                <c:pt idx="552">
                  <c:v>41750</c:v>
                </c:pt>
                <c:pt idx="553">
                  <c:v>41746</c:v>
                </c:pt>
                <c:pt idx="554">
                  <c:v>41745</c:v>
                </c:pt>
                <c:pt idx="555">
                  <c:v>41744</c:v>
                </c:pt>
                <c:pt idx="556">
                  <c:v>41743</c:v>
                </c:pt>
                <c:pt idx="557">
                  <c:v>41740</c:v>
                </c:pt>
                <c:pt idx="558">
                  <c:v>41739</c:v>
                </c:pt>
                <c:pt idx="559">
                  <c:v>41738</c:v>
                </c:pt>
                <c:pt idx="560">
                  <c:v>41737</c:v>
                </c:pt>
                <c:pt idx="561">
                  <c:v>41736</c:v>
                </c:pt>
                <c:pt idx="562">
                  <c:v>41733</c:v>
                </c:pt>
                <c:pt idx="563">
                  <c:v>41732</c:v>
                </c:pt>
                <c:pt idx="564">
                  <c:v>41731</c:v>
                </c:pt>
                <c:pt idx="565">
                  <c:v>41730</c:v>
                </c:pt>
                <c:pt idx="566">
                  <c:v>41729</c:v>
                </c:pt>
                <c:pt idx="567">
                  <c:v>41726</c:v>
                </c:pt>
                <c:pt idx="568">
                  <c:v>41725</c:v>
                </c:pt>
                <c:pt idx="569">
                  <c:v>41724</c:v>
                </c:pt>
                <c:pt idx="570">
                  <c:v>41723</c:v>
                </c:pt>
                <c:pt idx="571">
                  <c:v>41722</c:v>
                </c:pt>
                <c:pt idx="572">
                  <c:v>41719</c:v>
                </c:pt>
                <c:pt idx="573">
                  <c:v>41718</c:v>
                </c:pt>
                <c:pt idx="574">
                  <c:v>41717</c:v>
                </c:pt>
                <c:pt idx="575">
                  <c:v>41716</c:v>
                </c:pt>
                <c:pt idx="576">
                  <c:v>41715</c:v>
                </c:pt>
                <c:pt idx="577">
                  <c:v>41712</c:v>
                </c:pt>
                <c:pt idx="578">
                  <c:v>41711</c:v>
                </c:pt>
                <c:pt idx="579">
                  <c:v>41710</c:v>
                </c:pt>
                <c:pt idx="580">
                  <c:v>41709</c:v>
                </c:pt>
                <c:pt idx="581">
                  <c:v>41708</c:v>
                </c:pt>
                <c:pt idx="582">
                  <c:v>41705</c:v>
                </c:pt>
                <c:pt idx="583">
                  <c:v>41704</c:v>
                </c:pt>
                <c:pt idx="584">
                  <c:v>41703</c:v>
                </c:pt>
                <c:pt idx="585">
                  <c:v>41702</c:v>
                </c:pt>
                <c:pt idx="586">
                  <c:v>41701</c:v>
                </c:pt>
                <c:pt idx="587">
                  <c:v>41698</c:v>
                </c:pt>
                <c:pt idx="588">
                  <c:v>41697</c:v>
                </c:pt>
                <c:pt idx="589">
                  <c:v>41696</c:v>
                </c:pt>
                <c:pt idx="590">
                  <c:v>41695</c:v>
                </c:pt>
                <c:pt idx="591">
                  <c:v>41694</c:v>
                </c:pt>
                <c:pt idx="592">
                  <c:v>41691</c:v>
                </c:pt>
                <c:pt idx="593">
                  <c:v>41690</c:v>
                </c:pt>
                <c:pt idx="594">
                  <c:v>41689</c:v>
                </c:pt>
                <c:pt idx="595">
                  <c:v>41688</c:v>
                </c:pt>
                <c:pt idx="596">
                  <c:v>41684</c:v>
                </c:pt>
                <c:pt idx="597">
                  <c:v>41683</c:v>
                </c:pt>
                <c:pt idx="598">
                  <c:v>41682</c:v>
                </c:pt>
                <c:pt idx="599">
                  <c:v>41681</c:v>
                </c:pt>
                <c:pt idx="600">
                  <c:v>41680</c:v>
                </c:pt>
                <c:pt idx="601">
                  <c:v>41677</c:v>
                </c:pt>
                <c:pt idx="602">
                  <c:v>41676</c:v>
                </c:pt>
                <c:pt idx="603">
                  <c:v>41675</c:v>
                </c:pt>
                <c:pt idx="604">
                  <c:v>41674</c:v>
                </c:pt>
                <c:pt idx="605">
                  <c:v>41673</c:v>
                </c:pt>
                <c:pt idx="606">
                  <c:v>41670</c:v>
                </c:pt>
                <c:pt idx="607">
                  <c:v>41669</c:v>
                </c:pt>
                <c:pt idx="608">
                  <c:v>41668</c:v>
                </c:pt>
                <c:pt idx="609">
                  <c:v>41667</c:v>
                </c:pt>
                <c:pt idx="610">
                  <c:v>41666</c:v>
                </c:pt>
                <c:pt idx="611">
                  <c:v>41663</c:v>
                </c:pt>
                <c:pt idx="612">
                  <c:v>41662</c:v>
                </c:pt>
                <c:pt idx="613">
                  <c:v>41661</c:v>
                </c:pt>
                <c:pt idx="614">
                  <c:v>41660</c:v>
                </c:pt>
                <c:pt idx="615">
                  <c:v>41656</c:v>
                </c:pt>
                <c:pt idx="616">
                  <c:v>41655</c:v>
                </c:pt>
                <c:pt idx="617">
                  <c:v>41654</c:v>
                </c:pt>
                <c:pt idx="618">
                  <c:v>41653</c:v>
                </c:pt>
                <c:pt idx="619">
                  <c:v>41652</c:v>
                </c:pt>
                <c:pt idx="620">
                  <c:v>41649</c:v>
                </c:pt>
                <c:pt idx="621">
                  <c:v>41648</c:v>
                </c:pt>
                <c:pt idx="622">
                  <c:v>41647</c:v>
                </c:pt>
                <c:pt idx="623">
                  <c:v>41646</c:v>
                </c:pt>
                <c:pt idx="624">
                  <c:v>41645</c:v>
                </c:pt>
                <c:pt idx="625">
                  <c:v>41642</c:v>
                </c:pt>
                <c:pt idx="626">
                  <c:v>41641</c:v>
                </c:pt>
                <c:pt idx="627">
                  <c:v>41639</c:v>
                </c:pt>
                <c:pt idx="628">
                  <c:v>41638</c:v>
                </c:pt>
                <c:pt idx="629">
                  <c:v>41635</c:v>
                </c:pt>
                <c:pt idx="630">
                  <c:v>41634</c:v>
                </c:pt>
                <c:pt idx="631">
                  <c:v>41632</c:v>
                </c:pt>
                <c:pt idx="632">
                  <c:v>41631</c:v>
                </c:pt>
                <c:pt idx="633">
                  <c:v>41628</c:v>
                </c:pt>
                <c:pt idx="634">
                  <c:v>41627</c:v>
                </c:pt>
                <c:pt idx="635">
                  <c:v>41626</c:v>
                </c:pt>
                <c:pt idx="636">
                  <c:v>41625</c:v>
                </c:pt>
                <c:pt idx="637">
                  <c:v>41624</c:v>
                </c:pt>
                <c:pt idx="638">
                  <c:v>41621</c:v>
                </c:pt>
                <c:pt idx="639">
                  <c:v>41620</c:v>
                </c:pt>
                <c:pt idx="640">
                  <c:v>41619</c:v>
                </c:pt>
                <c:pt idx="641">
                  <c:v>41618</c:v>
                </c:pt>
                <c:pt idx="642">
                  <c:v>41617</c:v>
                </c:pt>
                <c:pt idx="643">
                  <c:v>41614</c:v>
                </c:pt>
                <c:pt idx="644">
                  <c:v>41613</c:v>
                </c:pt>
                <c:pt idx="645">
                  <c:v>41612</c:v>
                </c:pt>
                <c:pt idx="646">
                  <c:v>41611</c:v>
                </c:pt>
                <c:pt idx="647">
                  <c:v>41610</c:v>
                </c:pt>
                <c:pt idx="648">
                  <c:v>41607</c:v>
                </c:pt>
                <c:pt idx="649">
                  <c:v>41605</c:v>
                </c:pt>
                <c:pt idx="650">
                  <c:v>41604</c:v>
                </c:pt>
                <c:pt idx="651">
                  <c:v>41603</c:v>
                </c:pt>
                <c:pt idx="652">
                  <c:v>41600</c:v>
                </c:pt>
                <c:pt idx="653">
                  <c:v>41599</c:v>
                </c:pt>
                <c:pt idx="654">
                  <c:v>41598</c:v>
                </c:pt>
                <c:pt idx="655">
                  <c:v>41597</c:v>
                </c:pt>
                <c:pt idx="656">
                  <c:v>41596</c:v>
                </c:pt>
                <c:pt idx="657">
                  <c:v>41593</c:v>
                </c:pt>
                <c:pt idx="658">
                  <c:v>41592</c:v>
                </c:pt>
                <c:pt idx="659">
                  <c:v>41591</c:v>
                </c:pt>
                <c:pt idx="660">
                  <c:v>41590</c:v>
                </c:pt>
                <c:pt idx="661">
                  <c:v>41586</c:v>
                </c:pt>
                <c:pt idx="662">
                  <c:v>41585</c:v>
                </c:pt>
                <c:pt idx="663">
                  <c:v>41584</c:v>
                </c:pt>
                <c:pt idx="664">
                  <c:v>41583</c:v>
                </c:pt>
                <c:pt idx="665">
                  <c:v>41582</c:v>
                </c:pt>
                <c:pt idx="666">
                  <c:v>41579</c:v>
                </c:pt>
                <c:pt idx="667">
                  <c:v>41578</c:v>
                </c:pt>
                <c:pt idx="668">
                  <c:v>41577</c:v>
                </c:pt>
                <c:pt idx="669">
                  <c:v>41576</c:v>
                </c:pt>
                <c:pt idx="670">
                  <c:v>41575</c:v>
                </c:pt>
                <c:pt idx="671">
                  <c:v>41572</c:v>
                </c:pt>
                <c:pt idx="672">
                  <c:v>41571</c:v>
                </c:pt>
                <c:pt idx="673">
                  <c:v>41570</c:v>
                </c:pt>
                <c:pt idx="674">
                  <c:v>41569</c:v>
                </c:pt>
                <c:pt idx="675">
                  <c:v>41568</c:v>
                </c:pt>
                <c:pt idx="676">
                  <c:v>41565</c:v>
                </c:pt>
                <c:pt idx="677">
                  <c:v>41564</c:v>
                </c:pt>
                <c:pt idx="678">
                  <c:v>41563</c:v>
                </c:pt>
                <c:pt idx="679">
                  <c:v>41562</c:v>
                </c:pt>
                <c:pt idx="680">
                  <c:v>41558</c:v>
                </c:pt>
                <c:pt idx="681">
                  <c:v>41557</c:v>
                </c:pt>
                <c:pt idx="682">
                  <c:v>41556</c:v>
                </c:pt>
                <c:pt idx="683">
                  <c:v>41555</c:v>
                </c:pt>
                <c:pt idx="684">
                  <c:v>41554</c:v>
                </c:pt>
                <c:pt idx="685">
                  <c:v>41551</c:v>
                </c:pt>
                <c:pt idx="686">
                  <c:v>41550</c:v>
                </c:pt>
                <c:pt idx="687">
                  <c:v>41549</c:v>
                </c:pt>
                <c:pt idx="688">
                  <c:v>41548</c:v>
                </c:pt>
                <c:pt idx="689">
                  <c:v>41547</c:v>
                </c:pt>
                <c:pt idx="690">
                  <c:v>41544</c:v>
                </c:pt>
                <c:pt idx="691">
                  <c:v>41543</c:v>
                </c:pt>
                <c:pt idx="692">
                  <c:v>41542</c:v>
                </c:pt>
                <c:pt idx="693">
                  <c:v>41541</c:v>
                </c:pt>
                <c:pt idx="694">
                  <c:v>41540</c:v>
                </c:pt>
                <c:pt idx="695">
                  <c:v>41537</c:v>
                </c:pt>
                <c:pt idx="696">
                  <c:v>41536</c:v>
                </c:pt>
                <c:pt idx="697">
                  <c:v>41535</c:v>
                </c:pt>
                <c:pt idx="698">
                  <c:v>41534</c:v>
                </c:pt>
                <c:pt idx="699">
                  <c:v>41533</c:v>
                </c:pt>
                <c:pt idx="700">
                  <c:v>41530</c:v>
                </c:pt>
                <c:pt idx="701">
                  <c:v>41529</c:v>
                </c:pt>
                <c:pt idx="702">
                  <c:v>41528</c:v>
                </c:pt>
                <c:pt idx="703">
                  <c:v>41527</c:v>
                </c:pt>
                <c:pt idx="704">
                  <c:v>41526</c:v>
                </c:pt>
                <c:pt idx="705">
                  <c:v>41523</c:v>
                </c:pt>
                <c:pt idx="706">
                  <c:v>41522</c:v>
                </c:pt>
                <c:pt idx="707">
                  <c:v>41521</c:v>
                </c:pt>
                <c:pt idx="708">
                  <c:v>41520</c:v>
                </c:pt>
                <c:pt idx="709">
                  <c:v>41516</c:v>
                </c:pt>
                <c:pt idx="710">
                  <c:v>41515</c:v>
                </c:pt>
                <c:pt idx="711">
                  <c:v>41514</c:v>
                </c:pt>
                <c:pt idx="712">
                  <c:v>41513</c:v>
                </c:pt>
                <c:pt idx="713">
                  <c:v>41512</c:v>
                </c:pt>
                <c:pt idx="714">
                  <c:v>41509</c:v>
                </c:pt>
                <c:pt idx="715">
                  <c:v>41508</c:v>
                </c:pt>
                <c:pt idx="716">
                  <c:v>41507</c:v>
                </c:pt>
                <c:pt idx="717">
                  <c:v>41506</c:v>
                </c:pt>
                <c:pt idx="718">
                  <c:v>41505</c:v>
                </c:pt>
                <c:pt idx="719">
                  <c:v>41502</c:v>
                </c:pt>
                <c:pt idx="720">
                  <c:v>41501</c:v>
                </c:pt>
                <c:pt idx="721">
                  <c:v>41500</c:v>
                </c:pt>
                <c:pt idx="722">
                  <c:v>41499</c:v>
                </c:pt>
                <c:pt idx="723">
                  <c:v>41498</c:v>
                </c:pt>
                <c:pt idx="724">
                  <c:v>41495</c:v>
                </c:pt>
                <c:pt idx="725">
                  <c:v>41494</c:v>
                </c:pt>
                <c:pt idx="726">
                  <c:v>41493</c:v>
                </c:pt>
                <c:pt idx="727">
                  <c:v>41492</c:v>
                </c:pt>
                <c:pt idx="728">
                  <c:v>41491</c:v>
                </c:pt>
                <c:pt idx="729">
                  <c:v>41488</c:v>
                </c:pt>
                <c:pt idx="730">
                  <c:v>41487</c:v>
                </c:pt>
                <c:pt idx="731">
                  <c:v>41486</c:v>
                </c:pt>
                <c:pt idx="732">
                  <c:v>41485</c:v>
                </c:pt>
                <c:pt idx="733">
                  <c:v>41484</c:v>
                </c:pt>
                <c:pt idx="734">
                  <c:v>41481</c:v>
                </c:pt>
                <c:pt idx="735">
                  <c:v>41480</c:v>
                </c:pt>
                <c:pt idx="736">
                  <c:v>41479</c:v>
                </c:pt>
                <c:pt idx="737">
                  <c:v>41478</c:v>
                </c:pt>
                <c:pt idx="738">
                  <c:v>41477</c:v>
                </c:pt>
                <c:pt idx="739">
                  <c:v>41474</c:v>
                </c:pt>
                <c:pt idx="740">
                  <c:v>41473</c:v>
                </c:pt>
                <c:pt idx="741">
                  <c:v>41472</c:v>
                </c:pt>
                <c:pt idx="742">
                  <c:v>41471</c:v>
                </c:pt>
                <c:pt idx="743">
                  <c:v>41470</c:v>
                </c:pt>
                <c:pt idx="744">
                  <c:v>41467</c:v>
                </c:pt>
                <c:pt idx="745">
                  <c:v>41466</c:v>
                </c:pt>
                <c:pt idx="746">
                  <c:v>41465</c:v>
                </c:pt>
                <c:pt idx="747">
                  <c:v>41464</c:v>
                </c:pt>
                <c:pt idx="748">
                  <c:v>41463</c:v>
                </c:pt>
                <c:pt idx="749">
                  <c:v>41460</c:v>
                </c:pt>
                <c:pt idx="750">
                  <c:v>41458</c:v>
                </c:pt>
                <c:pt idx="751">
                  <c:v>41457</c:v>
                </c:pt>
                <c:pt idx="752">
                  <c:v>41456</c:v>
                </c:pt>
                <c:pt idx="753">
                  <c:v>41453</c:v>
                </c:pt>
                <c:pt idx="754">
                  <c:v>41452</c:v>
                </c:pt>
                <c:pt idx="755">
                  <c:v>41451</c:v>
                </c:pt>
                <c:pt idx="756">
                  <c:v>41450</c:v>
                </c:pt>
                <c:pt idx="757">
                  <c:v>41449</c:v>
                </c:pt>
                <c:pt idx="758">
                  <c:v>41446</c:v>
                </c:pt>
                <c:pt idx="759">
                  <c:v>41445</c:v>
                </c:pt>
                <c:pt idx="760">
                  <c:v>41444</c:v>
                </c:pt>
                <c:pt idx="761">
                  <c:v>41443</c:v>
                </c:pt>
                <c:pt idx="762">
                  <c:v>41442</c:v>
                </c:pt>
                <c:pt idx="763">
                  <c:v>41439</c:v>
                </c:pt>
                <c:pt idx="764">
                  <c:v>41438</c:v>
                </c:pt>
                <c:pt idx="765">
                  <c:v>41437</c:v>
                </c:pt>
                <c:pt idx="766">
                  <c:v>41436</c:v>
                </c:pt>
                <c:pt idx="767">
                  <c:v>41435</c:v>
                </c:pt>
                <c:pt idx="768">
                  <c:v>41432</c:v>
                </c:pt>
                <c:pt idx="769">
                  <c:v>41431</c:v>
                </c:pt>
                <c:pt idx="770">
                  <c:v>41430</c:v>
                </c:pt>
                <c:pt idx="771">
                  <c:v>41429</c:v>
                </c:pt>
                <c:pt idx="772">
                  <c:v>41428</c:v>
                </c:pt>
                <c:pt idx="773">
                  <c:v>41425</c:v>
                </c:pt>
                <c:pt idx="774">
                  <c:v>41424</c:v>
                </c:pt>
                <c:pt idx="775">
                  <c:v>41423</c:v>
                </c:pt>
                <c:pt idx="776">
                  <c:v>41422</c:v>
                </c:pt>
                <c:pt idx="777">
                  <c:v>41418</c:v>
                </c:pt>
                <c:pt idx="778">
                  <c:v>41417</c:v>
                </c:pt>
                <c:pt idx="779">
                  <c:v>41416</c:v>
                </c:pt>
                <c:pt idx="780">
                  <c:v>41415</c:v>
                </c:pt>
                <c:pt idx="781">
                  <c:v>41414</c:v>
                </c:pt>
                <c:pt idx="782">
                  <c:v>41411</c:v>
                </c:pt>
                <c:pt idx="783">
                  <c:v>41410</c:v>
                </c:pt>
                <c:pt idx="784">
                  <c:v>41409</c:v>
                </c:pt>
                <c:pt idx="785">
                  <c:v>41408</c:v>
                </c:pt>
                <c:pt idx="786">
                  <c:v>41407</c:v>
                </c:pt>
                <c:pt idx="787">
                  <c:v>41404</c:v>
                </c:pt>
                <c:pt idx="788">
                  <c:v>41403</c:v>
                </c:pt>
                <c:pt idx="789">
                  <c:v>41402</c:v>
                </c:pt>
                <c:pt idx="790">
                  <c:v>41401</c:v>
                </c:pt>
                <c:pt idx="791">
                  <c:v>41400</c:v>
                </c:pt>
                <c:pt idx="792">
                  <c:v>41397</c:v>
                </c:pt>
                <c:pt idx="793">
                  <c:v>41396</c:v>
                </c:pt>
                <c:pt idx="794">
                  <c:v>41395</c:v>
                </c:pt>
                <c:pt idx="795">
                  <c:v>41394</c:v>
                </c:pt>
                <c:pt idx="796">
                  <c:v>41393</c:v>
                </c:pt>
                <c:pt idx="797">
                  <c:v>41390</c:v>
                </c:pt>
                <c:pt idx="798">
                  <c:v>41389</c:v>
                </c:pt>
                <c:pt idx="799">
                  <c:v>41388</c:v>
                </c:pt>
                <c:pt idx="800">
                  <c:v>41387</c:v>
                </c:pt>
                <c:pt idx="801">
                  <c:v>41386</c:v>
                </c:pt>
                <c:pt idx="802">
                  <c:v>41383</c:v>
                </c:pt>
                <c:pt idx="803">
                  <c:v>41382</c:v>
                </c:pt>
                <c:pt idx="804">
                  <c:v>41381</c:v>
                </c:pt>
                <c:pt idx="805">
                  <c:v>41380</c:v>
                </c:pt>
                <c:pt idx="806">
                  <c:v>41379</c:v>
                </c:pt>
                <c:pt idx="807">
                  <c:v>41376</c:v>
                </c:pt>
                <c:pt idx="808">
                  <c:v>41375</c:v>
                </c:pt>
                <c:pt idx="809">
                  <c:v>41374</c:v>
                </c:pt>
                <c:pt idx="810">
                  <c:v>41373</c:v>
                </c:pt>
                <c:pt idx="811">
                  <c:v>41372</c:v>
                </c:pt>
                <c:pt idx="812">
                  <c:v>41369</c:v>
                </c:pt>
                <c:pt idx="813">
                  <c:v>41368</c:v>
                </c:pt>
                <c:pt idx="814">
                  <c:v>41367</c:v>
                </c:pt>
                <c:pt idx="815">
                  <c:v>41366</c:v>
                </c:pt>
                <c:pt idx="816">
                  <c:v>41365</c:v>
                </c:pt>
                <c:pt idx="817">
                  <c:v>41361</c:v>
                </c:pt>
                <c:pt idx="818">
                  <c:v>41360</c:v>
                </c:pt>
                <c:pt idx="819">
                  <c:v>41359</c:v>
                </c:pt>
                <c:pt idx="820">
                  <c:v>41358</c:v>
                </c:pt>
                <c:pt idx="821">
                  <c:v>41355</c:v>
                </c:pt>
                <c:pt idx="822">
                  <c:v>41354</c:v>
                </c:pt>
                <c:pt idx="823">
                  <c:v>41353</c:v>
                </c:pt>
                <c:pt idx="824">
                  <c:v>41352</c:v>
                </c:pt>
                <c:pt idx="825">
                  <c:v>41351</c:v>
                </c:pt>
                <c:pt idx="826">
                  <c:v>41348</c:v>
                </c:pt>
                <c:pt idx="827">
                  <c:v>41347</c:v>
                </c:pt>
                <c:pt idx="828">
                  <c:v>41346</c:v>
                </c:pt>
                <c:pt idx="829">
                  <c:v>41345</c:v>
                </c:pt>
                <c:pt idx="830">
                  <c:v>41344</c:v>
                </c:pt>
                <c:pt idx="831">
                  <c:v>41341</c:v>
                </c:pt>
                <c:pt idx="832">
                  <c:v>41340</c:v>
                </c:pt>
                <c:pt idx="833">
                  <c:v>41339</c:v>
                </c:pt>
                <c:pt idx="834">
                  <c:v>41338</c:v>
                </c:pt>
                <c:pt idx="835">
                  <c:v>41337</c:v>
                </c:pt>
                <c:pt idx="836">
                  <c:v>41334</c:v>
                </c:pt>
                <c:pt idx="837">
                  <c:v>41333</c:v>
                </c:pt>
                <c:pt idx="838">
                  <c:v>41332</c:v>
                </c:pt>
                <c:pt idx="839">
                  <c:v>41331</c:v>
                </c:pt>
                <c:pt idx="840">
                  <c:v>41330</c:v>
                </c:pt>
                <c:pt idx="841">
                  <c:v>41327</c:v>
                </c:pt>
                <c:pt idx="842">
                  <c:v>41326</c:v>
                </c:pt>
                <c:pt idx="843">
                  <c:v>41325</c:v>
                </c:pt>
                <c:pt idx="844">
                  <c:v>41324</c:v>
                </c:pt>
                <c:pt idx="845">
                  <c:v>41320</c:v>
                </c:pt>
                <c:pt idx="846">
                  <c:v>41319</c:v>
                </c:pt>
                <c:pt idx="847">
                  <c:v>41318</c:v>
                </c:pt>
                <c:pt idx="848">
                  <c:v>41317</c:v>
                </c:pt>
                <c:pt idx="849">
                  <c:v>41316</c:v>
                </c:pt>
                <c:pt idx="850">
                  <c:v>41313</c:v>
                </c:pt>
                <c:pt idx="851">
                  <c:v>41312</c:v>
                </c:pt>
                <c:pt idx="852">
                  <c:v>41311</c:v>
                </c:pt>
                <c:pt idx="853">
                  <c:v>41310</c:v>
                </c:pt>
                <c:pt idx="854">
                  <c:v>41309</c:v>
                </c:pt>
                <c:pt idx="855">
                  <c:v>41306</c:v>
                </c:pt>
                <c:pt idx="856">
                  <c:v>41305</c:v>
                </c:pt>
                <c:pt idx="857">
                  <c:v>41304</c:v>
                </c:pt>
                <c:pt idx="858">
                  <c:v>41303</c:v>
                </c:pt>
                <c:pt idx="859">
                  <c:v>41302</c:v>
                </c:pt>
                <c:pt idx="860">
                  <c:v>41299</c:v>
                </c:pt>
                <c:pt idx="861">
                  <c:v>41298</c:v>
                </c:pt>
                <c:pt idx="862">
                  <c:v>41297</c:v>
                </c:pt>
                <c:pt idx="863">
                  <c:v>41296</c:v>
                </c:pt>
                <c:pt idx="864">
                  <c:v>41292</c:v>
                </c:pt>
                <c:pt idx="865">
                  <c:v>41291</c:v>
                </c:pt>
                <c:pt idx="866">
                  <c:v>41290</c:v>
                </c:pt>
                <c:pt idx="867">
                  <c:v>41289</c:v>
                </c:pt>
                <c:pt idx="868">
                  <c:v>41288</c:v>
                </c:pt>
                <c:pt idx="869">
                  <c:v>41285</c:v>
                </c:pt>
                <c:pt idx="870">
                  <c:v>41284</c:v>
                </c:pt>
                <c:pt idx="871">
                  <c:v>41283</c:v>
                </c:pt>
                <c:pt idx="872">
                  <c:v>41282</c:v>
                </c:pt>
                <c:pt idx="873">
                  <c:v>41281</c:v>
                </c:pt>
                <c:pt idx="874">
                  <c:v>41278</c:v>
                </c:pt>
                <c:pt idx="875">
                  <c:v>41277</c:v>
                </c:pt>
                <c:pt idx="876">
                  <c:v>41276</c:v>
                </c:pt>
                <c:pt idx="877">
                  <c:v>41274</c:v>
                </c:pt>
                <c:pt idx="878">
                  <c:v>41271</c:v>
                </c:pt>
                <c:pt idx="879">
                  <c:v>41270</c:v>
                </c:pt>
                <c:pt idx="880">
                  <c:v>41269</c:v>
                </c:pt>
                <c:pt idx="881">
                  <c:v>41267</c:v>
                </c:pt>
                <c:pt idx="882">
                  <c:v>41264</c:v>
                </c:pt>
                <c:pt idx="883">
                  <c:v>41263</c:v>
                </c:pt>
                <c:pt idx="884">
                  <c:v>41262</c:v>
                </c:pt>
                <c:pt idx="885">
                  <c:v>41261</c:v>
                </c:pt>
                <c:pt idx="886">
                  <c:v>41260</c:v>
                </c:pt>
                <c:pt idx="887">
                  <c:v>41257</c:v>
                </c:pt>
                <c:pt idx="888">
                  <c:v>41256</c:v>
                </c:pt>
                <c:pt idx="889">
                  <c:v>41255</c:v>
                </c:pt>
                <c:pt idx="890">
                  <c:v>41254</c:v>
                </c:pt>
                <c:pt idx="891">
                  <c:v>41253</c:v>
                </c:pt>
                <c:pt idx="892">
                  <c:v>41250</c:v>
                </c:pt>
                <c:pt idx="893">
                  <c:v>41249</c:v>
                </c:pt>
                <c:pt idx="894">
                  <c:v>41248</c:v>
                </c:pt>
                <c:pt idx="895">
                  <c:v>41247</c:v>
                </c:pt>
                <c:pt idx="896">
                  <c:v>41246</c:v>
                </c:pt>
                <c:pt idx="897">
                  <c:v>41243</c:v>
                </c:pt>
                <c:pt idx="898">
                  <c:v>41242</c:v>
                </c:pt>
                <c:pt idx="899">
                  <c:v>41241</c:v>
                </c:pt>
                <c:pt idx="900">
                  <c:v>41240</c:v>
                </c:pt>
                <c:pt idx="901">
                  <c:v>41239</c:v>
                </c:pt>
                <c:pt idx="902">
                  <c:v>41236</c:v>
                </c:pt>
                <c:pt idx="903">
                  <c:v>41234</c:v>
                </c:pt>
                <c:pt idx="904">
                  <c:v>41233</c:v>
                </c:pt>
                <c:pt idx="905">
                  <c:v>41232</c:v>
                </c:pt>
                <c:pt idx="906">
                  <c:v>41229</c:v>
                </c:pt>
                <c:pt idx="907">
                  <c:v>41228</c:v>
                </c:pt>
                <c:pt idx="908">
                  <c:v>41227</c:v>
                </c:pt>
                <c:pt idx="909">
                  <c:v>41226</c:v>
                </c:pt>
                <c:pt idx="910">
                  <c:v>41222</c:v>
                </c:pt>
                <c:pt idx="911">
                  <c:v>41221</c:v>
                </c:pt>
                <c:pt idx="912">
                  <c:v>41220</c:v>
                </c:pt>
                <c:pt idx="913">
                  <c:v>41219</c:v>
                </c:pt>
                <c:pt idx="914">
                  <c:v>41218</c:v>
                </c:pt>
                <c:pt idx="915">
                  <c:v>41215</c:v>
                </c:pt>
                <c:pt idx="916">
                  <c:v>41214</c:v>
                </c:pt>
                <c:pt idx="917">
                  <c:v>41213</c:v>
                </c:pt>
                <c:pt idx="918">
                  <c:v>41211</c:v>
                </c:pt>
                <c:pt idx="919">
                  <c:v>41208</c:v>
                </c:pt>
                <c:pt idx="920">
                  <c:v>41207</c:v>
                </c:pt>
                <c:pt idx="921">
                  <c:v>41206</c:v>
                </c:pt>
                <c:pt idx="922">
                  <c:v>41205</c:v>
                </c:pt>
                <c:pt idx="923">
                  <c:v>41204</c:v>
                </c:pt>
                <c:pt idx="924">
                  <c:v>41201</c:v>
                </c:pt>
                <c:pt idx="925">
                  <c:v>41200</c:v>
                </c:pt>
                <c:pt idx="926">
                  <c:v>41199</c:v>
                </c:pt>
                <c:pt idx="927">
                  <c:v>41198</c:v>
                </c:pt>
                <c:pt idx="928">
                  <c:v>41197</c:v>
                </c:pt>
                <c:pt idx="929">
                  <c:v>41194</c:v>
                </c:pt>
                <c:pt idx="930">
                  <c:v>41193</c:v>
                </c:pt>
                <c:pt idx="931">
                  <c:v>41192</c:v>
                </c:pt>
                <c:pt idx="932">
                  <c:v>41191</c:v>
                </c:pt>
                <c:pt idx="933">
                  <c:v>41187</c:v>
                </c:pt>
                <c:pt idx="934">
                  <c:v>41186</c:v>
                </c:pt>
                <c:pt idx="935">
                  <c:v>41185</c:v>
                </c:pt>
                <c:pt idx="936">
                  <c:v>41184</c:v>
                </c:pt>
                <c:pt idx="937">
                  <c:v>41183</c:v>
                </c:pt>
                <c:pt idx="938">
                  <c:v>41180</c:v>
                </c:pt>
                <c:pt idx="939">
                  <c:v>41179</c:v>
                </c:pt>
                <c:pt idx="940">
                  <c:v>41178</c:v>
                </c:pt>
                <c:pt idx="941">
                  <c:v>41177</c:v>
                </c:pt>
                <c:pt idx="942">
                  <c:v>41176</c:v>
                </c:pt>
                <c:pt idx="943">
                  <c:v>41173</c:v>
                </c:pt>
                <c:pt idx="944">
                  <c:v>41172</c:v>
                </c:pt>
                <c:pt idx="945">
                  <c:v>41171</c:v>
                </c:pt>
                <c:pt idx="946">
                  <c:v>41170</c:v>
                </c:pt>
                <c:pt idx="947">
                  <c:v>41169</c:v>
                </c:pt>
                <c:pt idx="948">
                  <c:v>41166</c:v>
                </c:pt>
                <c:pt idx="949">
                  <c:v>41165</c:v>
                </c:pt>
                <c:pt idx="950">
                  <c:v>41164</c:v>
                </c:pt>
                <c:pt idx="951">
                  <c:v>41163</c:v>
                </c:pt>
                <c:pt idx="952">
                  <c:v>41162</c:v>
                </c:pt>
                <c:pt idx="953">
                  <c:v>41159</c:v>
                </c:pt>
                <c:pt idx="954">
                  <c:v>41158</c:v>
                </c:pt>
                <c:pt idx="955">
                  <c:v>41157</c:v>
                </c:pt>
                <c:pt idx="956">
                  <c:v>41156</c:v>
                </c:pt>
                <c:pt idx="957">
                  <c:v>41152</c:v>
                </c:pt>
                <c:pt idx="958">
                  <c:v>41151</c:v>
                </c:pt>
                <c:pt idx="959">
                  <c:v>41150</c:v>
                </c:pt>
                <c:pt idx="960">
                  <c:v>41149</c:v>
                </c:pt>
                <c:pt idx="961">
                  <c:v>41148</c:v>
                </c:pt>
                <c:pt idx="962">
                  <c:v>41145</c:v>
                </c:pt>
                <c:pt idx="963">
                  <c:v>41144</c:v>
                </c:pt>
                <c:pt idx="964">
                  <c:v>41143</c:v>
                </c:pt>
                <c:pt idx="965">
                  <c:v>41142</c:v>
                </c:pt>
                <c:pt idx="966">
                  <c:v>41141</c:v>
                </c:pt>
                <c:pt idx="967">
                  <c:v>41138</c:v>
                </c:pt>
                <c:pt idx="968">
                  <c:v>41137</c:v>
                </c:pt>
                <c:pt idx="969">
                  <c:v>41136</c:v>
                </c:pt>
                <c:pt idx="970">
                  <c:v>41135</c:v>
                </c:pt>
                <c:pt idx="971">
                  <c:v>41134</c:v>
                </c:pt>
                <c:pt idx="972">
                  <c:v>41131</c:v>
                </c:pt>
                <c:pt idx="973">
                  <c:v>41130</c:v>
                </c:pt>
                <c:pt idx="974">
                  <c:v>41129</c:v>
                </c:pt>
                <c:pt idx="975">
                  <c:v>41128</c:v>
                </c:pt>
                <c:pt idx="976">
                  <c:v>41127</c:v>
                </c:pt>
                <c:pt idx="977">
                  <c:v>41124</c:v>
                </c:pt>
                <c:pt idx="978">
                  <c:v>41123</c:v>
                </c:pt>
                <c:pt idx="979">
                  <c:v>41122</c:v>
                </c:pt>
                <c:pt idx="980">
                  <c:v>41121</c:v>
                </c:pt>
                <c:pt idx="981">
                  <c:v>41120</c:v>
                </c:pt>
                <c:pt idx="982">
                  <c:v>41117</c:v>
                </c:pt>
                <c:pt idx="983">
                  <c:v>41116</c:v>
                </c:pt>
                <c:pt idx="984">
                  <c:v>41115</c:v>
                </c:pt>
                <c:pt idx="985">
                  <c:v>41114</c:v>
                </c:pt>
                <c:pt idx="986">
                  <c:v>41113</c:v>
                </c:pt>
                <c:pt idx="987">
                  <c:v>41110</c:v>
                </c:pt>
                <c:pt idx="988">
                  <c:v>41109</c:v>
                </c:pt>
                <c:pt idx="989">
                  <c:v>41108</c:v>
                </c:pt>
                <c:pt idx="990">
                  <c:v>41107</c:v>
                </c:pt>
                <c:pt idx="991">
                  <c:v>41106</c:v>
                </c:pt>
                <c:pt idx="992">
                  <c:v>41103</c:v>
                </c:pt>
                <c:pt idx="993">
                  <c:v>41102</c:v>
                </c:pt>
                <c:pt idx="994">
                  <c:v>41101</c:v>
                </c:pt>
                <c:pt idx="995">
                  <c:v>41100</c:v>
                </c:pt>
                <c:pt idx="996">
                  <c:v>41099</c:v>
                </c:pt>
                <c:pt idx="997">
                  <c:v>41096</c:v>
                </c:pt>
                <c:pt idx="998">
                  <c:v>41095</c:v>
                </c:pt>
                <c:pt idx="999">
                  <c:v>41093</c:v>
                </c:pt>
                <c:pt idx="1000">
                  <c:v>41092</c:v>
                </c:pt>
                <c:pt idx="1001">
                  <c:v>41089</c:v>
                </c:pt>
                <c:pt idx="1002">
                  <c:v>41088</c:v>
                </c:pt>
                <c:pt idx="1003">
                  <c:v>41087</c:v>
                </c:pt>
                <c:pt idx="1004">
                  <c:v>41086</c:v>
                </c:pt>
                <c:pt idx="1005">
                  <c:v>41085</c:v>
                </c:pt>
                <c:pt idx="1006">
                  <c:v>41082</c:v>
                </c:pt>
                <c:pt idx="1007">
                  <c:v>41081</c:v>
                </c:pt>
                <c:pt idx="1008">
                  <c:v>41080</c:v>
                </c:pt>
                <c:pt idx="1009">
                  <c:v>41079</c:v>
                </c:pt>
                <c:pt idx="1010">
                  <c:v>41078</c:v>
                </c:pt>
                <c:pt idx="1011">
                  <c:v>41075</c:v>
                </c:pt>
                <c:pt idx="1012">
                  <c:v>41074</c:v>
                </c:pt>
                <c:pt idx="1013">
                  <c:v>41073</c:v>
                </c:pt>
                <c:pt idx="1014">
                  <c:v>41072</c:v>
                </c:pt>
                <c:pt idx="1015">
                  <c:v>41071</c:v>
                </c:pt>
                <c:pt idx="1016">
                  <c:v>41068</c:v>
                </c:pt>
                <c:pt idx="1017">
                  <c:v>41067</c:v>
                </c:pt>
                <c:pt idx="1018">
                  <c:v>41066</c:v>
                </c:pt>
                <c:pt idx="1019">
                  <c:v>41065</c:v>
                </c:pt>
                <c:pt idx="1020">
                  <c:v>41064</c:v>
                </c:pt>
                <c:pt idx="1021">
                  <c:v>41061</c:v>
                </c:pt>
                <c:pt idx="1022">
                  <c:v>41060</c:v>
                </c:pt>
                <c:pt idx="1023">
                  <c:v>41059</c:v>
                </c:pt>
                <c:pt idx="1024">
                  <c:v>41058</c:v>
                </c:pt>
                <c:pt idx="1025">
                  <c:v>41054</c:v>
                </c:pt>
                <c:pt idx="1026">
                  <c:v>41053</c:v>
                </c:pt>
                <c:pt idx="1027">
                  <c:v>41052</c:v>
                </c:pt>
                <c:pt idx="1028">
                  <c:v>41051</c:v>
                </c:pt>
                <c:pt idx="1029">
                  <c:v>41050</c:v>
                </c:pt>
                <c:pt idx="1030">
                  <c:v>41047</c:v>
                </c:pt>
                <c:pt idx="1031">
                  <c:v>41046</c:v>
                </c:pt>
                <c:pt idx="1032">
                  <c:v>41045</c:v>
                </c:pt>
                <c:pt idx="1033">
                  <c:v>41044</c:v>
                </c:pt>
                <c:pt idx="1034">
                  <c:v>41043</c:v>
                </c:pt>
                <c:pt idx="1035">
                  <c:v>41040</c:v>
                </c:pt>
                <c:pt idx="1036">
                  <c:v>41039</c:v>
                </c:pt>
                <c:pt idx="1037">
                  <c:v>41038</c:v>
                </c:pt>
                <c:pt idx="1038">
                  <c:v>41037</c:v>
                </c:pt>
                <c:pt idx="1039">
                  <c:v>41036</c:v>
                </c:pt>
                <c:pt idx="1040">
                  <c:v>41033</c:v>
                </c:pt>
                <c:pt idx="1041">
                  <c:v>41032</c:v>
                </c:pt>
                <c:pt idx="1042">
                  <c:v>41031</c:v>
                </c:pt>
                <c:pt idx="1043">
                  <c:v>41030</c:v>
                </c:pt>
                <c:pt idx="1044">
                  <c:v>41029</c:v>
                </c:pt>
                <c:pt idx="1045">
                  <c:v>41026</c:v>
                </c:pt>
                <c:pt idx="1046">
                  <c:v>41025</c:v>
                </c:pt>
                <c:pt idx="1047">
                  <c:v>41024</c:v>
                </c:pt>
                <c:pt idx="1048">
                  <c:v>41023</c:v>
                </c:pt>
                <c:pt idx="1049">
                  <c:v>41022</c:v>
                </c:pt>
                <c:pt idx="1050">
                  <c:v>41019</c:v>
                </c:pt>
                <c:pt idx="1051">
                  <c:v>41018</c:v>
                </c:pt>
                <c:pt idx="1052">
                  <c:v>41017</c:v>
                </c:pt>
                <c:pt idx="1053">
                  <c:v>41016</c:v>
                </c:pt>
                <c:pt idx="1054">
                  <c:v>41015</c:v>
                </c:pt>
                <c:pt idx="1055">
                  <c:v>41012</c:v>
                </c:pt>
                <c:pt idx="1056">
                  <c:v>41011</c:v>
                </c:pt>
                <c:pt idx="1057">
                  <c:v>41010</c:v>
                </c:pt>
                <c:pt idx="1058">
                  <c:v>41009</c:v>
                </c:pt>
                <c:pt idx="1059">
                  <c:v>41008</c:v>
                </c:pt>
                <c:pt idx="1060">
                  <c:v>41005</c:v>
                </c:pt>
                <c:pt idx="1061">
                  <c:v>41004</c:v>
                </c:pt>
                <c:pt idx="1062">
                  <c:v>41003</c:v>
                </c:pt>
                <c:pt idx="1063">
                  <c:v>41002</c:v>
                </c:pt>
                <c:pt idx="1064">
                  <c:v>41001</c:v>
                </c:pt>
                <c:pt idx="1065">
                  <c:v>40998</c:v>
                </c:pt>
                <c:pt idx="1066">
                  <c:v>40997</c:v>
                </c:pt>
                <c:pt idx="1067">
                  <c:v>40996</c:v>
                </c:pt>
                <c:pt idx="1068">
                  <c:v>40995</c:v>
                </c:pt>
                <c:pt idx="1069">
                  <c:v>40994</c:v>
                </c:pt>
                <c:pt idx="1070">
                  <c:v>40991</c:v>
                </c:pt>
                <c:pt idx="1071">
                  <c:v>40990</c:v>
                </c:pt>
                <c:pt idx="1072">
                  <c:v>40989</c:v>
                </c:pt>
                <c:pt idx="1073">
                  <c:v>40988</c:v>
                </c:pt>
                <c:pt idx="1074">
                  <c:v>40987</c:v>
                </c:pt>
                <c:pt idx="1075">
                  <c:v>40984</c:v>
                </c:pt>
                <c:pt idx="1076">
                  <c:v>40983</c:v>
                </c:pt>
                <c:pt idx="1077">
                  <c:v>40982</c:v>
                </c:pt>
                <c:pt idx="1078">
                  <c:v>40981</c:v>
                </c:pt>
                <c:pt idx="1079">
                  <c:v>40980</c:v>
                </c:pt>
                <c:pt idx="1080">
                  <c:v>40977</c:v>
                </c:pt>
                <c:pt idx="1081">
                  <c:v>40976</c:v>
                </c:pt>
                <c:pt idx="1082">
                  <c:v>40975</c:v>
                </c:pt>
                <c:pt idx="1083">
                  <c:v>40974</c:v>
                </c:pt>
                <c:pt idx="1084">
                  <c:v>40973</c:v>
                </c:pt>
                <c:pt idx="1085">
                  <c:v>40970</c:v>
                </c:pt>
                <c:pt idx="1086">
                  <c:v>40969</c:v>
                </c:pt>
                <c:pt idx="1087">
                  <c:v>40968</c:v>
                </c:pt>
                <c:pt idx="1088">
                  <c:v>40967</c:v>
                </c:pt>
                <c:pt idx="1089">
                  <c:v>40966</c:v>
                </c:pt>
                <c:pt idx="1090">
                  <c:v>40963</c:v>
                </c:pt>
                <c:pt idx="1091">
                  <c:v>40962</c:v>
                </c:pt>
                <c:pt idx="1092">
                  <c:v>40961</c:v>
                </c:pt>
                <c:pt idx="1093">
                  <c:v>40960</c:v>
                </c:pt>
                <c:pt idx="1094">
                  <c:v>40956</c:v>
                </c:pt>
                <c:pt idx="1095">
                  <c:v>40955</c:v>
                </c:pt>
                <c:pt idx="1096">
                  <c:v>40954</c:v>
                </c:pt>
                <c:pt idx="1097">
                  <c:v>40953</c:v>
                </c:pt>
                <c:pt idx="1098">
                  <c:v>40952</c:v>
                </c:pt>
                <c:pt idx="1099">
                  <c:v>40949</c:v>
                </c:pt>
                <c:pt idx="1100">
                  <c:v>40948</c:v>
                </c:pt>
                <c:pt idx="1101">
                  <c:v>40947</c:v>
                </c:pt>
                <c:pt idx="1102">
                  <c:v>40946</c:v>
                </c:pt>
                <c:pt idx="1103">
                  <c:v>40945</c:v>
                </c:pt>
                <c:pt idx="1104">
                  <c:v>40942</c:v>
                </c:pt>
                <c:pt idx="1105">
                  <c:v>40941</c:v>
                </c:pt>
                <c:pt idx="1106">
                  <c:v>40940</c:v>
                </c:pt>
                <c:pt idx="1107">
                  <c:v>40939</c:v>
                </c:pt>
                <c:pt idx="1108">
                  <c:v>40938</c:v>
                </c:pt>
                <c:pt idx="1109">
                  <c:v>40935</c:v>
                </c:pt>
                <c:pt idx="1110">
                  <c:v>40934</c:v>
                </c:pt>
                <c:pt idx="1111">
                  <c:v>40933</c:v>
                </c:pt>
                <c:pt idx="1112">
                  <c:v>40932</c:v>
                </c:pt>
                <c:pt idx="1113">
                  <c:v>40931</c:v>
                </c:pt>
                <c:pt idx="1114">
                  <c:v>40928</c:v>
                </c:pt>
                <c:pt idx="1115">
                  <c:v>40927</c:v>
                </c:pt>
                <c:pt idx="1116">
                  <c:v>40926</c:v>
                </c:pt>
                <c:pt idx="1117">
                  <c:v>40925</c:v>
                </c:pt>
                <c:pt idx="1118">
                  <c:v>40921</c:v>
                </c:pt>
                <c:pt idx="1119">
                  <c:v>40920</c:v>
                </c:pt>
                <c:pt idx="1120">
                  <c:v>40919</c:v>
                </c:pt>
                <c:pt idx="1121">
                  <c:v>40918</c:v>
                </c:pt>
                <c:pt idx="1122">
                  <c:v>40917</c:v>
                </c:pt>
                <c:pt idx="1123">
                  <c:v>40914</c:v>
                </c:pt>
                <c:pt idx="1124">
                  <c:v>40913</c:v>
                </c:pt>
                <c:pt idx="1125">
                  <c:v>40912</c:v>
                </c:pt>
                <c:pt idx="1126">
                  <c:v>40911</c:v>
                </c:pt>
                <c:pt idx="1127">
                  <c:v>40907</c:v>
                </c:pt>
                <c:pt idx="1128">
                  <c:v>40906</c:v>
                </c:pt>
                <c:pt idx="1129">
                  <c:v>40905</c:v>
                </c:pt>
                <c:pt idx="1130">
                  <c:v>40904</c:v>
                </c:pt>
                <c:pt idx="1131">
                  <c:v>40900</c:v>
                </c:pt>
                <c:pt idx="1132">
                  <c:v>40899</c:v>
                </c:pt>
                <c:pt idx="1133">
                  <c:v>40898</c:v>
                </c:pt>
                <c:pt idx="1134">
                  <c:v>40897</c:v>
                </c:pt>
                <c:pt idx="1135">
                  <c:v>40896</c:v>
                </c:pt>
                <c:pt idx="1136">
                  <c:v>40893</c:v>
                </c:pt>
                <c:pt idx="1137">
                  <c:v>40892</c:v>
                </c:pt>
                <c:pt idx="1138">
                  <c:v>40891</c:v>
                </c:pt>
                <c:pt idx="1139">
                  <c:v>40890</c:v>
                </c:pt>
                <c:pt idx="1140">
                  <c:v>40889</c:v>
                </c:pt>
                <c:pt idx="1141">
                  <c:v>40886</c:v>
                </c:pt>
                <c:pt idx="1142">
                  <c:v>40885</c:v>
                </c:pt>
                <c:pt idx="1143">
                  <c:v>40884</c:v>
                </c:pt>
                <c:pt idx="1144">
                  <c:v>40883</c:v>
                </c:pt>
                <c:pt idx="1145">
                  <c:v>40882</c:v>
                </c:pt>
                <c:pt idx="1146">
                  <c:v>40879</c:v>
                </c:pt>
                <c:pt idx="1147">
                  <c:v>40878</c:v>
                </c:pt>
                <c:pt idx="1148">
                  <c:v>40877</c:v>
                </c:pt>
                <c:pt idx="1149">
                  <c:v>40876</c:v>
                </c:pt>
                <c:pt idx="1150">
                  <c:v>40875</c:v>
                </c:pt>
                <c:pt idx="1151">
                  <c:v>40872</c:v>
                </c:pt>
                <c:pt idx="1152">
                  <c:v>40870</c:v>
                </c:pt>
                <c:pt idx="1153">
                  <c:v>40869</c:v>
                </c:pt>
                <c:pt idx="1154">
                  <c:v>40868</c:v>
                </c:pt>
                <c:pt idx="1155">
                  <c:v>40865</c:v>
                </c:pt>
                <c:pt idx="1156">
                  <c:v>40864</c:v>
                </c:pt>
                <c:pt idx="1157">
                  <c:v>40863</c:v>
                </c:pt>
                <c:pt idx="1158">
                  <c:v>40862</c:v>
                </c:pt>
                <c:pt idx="1159">
                  <c:v>40861</c:v>
                </c:pt>
                <c:pt idx="1160">
                  <c:v>40857</c:v>
                </c:pt>
                <c:pt idx="1161">
                  <c:v>40856</c:v>
                </c:pt>
                <c:pt idx="1162">
                  <c:v>40855</c:v>
                </c:pt>
                <c:pt idx="1163">
                  <c:v>40854</c:v>
                </c:pt>
                <c:pt idx="1164">
                  <c:v>40851</c:v>
                </c:pt>
                <c:pt idx="1165">
                  <c:v>40850</c:v>
                </c:pt>
                <c:pt idx="1166">
                  <c:v>40849</c:v>
                </c:pt>
                <c:pt idx="1167">
                  <c:v>40848</c:v>
                </c:pt>
                <c:pt idx="1168">
                  <c:v>40847</c:v>
                </c:pt>
                <c:pt idx="1169">
                  <c:v>40844</c:v>
                </c:pt>
                <c:pt idx="1170">
                  <c:v>40843</c:v>
                </c:pt>
                <c:pt idx="1171">
                  <c:v>40842</c:v>
                </c:pt>
                <c:pt idx="1172">
                  <c:v>40841</c:v>
                </c:pt>
                <c:pt idx="1173">
                  <c:v>40840</c:v>
                </c:pt>
                <c:pt idx="1174">
                  <c:v>40837</c:v>
                </c:pt>
                <c:pt idx="1175">
                  <c:v>40836</c:v>
                </c:pt>
                <c:pt idx="1176">
                  <c:v>40835</c:v>
                </c:pt>
                <c:pt idx="1177">
                  <c:v>40834</c:v>
                </c:pt>
                <c:pt idx="1178">
                  <c:v>40833</c:v>
                </c:pt>
                <c:pt idx="1179">
                  <c:v>40830</c:v>
                </c:pt>
                <c:pt idx="1180">
                  <c:v>40829</c:v>
                </c:pt>
                <c:pt idx="1181">
                  <c:v>40828</c:v>
                </c:pt>
                <c:pt idx="1182">
                  <c:v>40827</c:v>
                </c:pt>
                <c:pt idx="1183">
                  <c:v>40823</c:v>
                </c:pt>
                <c:pt idx="1184">
                  <c:v>40822</c:v>
                </c:pt>
                <c:pt idx="1185">
                  <c:v>40821</c:v>
                </c:pt>
                <c:pt idx="1186">
                  <c:v>40820</c:v>
                </c:pt>
                <c:pt idx="1187">
                  <c:v>40819</c:v>
                </c:pt>
                <c:pt idx="1188">
                  <c:v>40816</c:v>
                </c:pt>
                <c:pt idx="1189">
                  <c:v>40815</c:v>
                </c:pt>
                <c:pt idx="1190">
                  <c:v>40814</c:v>
                </c:pt>
                <c:pt idx="1191">
                  <c:v>40813</c:v>
                </c:pt>
                <c:pt idx="1192">
                  <c:v>40812</c:v>
                </c:pt>
                <c:pt idx="1193">
                  <c:v>40809</c:v>
                </c:pt>
                <c:pt idx="1194">
                  <c:v>40808</c:v>
                </c:pt>
                <c:pt idx="1195">
                  <c:v>40807</c:v>
                </c:pt>
                <c:pt idx="1196">
                  <c:v>40806</c:v>
                </c:pt>
                <c:pt idx="1197">
                  <c:v>40805</c:v>
                </c:pt>
                <c:pt idx="1198">
                  <c:v>40802</c:v>
                </c:pt>
                <c:pt idx="1199">
                  <c:v>40801</c:v>
                </c:pt>
                <c:pt idx="1200">
                  <c:v>40800</c:v>
                </c:pt>
                <c:pt idx="1201">
                  <c:v>40799</c:v>
                </c:pt>
                <c:pt idx="1202">
                  <c:v>40798</c:v>
                </c:pt>
                <c:pt idx="1203">
                  <c:v>40795</c:v>
                </c:pt>
                <c:pt idx="1204">
                  <c:v>40794</c:v>
                </c:pt>
                <c:pt idx="1205">
                  <c:v>40793</c:v>
                </c:pt>
                <c:pt idx="1206">
                  <c:v>40792</c:v>
                </c:pt>
                <c:pt idx="1207">
                  <c:v>40788</c:v>
                </c:pt>
                <c:pt idx="1208">
                  <c:v>40787</c:v>
                </c:pt>
                <c:pt idx="1209">
                  <c:v>40786</c:v>
                </c:pt>
                <c:pt idx="1210">
                  <c:v>40785</c:v>
                </c:pt>
                <c:pt idx="1211">
                  <c:v>40784</c:v>
                </c:pt>
                <c:pt idx="1212">
                  <c:v>40781</c:v>
                </c:pt>
                <c:pt idx="1213">
                  <c:v>40780</c:v>
                </c:pt>
                <c:pt idx="1214">
                  <c:v>40779</c:v>
                </c:pt>
                <c:pt idx="1215">
                  <c:v>40778</c:v>
                </c:pt>
                <c:pt idx="1216">
                  <c:v>40777</c:v>
                </c:pt>
                <c:pt idx="1217">
                  <c:v>40774</c:v>
                </c:pt>
                <c:pt idx="1218">
                  <c:v>40773</c:v>
                </c:pt>
                <c:pt idx="1219">
                  <c:v>40772</c:v>
                </c:pt>
                <c:pt idx="1220">
                  <c:v>40771</c:v>
                </c:pt>
                <c:pt idx="1221">
                  <c:v>40770</c:v>
                </c:pt>
                <c:pt idx="1222">
                  <c:v>40767</c:v>
                </c:pt>
                <c:pt idx="1223">
                  <c:v>40766</c:v>
                </c:pt>
                <c:pt idx="1224">
                  <c:v>40765</c:v>
                </c:pt>
                <c:pt idx="1225">
                  <c:v>40764</c:v>
                </c:pt>
                <c:pt idx="1226">
                  <c:v>40763</c:v>
                </c:pt>
                <c:pt idx="1227">
                  <c:v>40760</c:v>
                </c:pt>
                <c:pt idx="1228">
                  <c:v>40759</c:v>
                </c:pt>
                <c:pt idx="1229">
                  <c:v>40758</c:v>
                </c:pt>
                <c:pt idx="1230">
                  <c:v>40757</c:v>
                </c:pt>
                <c:pt idx="1231">
                  <c:v>40756</c:v>
                </c:pt>
                <c:pt idx="1232">
                  <c:v>40753</c:v>
                </c:pt>
                <c:pt idx="1233">
                  <c:v>40752</c:v>
                </c:pt>
                <c:pt idx="1234">
                  <c:v>40751</c:v>
                </c:pt>
                <c:pt idx="1235">
                  <c:v>40750</c:v>
                </c:pt>
                <c:pt idx="1236">
                  <c:v>40749</c:v>
                </c:pt>
                <c:pt idx="1237">
                  <c:v>40746</c:v>
                </c:pt>
                <c:pt idx="1238">
                  <c:v>40745</c:v>
                </c:pt>
                <c:pt idx="1239">
                  <c:v>40744</c:v>
                </c:pt>
                <c:pt idx="1240">
                  <c:v>40743</c:v>
                </c:pt>
                <c:pt idx="1241">
                  <c:v>40742</c:v>
                </c:pt>
                <c:pt idx="1242">
                  <c:v>40739</c:v>
                </c:pt>
                <c:pt idx="1243">
                  <c:v>40738</c:v>
                </c:pt>
                <c:pt idx="1244">
                  <c:v>40737</c:v>
                </c:pt>
                <c:pt idx="1245">
                  <c:v>40736</c:v>
                </c:pt>
                <c:pt idx="1246">
                  <c:v>40735</c:v>
                </c:pt>
                <c:pt idx="1247">
                  <c:v>40732</c:v>
                </c:pt>
                <c:pt idx="1248">
                  <c:v>40731</c:v>
                </c:pt>
                <c:pt idx="1249">
                  <c:v>40730</c:v>
                </c:pt>
                <c:pt idx="1250">
                  <c:v>40729</c:v>
                </c:pt>
                <c:pt idx="1251">
                  <c:v>40725</c:v>
                </c:pt>
                <c:pt idx="1252">
                  <c:v>40724</c:v>
                </c:pt>
                <c:pt idx="1253">
                  <c:v>40723</c:v>
                </c:pt>
                <c:pt idx="1254">
                  <c:v>40722</c:v>
                </c:pt>
                <c:pt idx="1255">
                  <c:v>40721</c:v>
                </c:pt>
                <c:pt idx="1256">
                  <c:v>40718</c:v>
                </c:pt>
                <c:pt idx="1257">
                  <c:v>40717</c:v>
                </c:pt>
                <c:pt idx="1258">
                  <c:v>40716</c:v>
                </c:pt>
                <c:pt idx="1259">
                  <c:v>40715</c:v>
                </c:pt>
                <c:pt idx="1260">
                  <c:v>40714</c:v>
                </c:pt>
                <c:pt idx="1261">
                  <c:v>40711</c:v>
                </c:pt>
                <c:pt idx="1262">
                  <c:v>40710</c:v>
                </c:pt>
                <c:pt idx="1263">
                  <c:v>40709</c:v>
                </c:pt>
                <c:pt idx="1264">
                  <c:v>40708</c:v>
                </c:pt>
                <c:pt idx="1265">
                  <c:v>40707</c:v>
                </c:pt>
                <c:pt idx="1266">
                  <c:v>40704</c:v>
                </c:pt>
                <c:pt idx="1267">
                  <c:v>40703</c:v>
                </c:pt>
                <c:pt idx="1268">
                  <c:v>40702</c:v>
                </c:pt>
                <c:pt idx="1269">
                  <c:v>40701</c:v>
                </c:pt>
                <c:pt idx="1270">
                  <c:v>40700</c:v>
                </c:pt>
                <c:pt idx="1271">
                  <c:v>40697</c:v>
                </c:pt>
                <c:pt idx="1272">
                  <c:v>40696</c:v>
                </c:pt>
                <c:pt idx="1273">
                  <c:v>40695</c:v>
                </c:pt>
                <c:pt idx="1274">
                  <c:v>40694</c:v>
                </c:pt>
                <c:pt idx="1275">
                  <c:v>40690</c:v>
                </c:pt>
                <c:pt idx="1276">
                  <c:v>40689</c:v>
                </c:pt>
                <c:pt idx="1277">
                  <c:v>40688</c:v>
                </c:pt>
                <c:pt idx="1278">
                  <c:v>40687</c:v>
                </c:pt>
                <c:pt idx="1279">
                  <c:v>40686</c:v>
                </c:pt>
                <c:pt idx="1280">
                  <c:v>40683</c:v>
                </c:pt>
                <c:pt idx="1281">
                  <c:v>40682</c:v>
                </c:pt>
                <c:pt idx="1282">
                  <c:v>40681</c:v>
                </c:pt>
                <c:pt idx="1283">
                  <c:v>40680</c:v>
                </c:pt>
                <c:pt idx="1284">
                  <c:v>40679</c:v>
                </c:pt>
                <c:pt idx="1285">
                  <c:v>40676</c:v>
                </c:pt>
                <c:pt idx="1286">
                  <c:v>40675</c:v>
                </c:pt>
                <c:pt idx="1287">
                  <c:v>40674</c:v>
                </c:pt>
                <c:pt idx="1288">
                  <c:v>40673</c:v>
                </c:pt>
                <c:pt idx="1289">
                  <c:v>40672</c:v>
                </c:pt>
                <c:pt idx="1290">
                  <c:v>40669</c:v>
                </c:pt>
                <c:pt idx="1291">
                  <c:v>40668</c:v>
                </c:pt>
                <c:pt idx="1292">
                  <c:v>40667</c:v>
                </c:pt>
                <c:pt idx="1293">
                  <c:v>40666</c:v>
                </c:pt>
                <c:pt idx="1294">
                  <c:v>40665</c:v>
                </c:pt>
                <c:pt idx="1295">
                  <c:v>40662</c:v>
                </c:pt>
                <c:pt idx="1296">
                  <c:v>40661</c:v>
                </c:pt>
                <c:pt idx="1297">
                  <c:v>40660</c:v>
                </c:pt>
                <c:pt idx="1298">
                  <c:v>40659</c:v>
                </c:pt>
                <c:pt idx="1299">
                  <c:v>40658</c:v>
                </c:pt>
                <c:pt idx="1300">
                  <c:v>40654</c:v>
                </c:pt>
                <c:pt idx="1301">
                  <c:v>40653</c:v>
                </c:pt>
                <c:pt idx="1302">
                  <c:v>40652</c:v>
                </c:pt>
                <c:pt idx="1303">
                  <c:v>40651</c:v>
                </c:pt>
                <c:pt idx="1304">
                  <c:v>40648</c:v>
                </c:pt>
                <c:pt idx="1305">
                  <c:v>40647</c:v>
                </c:pt>
                <c:pt idx="1306">
                  <c:v>40646</c:v>
                </c:pt>
                <c:pt idx="1307">
                  <c:v>40645</c:v>
                </c:pt>
                <c:pt idx="1308">
                  <c:v>40644</c:v>
                </c:pt>
                <c:pt idx="1309">
                  <c:v>40641</c:v>
                </c:pt>
                <c:pt idx="1310">
                  <c:v>40640</c:v>
                </c:pt>
                <c:pt idx="1311">
                  <c:v>40639</c:v>
                </c:pt>
                <c:pt idx="1312">
                  <c:v>40638</c:v>
                </c:pt>
                <c:pt idx="1313">
                  <c:v>40637</c:v>
                </c:pt>
                <c:pt idx="1314">
                  <c:v>40634</c:v>
                </c:pt>
                <c:pt idx="1315">
                  <c:v>40633</c:v>
                </c:pt>
                <c:pt idx="1316">
                  <c:v>40632</c:v>
                </c:pt>
                <c:pt idx="1317">
                  <c:v>40631</c:v>
                </c:pt>
                <c:pt idx="1318">
                  <c:v>40630</c:v>
                </c:pt>
                <c:pt idx="1319">
                  <c:v>40627</c:v>
                </c:pt>
                <c:pt idx="1320">
                  <c:v>40626</c:v>
                </c:pt>
                <c:pt idx="1321">
                  <c:v>40625</c:v>
                </c:pt>
                <c:pt idx="1322">
                  <c:v>40624</c:v>
                </c:pt>
                <c:pt idx="1323">
                  <c:v>40623</c:v>
                </c:pt>
                <c:pt idx="1324">
                  <c:v>40620</c:v>
                </c:pt>
                <c:pt idx="1325">
                  <c:v>40619</c:v>
                </c:pt>
                <c:pt idx="1326">
                  <c:v>40618</c:v>
                </c:pt>
                <c:pt idx="1327">
                  <c:v>40617</c:v>
                </c:pt>
                <c:pt idx="1328">
                  <c:v>40616</c:v>
                </c:pt>
                <c:pt idx="1329">
                  <c:v>40613</c:v>
                </c:pt>
                <c:pt idx="1330">
                  <c:v>40612</c:v>
                </c:pt>
                <c:pt idx="1331">
                  <c:v>40611</c:v>
                </c:pt>
                <c:pt idx="1332">
                  <c:v>40610</c:v>
                </c:pt>
                <c:pt idx="1333">
                  <c:v>40609</c:v>
                </c:pt>
                <c:pt idx="1334">
                  <c:v>40606</c:v>
                </c:pt>
                <c:pt idx="1335">
                  <c:v>40605</c:v>
                </c:pt>
                <c:pt idx="1336">
                  <c:v>40604</c:v>
                </c:pt>
                <c:pt idx="1337">
                  <c:v>40603</c:v>
                </c:pt>
                <c:pt idx="1338">
                  <c:v>40602</c:v>
                </c:pt>
                <c:pt idx="1339">
                  <c:v>40599</c:v>
                </c:pt>
                <c:pt idx="1340">
                  <c:v>40598</c:v>
                </c:pt>
                <c:pt idx="1341">
                  <c:v>40597</c:v>
                </c:pt>
                <c:pt idx="1342">
                  <c:v>40596</c:v>
                </c:pt>
                <c:pt idx="1343">
                  <c:v>40592</c:v>
                </c:pt>
                <c:pt idx="1344">
                  <c:v>40591</c:v>
                </c:pt>
                <c:pt idx="1345">
                  <c:v>40590</c:v>
                </c:pt>
                <c:pt idx="1346">
                  <c:v>40589</c:v>
                </c:pt>
                <c:pt idx="1347">
                  <c:v>40588</c:v>
                </c:pt>
                <c:pt idx="1348">
                  <c:v>40585</c:v>
                </c:pt>
                <c:pt idx="1349">
                  <c:v>40584</c:v>
                </c:pt>
                <c:pt idx="1350">
                  <c:v>40583</c:v>
                </c:pt>
                <c:pt idx="1351">
                  <c:v>40582</c:v>
                </c:pt>
                <c:pt idx="1352">
                  <c:v>40581</c:v>
                </c:pt>
                <c:pt idx="1353">
                  <c:v>40578</c:v>
                </c:pt>
                <c:pt idx="1354">
                  <c:v>40577</c:v>
                </c:pt>
                <c:pt idx="1355">
                  <c:v>40576</c:v>
                </c:pt>
                <c:pt idx="1356">
                  <c:v>40575</c:v>
                </c:pt>
                <c:pt idx="1357">
                  <c:v>40574</c:v>
                </c:pt>
                <c:pt idx="1358">
                  <c:v>40571</c:v>
                </c:pt>
                <c:pt idx="1359">
                  <c:v>40570</c:v>
                </c:pt>
                <c:pt idx="1360">
                  <c:v>40569</c:v>
                </c:pt>
                <c:pt idx="1361">
                  <c:v>40568</c:v>
                </c:pt>
                <c:pt idx="1362">
                  <c:v>40567</c:v>
                </c:pt>
                <c:pt idx="1363">
                  <c:v>40564</c:v>
                </c:pt>
                <c:pt idx="1364">
                  <c:v>40563</c:v>
                </c:pt>
                <c:pt idx="1365">
                  <c:v>40562</c:v>
                </c:pt>
                <c:pt idx="1366">
                  <c:v>40561</c:v>
                </c:pt>
                <c:pt idx="1367">
                  <c:v>40557</c:v>
                </c:pt>
                <c:pt idx="1368">
                  <c:v>40556</c:v>
                </c:pt>
                <c:pt idx="1369">
                  <c:v>40555</c:v>
                </c:pt>
                <c:pt idx="1370">
                  <c:v>40554</c:v>
                </c:pt>
                <c:pt idx="1371">
                  <c:v>40553</c:v>
                </c:pt>
                <c:pt idx="1372">
                  <c:v>40550</c:v>
                </c:pt>
                <c:pt idx="1373">
                  <c:v>40549</c:v>
                </c:pt>
                <c:pt idx="1374">
                  <c:v>40548</c:v>
                </c:pt>
                <c:pt idx="1375">
                  <c:v>40547</c:v>
                </c:pt>
                <c:pt idx="1376">
                  <c:v>40546</c:v>
                </c:pt>
              </c:numCache>
            </c:numRef>
          </c:cat>
          <c:val>
            <c:numRef>
              <c:f>'Chart 6 - Baa-A Yield Spread'!$E$23:$E$1399</c:f>
              <c:numCache>
                <c:formatCode>_(* #,##0.00_);_(* \(#,##0.00\);_(* "-"??_);_(@_)</c:formatCode>
                <c:ptCount val="1377"/>
                <c:pt idx="0">
                  <c:v>68.903225806451616</c:v>
                </c:pt>
                <c:pt idx="1">
                  <c:v>68.903225806451616</c:v>
                </c:pt>
                <c:pt idx="2">
                  <c:v>68.838709677419359</c:v>
                </c:pt>
                <c:pt idx="3">
                  <c:v>68.741935483870961</c:v>
                </c:pt>
                <c:pt idx="4">
                  <c:v>68.645161290322577</c:v>
                </c:pt>
                <c:pt idx="5">
                  <c:v>68.612903225806448</c:v>
                </c:pt>
                <c:pt idx="6">
                  <c:v>68.612903225806434</c:v>
                </c:pt>
                <c:pt idx="7">
                  <c:v>68.483870967741936</c:v>
                </c:pt>
                <c:pt idx="8">
                  <c:v>68.354838709677423</c:v>
                </c:pt>
                <c:pt idx="9">
                  <c:v>68.225806451612883</c:v>
                </c:pt>
                <c:pt idx="10">
                  <c:v>68</c:v>
                </c:pt>
                <c:pt idx="11">
                  <c:v>67.838709677419359</c:v>
                </c:pt>
                <c:pt idx="12">
                  <c:v>67.838709677419359</c:v>
                </c:pt>
                <c:pt idx="13">
                  <c:v>67.741935483870961</c:v>
                </c:pt>
                <c:pt idx="14">
                  <c:v>67.741935483870989</c:v>
                </c:pt>
                <c:pt idx="15">
                  <c:v>67.709677419354833</c:v>
                </c:pt>
                <c:pt idx="16">
                  <c:v>67.645161290322577</c:v>
                </c:pt>
                <c:pt idx="17">
                  <c:v>67.58064516129032</c:v>
                </c:pt>
                <c:pt idx="18">
                  <c:v>67.580645161290334</c:v>
                </c:pt>
                <c:pt idx="19">
                  <c:v>67.645161290322577</c:v>
                </c:pt>
                <c:pt idx="20">
                  <c:v>67.709677419354833</c:v>
                </c:pt>
                <c:pt idx="21">
                  <c:v>67.870967741935502</c:v>
                </c:pt>
                <c:pt idx="22">
                  <c:v>68.096774193548399</c:v>
                </c:pt>
                <c:pt idx="23">
                  <c:v>68.258064516129053</c:v>
                </c:pt>
                <c:pt idx="24">
                  <c:v>68.483870967741936</c:v>
                </c:pt>
                <c:pt idx="25">
                  <c:v>68.677419354838719</c:v>
                </c:pt>
                <c:pt idx="26">
                  <c:v>68.903225806451616</c:v>
                </c:pt>
                <c:pt idx="27">
                  <c:v>69.129032258064512</c:v>
                </c:pt>
                <c:pt idx="28">
                  <c:v>69.451612903225808</c:v>
                </c:pt>
                <c:pt idx="29">
                  <c:v>69.838709677419359</c:v>
                </c:pt>
                <c:pt idx="30">
                  <c:v>70.258064516129039</c:v>
                </c:pt>
                <c:pt idx="31">
                  <c:v>70.741935483870961</c:v>
                </c:pt>
                <c:pt idx="32">
                  <c:v>71.225806451612897</c:v>
                </c:pt>
                <c:pt idx="33">
                  <c:v>71.741935483870961</c:v>
                </c:pt>
                <c:pt idx="34">
                  <c:v>72.322580645161295</c:v>
                </c:pt>
                <c:pt idx="35">
                  <c:v>72.935483870967744</c:v>
                </c:pt>
                <c:pt idx="36">
                  <c:v>73.548387096774192</c:v>
                </c:pt>
                <c:pt idx="37">
                  <c:v>74.161290322580641</c:v>
                </c:pt>
                <c:pt idx="38">
                  <c:v>74.903225806451616</c:v>
                </c:pt>
                <c:pt idx="39">
                  <c:v>75.580645161290334</c:v>
                </c:pt>
                <c:pt idx="40">
                  <c:v>76.354838709677438</c:v>
                </c:pt>
                <c:pt idx="41">
                  <c:v>77.193548387096769</c:v>
                </c:pt>
                <c:pt idx="42">
                  <c:v>78.032258064516142</c:v>
                </c:pt>
                <c:pt idx="43">
                  <c:v>78.870967741935502</c:v>
                </c:pt>
                <c:pt idx="44">
                  <c:v>79.806451612903231</c:v>
                </c:pt>
                <c:pt idx="45">
                  <c:v>80.709677419354833</c:v>
                </c:pt>
                <c:pt idx="46">
                  <c:v>81.677419354838705</c:v>
                </c:pt>
                <c:pt idx="47">
                  <c:v>82.677419354838705</c:v>
                </c:pt>
                <c:pt idx="48">
                  <c:v>83.741935483870989</c:v>
                </c:pt>
                <c:pt idx="49">
                  <c:v>84.967741935483872</c:v>
                </c:pt>
                <c:pt idx="50">
                  <c:v>86.064516129032256</c:v>
                </c:pt>
                <c:pt idx="51">
                  <c:v>87.193548387096769</c:v>
                </c:pt>
                <c:pt idx="52">
                  <c:v>88.290322580645167</c:v>
                </c:pt>
                <c:pt idx="53">
                  <c:v>89.354838709677423</c:v>
                </c:pt>
                <c:pt idx="54">
                  <c:v>90.451612903225808</c:v>
                </c:pt>
                <c:pt idx="55">
                  <c:v>91.58064516129032</c:v>
                </c:pt>
                <c:pt idx="56">
                  <c:v>92.677419354838705</c:v>
                </c:pt>
                <c:pt idx="57">
                  <c:v>93.774193548387103</c:v>
                </c:pt>
                <c:pt idx="58">
                  <c:v>94.967741935483872</c:v>
                </c:pt>
                <c:pt idx="59">
                  <c:v>96.09677419354837</c:v>
                </c:pt>
                <c:pt idx="60">
                  <c:v>97.258064516129039</c:v>
                </c:pt>
                <c:pt idx="61">
                  <c:v>98.354838709677423</c:v>
                </c:pt>
                <c:pt idx="62">
                  <c:v>99.41935483870968</c:v>
                </c:pt>
                <c:pt idx="63">
                  <c:v>100.54838709677419</c:v>
                </c:pt>
                <c:pt idx="64">
                  <c:v>101.74193548387096</c:v>
                </c:pt>
                <c:pt idx="65">
                  <c:v>102.80645161290323</c:v>
                </c:pt>
                <c:pt idx="66">
                  <c:v>103.83870967741936</c:v>
                </c:pt>
                <c:pt idx="67">
                  <c:v>104.87096774193547</c:v>
                </c:pt>
                <c:pt idx="68">
                  <c:v>105.96774193548386</c:v>
                </c:pt>
                <c:pt idx="69">
                  <c:v>106.96774193548387</c:v>
                </c:pt>
                <c:pt idx="70">
                  <c:v>108</c:v>
                </c:pt>
                <c:pt idx="71">
                  <c:v>109</c:v>
                </c:pt>
                <c:pt idx="72">
                  <c:v>110.03225806451613</c:v>
                </c:pt>
                <c:pt idx="73">
                  <c:v>111</c:v>
                </c:pt>
                <c:pt idx="74">
                  <c:v>111.80645161290322</c:v>
                </c:pt>
                <c:pt idx="75">
                  <c:v>112.64516129032256</c:v>
                </c:pt>
                <c:pt idx="76">
                  <c:v>113.41935483870968</c:v>
                </c:pt>
                <c:pt idx="77">
                  <c:v>114.35483870967742</c:v>
                </c:pt>
                <c:pt idx="78">
                  <c:v>115.2258064516129</c:v>
                </c:pt>
                <c:pt idx="79">
                  <c:v>116.06451612903226</c:v>
                </c:pt>
                <c:pt idx="80">
                  <c:v>116.64516129032258</c:v>
                </c:pt>
                <c:pt idx="81">
                  <c:v>117.32258064516131</c:v>
                </c:pt>
                <c:pt idx="82">
                  <c:v>117.90322580645162</c:v>
                </c:pt>
                <c:pt idx="83">
                  <c:v>118.35483870967742</c:v>
                </c:pt>
                <c:pt idx="84">
                  <c:v>118.74193548387096</c:v>
                </c:pt>
                <c:pt idx="85">
                  <c:v>119.12903225806451</c:v>
                </c:pt>
                <c:pt idx="86">
                  <c:v>119.54838709677419</c:v>
                </c:pt>
                <c:pt idx="87">
                  <c:v>119.90322580645162</c:v>
                </c:pt>
                <c:pt idx="88">
                  <c:v>120.19354838709677</c:v>
                </c:pt>
                <c:pt idx="89">
                  <c:v>120.35483870967742</c:v>
                </c:pt>
                <c:pt idx="90">
                  <c:v>120.58064516129032</c:v>
                </c:pt>
                <c:pt idx="91">
                  <c:v>120.74193548387096</c:v>
                </c:pt>
                <c:pt idx="92">
                  <c:v>120.83870967741936</c:v>
                </c:pt>
                <c:pt idx="93">
                  <c:v>120.90322580645162</c:v>
                </c:pt>
                <c:pt idx="94">
                  <c:v>120.90322580645162</c:v>
                </c:pt>
                <c:pt idx="95">
                  <c:v>120.80645161290322</c:v>
                </c:pt>
                <c:pt idx="96">
                  <c:v>120.87096774193547</c:v>
                </c:pt>
                <c:pt idx="97">
                  <c:v>120.96774193548387</c:v>
                </c:pt>
                <c:pt idx="98">
                  <c:v>121.03225806451613</c:v>
                </c:pt>
                <c:pt idx="99">
                  <c:v>121.06451612903226</c:v>
                </c:pt>
                <c:pt idx="100">
                  <c:v>121.2258064516129</c:v>
                </c:pt>
                <c:pt idx="101">
                  <c:v>121.41935483870968</c:v>
                </c:pt>
                <c:pt idx="102">
                  <c:v>121.58064516129033</c:v>
                </c:pt>
                <c:pt idx="103">
                  <c:v>121.6774193548387</c:v>
                </c:pt>
                <c:pt idx="104">
                  <c:v>121.70967741935483</c:v>
                </c:pt>
                <c:pt idx="105">
                  <c:v>121.7741935483871</c:v>
                </c:pt>
                <c:pt idx="106">
                  <c:v>121.6774193548387</c:v>
                </c:pt>
                <c:pt idx="107">
                  <c:v>121.61290322580645</c:v>
                </c:pt>
                <c:pt idx="108">
                  <c:v>121.35483870967742</c:v>
                </c:pt>
                <c:pt idx="109">
                  <c:v>121.03225806451613</c:v>
                </c:pt>
                <c:pt idx="110">
                  <c:v>120.70967741935483</c:v>
                </c:pt>
                <c:pt idx="111">
                  <c:v>120.51612903225806</c:v>
                </c:pt>
                <c:pt idx="112">
                  <c:v>120.25806451612904</c:v>
                </c:pt>
                <c:pt idx="113">
                  <c:v>120.03225806451613</c:v>
                </c:pt>
                <c:pt idx="114">
                  <c:v>119.90322580645162</c:v>
                </c:pt>
                <c:pt idx="115">
                  <c:v>119.7741935483871</c:v>
                </c:pt>
                <c:pt idx="116">
                  <c:v>119.61290322580645</c:v>
                </c:pt>
                <c:pt idx="117">
                  <c:v>119.3225806451613</c:v>
                </c:pt>
                <c:pt idx="118">
                  <c:v>119.19354838709677</c:v>
                </c:pt>
                <c:pt idx="119">
                  <c:v>119.16129032258064</c:v>
                </c:pt>
                <c:pt idx="120">
                  <c:v>119.12903225806451</c:v>
                </c:pt>
                <c:pt idx="121">
                  <c:v>119.03225806451613</c:v>
                </c:pt>
                <c:pt idx="122">
                  <c:v>119</c:v>
                </c:pt>
                <c:pt idx="123">
                  <c:v>119</c:v>
                </c:pt>
                <c:pt idx="124">
                  <c:v>119.00000000000001</c:v>
                </c:pt>
                <c:pt idx="125">
                  <c:v>118.96774193548387</c:v>
                </c:pt>
                <c:pt idx="126">
                  <c:v>118.96774193548387</c:v>
                </c:pt>
                <c:pt idx="127">
                  <c:v>118.87096774193549</c:v>
                </c:pt>
                <c:pt idx="128">
                  <c:v>118.74193548387096</c:v>
                </c:pt>
                <c:pt idx="129">
                  <c:v>118.58064516129032</c:v>
                </c:pt>
                <c:pt idx="130">
                  <c:v>118.38709677419355</c:v>
                </c:pt>
                <c:pt idx="131">
                  <c:v>118.16129032258064</c:v>
                </c:pt>
                <c:pt idx="132">
                  <c:v>117.93548387096774</c:v>
                </c:pt>
                <c:pt idx="133">
                  <c:v>117.6774193548387</c:v>
                </c:pt>
                <c:pt idx="134">
                  <c:v>117.41935483870968</c:v>
                </c:pt>
                <c:pt idx="135">
                  <c:v>117.25806451612904</c:v>
                </c:pt>
                <c:pt idx="136">
                  <c:v>117.03225806451613</c:v>
                </c:pt>
                <c:pt idx="137">
                  <c:v>116.96774193548387</c:v>
                </c:pt>
                <c:pt idx="138">
                  <c:v>116.93548387096774</c:v>
                </c:pt>
                <c:pt idx="139">
                  <c:v>116.90322580645162</c:v>
                </c:pt>
                <c:pt idx="140">
                  <c:v>116.90322580645162</c:v>
                </c:pt>
                <c:pt idx="141">
                  <c:v>116.90322580645162</c:v>
                </c:pt>
                <c:pt idx="142">
                  <c:v>116.83870967741936</c:v>
                </c:pt>
                <c:pt idx="143">
                  <c:v>116.87096774193549</c:v>
                </c:pt>
                <c:pt idx="144">
                  <c:v>116.87096774193549</c:v>
                </c:pt>
                <c:pt idx="145">
                  <c:v>116.87096774193549</c:v>
                </c:pt>
                <c:pt idx="146">
                  <c:v>116.87096774193549</c:v>
                </c:pt>
                <c:pt idx="147">
                  <c:v>116.90322580645162</c:v>
                </c:pt>
                <c:pt idx="148">
                  <c:v>117</c:v>
                </c:pt>
                <c:pt idx="149">
                  <c:v>117</c:v>
                </c:pt>
                <c:pt idx="150">
                  <c:v>116.93548387096774</c:v>
                </c:pt>
                <c:pt idx="151">
                  <c:v>116.87096774193549</c:v>
                </c:pt>
                <c:pt idx="152">
                  <c:v>116.80645161290323</c:v>
                </c:pt>
                <c:pt idx="153">
                  <c:v>116.80645161290323</c:v>
                </c:pt>
                <c:pt idx="154">
                  <c:v>116.87096774193549</c:v>
                </c:pt>
                <c:pt idx="155">
                  <c:v>116.90322580645162</c:v>
                </c:pt>
                <c:pt idx="156">
                  <c:v>116.96774193548387</c:v>
                </c:pt>
                <c:pt idx="157">
                  <c:v>116.90322580645162</c:v>
                </c:pt>
                <c:pt idx="158">
                  <c:v>116.80645161290323</c:v>
                </c:pt>
                <c:pt idx="159">
                  <c:v>116.64516129032258</c:v>
                </c:pt>
                <c:pt idx="160">
                  <c:v>116.3225806451613</c:v>
                </c:pt>
                <c:pt idx="161">
                  <c:v>115.96774193548387</c:v>
                </c:pt>
                <c:pt idx="162">
                  <c:v>115.51612903225806</c:v>
                </c:pt>
                <c:pt idx="163">
                  <c:v>115</c:v>
                </c:pt>
                <c:pt idx="164">
                  <c:v>114.48387096774194</c:v>
                </c:pt>
                <c:pt idx="165">
                  <c:v>114.03225806451613</c:v>
                </c:pt>
                <c:pt idx="166">
                  <c:v>113.51612903225806</c:v>
                </c:pt>
                <c:pt idx="167">
                  <c:v>113.03225806451613</c:v>
                </c:pt>
                <c:pt idx="168">
                  <c:v>112.48387096774194</c:v>
                </c:pt>
                <c:pt idx="169">
                  <c:v>111.83870967741936</c:v>
                </c:pt>
                <c:pt idx="170">
                  <c:v>111.25806451612905</c:v>
                </c:pt>
                <c:pt idx="171">
                  <c:v>110.7741935483871</c:v>
                </c:pt>
                <c:pt idx="172">
                  <c:v>110.22580645161291</c:v>
                </c:pt>
                <c:pt idx="173">
                  <c:v>109.7741935483871</c:v>
                </c:pt>
                <c:pt idx="174">
                  <c:v>109.29032258064517</c:v>
                </c:pt>
                <c:pt idx="175">
                  <c:v>108.87096774193549</c:v>
                </c:pt>
                <c:pt idx="176">
                  <c:v>108.41935483870968</c:v>
                </c:pt>
                <c:pt idx="177">
                  <c:v>108.03225806451611</c:v>
                </c:pt>
                <c:pt idx="178">
                  <c:v>107.6774193548387</c:v>
                </c:pt>
                <c:pt idx="179">
                  <c:v>107.25806451612904</c:v>
                </c:pt>
                <c:pt idx="180">
                  <c:v>106.96774193548387</c:v>
                </c:pt>
                <c:pt idx="181">
                  <c:v>106.70967741935483</c:v>
                </c:pt>
                <c:pt idx="182">
                  <c:v>106.41935483870968</c:v>
                </c:pt>
                <c:pt idx="183">
                  <c:v>106.06451612903226</c:v>
                </c:pt>
                <c:pt idx="184">
                  <c:v>105.58064516129032</c:v>
                </c:pt>
                <c:pt idx="185">
                  <c:v>105</c:v>
                </c:pt>
                <c:pt idx="186">
                  <c:v>104.41935483870968</c:v>
                </c:pt>
                <c:pt idx="187">
                  <c:v>103.80645161290323</c:v>
                </c:pt>
                <c:pt idx="188">
                  <c:v>103.2258064516129</c:v>
                </c:pt>
                <c:pt idx="189">
                  <c:v>102.70967741935483</c:v>
                </c:pt>
                <c:pt idx="190">
                  <c:v>102.19354838709677</c:v>
                </c:pt>
                <c:pt idx="191">
                  <c:v>101.74193548387096</c:v>
                </c:pt>
                <c:pt idx="192">
                  <c:v>101.35483870967742</c:v>
                </c:pt>
                <c:pt idx="193">
                  <c:v>100.96774193548387</c:v>
                </c:pt>
                <c:pt idx="194">
                  <c:v>100.64516129032258</c:v>
                </c:pt>
                <c:pt idx="195">
                  <c:v>100.25806451612904</c:v>
                </c:pt>
                <c:pt idx="196">
                  <c:v>99.870967741935488</c:v>
                </c:pt>
                <c:pt idx="197">
                  <c:v>99.516129032258064</c:v>
                </c:pt>
                <c:pt idx="198">
                  <c:v>99.161290322580641</c:v>
                </c:pt>
                <c:pt idx="199">
                  <c:v>98.709677419354833</c:v>
                </c:pt>
                <c:pt idx="200">
                  <c:v>98.41935483870968</c:v>
                </c:pt>
                <c:pt idx="201">
                  <c:v>98.129032258064512</c:v>
                </c:pt>
                <c:pt idx="202">
                  <c:v>97.806451612903231</c:v>
                </c:pt>
                <c:pt idx="203">
                  <c:v>97.387096774193552</c:v>
                </c:pt>
                <c:pt idx="204">
                  <c:v>96.774193548387103</c:v>
                </c:pt>
                <c:pt idx="205">
                  <c:v>96.096774193548384</c:v>
                </c:pt>
                <c:pt idx="206">
                  <c:v>95.387096774193552</c:v>
                </c:pt>
                <c:pt idx="207">
                  <c:v>94.677419354838705</c:v>
                </c:pt>
                <c:pt idx="208">
                  <c:v>93.870967741935488</c:v>
                </c:pt>
                <c:pt idx="209">
                  <c:v>93.064516129032256</c:v>
                </c:pt>
                <c:pt idx="210">
                  <c:v>92.290322580645167</c:v>
                </c:pt>
                <c:pt idx="211">
                  <c:v>91.483870967741936</c:v>
                </c:pt>
                <c:pt idx="212">
                  <c:v>90.645161290322577</c:v>
                </c:pt>
                <c:pt idx="213">
                  <c:v>89.870967741935488</c:v>
                </c:pt>
                <c:pt idx="214">
                  <c:v>89.096774193548384</c:v>
                </c:pt>
                <c:pt idx="215">
                  <c:v>88.322580645161295</c:v>
                </c:pt>
                <c:pt idx="216">
                  <c:v>87.612903225806448</c:v>
                </c:pt>
                <c:pt idx="217">
                  <c:v>86.903225806451616</c:v>
                </c:pt>
                <c:pt idx="218">
                  <c:v>86.129032258064512</c:v>
                </c:pt>
                <c:pt idx="219">
                  <c:v>85.451612903225808</c:v>
                </c:pt>
                <c:pt idx="220">
                  <c:v>84.774193548387103</c:v>
                </c:pt>
                <c:pt idx="221">
                  <c:v>84.193548387096769</c:v>
                </c:pt>
                <c:pt idx="222">
                  <c:v>83.774193548387103</c:v>
                </c:pt>
                <c:pt idx="223">
                  <c:v>83.258064516129039</c:v>
                </c:pt>
                <c:pt idx="224">
                  <c:v>82.806451612903246</c:v>
                </c:pt>
                <c:pt idx="225">
                  <c:v>82.32258064516131</c:v>
                </c:pt>
                <c:pt idx="226">
                  <c:v>81.935483870967758</c:v>
                </c:pt>
                <c:pt idx="227">
                  <c:v>81.48387096774195</c:v>
                </c:pt>
                <c:pt idx="228">
                  <c:v>81</c:v>
                </c:pt>
                <c:pt idx="229">
                  <c:v>80.548387096774192</c:v>
                </c:pt>
                <c:pt idx="230">
                  <c:v>80.161290322580655</c:v>
                </c:pt>
                <c:pt idx="231">
                  <c:v>79.645161290322577</c:v>
                </c:pt>
                <c:pt idx="232">
                  <c:v>79</c:v>
                </c:pt>
                <c:pt idx="233">
                  <c:v>78.387096774193552</c:v>
                </c:pt>
                <c:pt idx="234">
                  <c:v>77.903225806451616</c:v>
                </c:pt>
                <c:pt idx="235">
                  <c:v>77.516129032258064</c:v>
                </c:pt>
                <c:pt idx="236">
                  <c:v>77.161290322580641</c:v>
                </c:pt>
                <c:pt idx="237">
                  <c:v>76.806451612903231</c:v>
                </c:pt>
                <c:pt idx="238">
                  <c:v>76.451612903225808</c:v>
                </c:pt>
                <c:pt idx="239">
                  <c:v>76.161290322580641</c:v>
                </c:pt>
                <c:pt idx="240">
                  <c:v>75.838709677419359</c:v>
                </c:pt>
                <c:pt idx="241">
                  <c:v>75.548387096774192</c:v>
                </c:pt>
                <c:pt idx="242">
                  <c:v>75.193548387096783</c:v>
                </c:pt>
                <c:pt idx="243">
                  <c:v>74.903225806451616</c:v>
                </c:pt>
                <c:pt idx="244">
                  <c:v>74.612903225806448</c:v>
                </c:pt>
                <c:pt idx="245">
                  <c:v>74.387096774193552</c:v>
                </c:pt>
                <c:pt idx="246">
                  <c:v>74.161290322580655</c:v>
                </c:pt>
                <c:pt idx="247">
                  <c:v>73.935483870967744</c:v>
                </c:pt>
                <c:pt idx="248">
                  <c:v>73.774193548387103</c:v>
                </c:pt>
                <c:pt idx="249">
                  <c:v>73.645161290322577</c:v>
                </c:pt>
                <c:pt idx="250">
                  <c:v>73.58064516129032</c:v>
                </c:pt>
                <c:pt idx="251">
                  <c:v>73.516129032258064</c:v>
                </c:pt>
                <c:pt idx="252">
                  <c:v>73.41935483870968</c:v>
                </c:pt>
                <c:pt idx="253">
                  <c:v>73.225806451612897</c:v>
                </c:pt>
                <c:pt idx="254">
                  <c:v>73.161290322580641</c:v>
                </c:pt>
                <c:pt idx="255">
                  <c:v>73.096774193548399</c:v>
                </c:pt>
                <c:pt idx="256">
                  <c:v>73.032258064516128</c:v>
                </c:pt>
                <c:pt idx="257">
                  <c:v>72.935483870967744</c:v>
                </c:pt>
                <c:pt idx="258">
                  <c:v>72.903225806451616</c:v>
                </c:pt>
                <c:pt idx="259">
                  <c:v>72.903225806451616</c:v>
                </c:pt>
                <c:pt idx="260">
                  <c:v>72.870967741935488</c:v>
                </c:pt>
                <c:pt idx="261">
                  <c:v>72.870967741935488</c:v>
                </c:pt>
                <c:pt idx="262">
                  <c:v>72.903225806451616</c:v>
                </c:pt>
                <c:pt idx="263">
                  <c:v>73</c:v>
                </c:pt>
                <c:pt idx="264">
                  <c:v>73.096774193548384</c:v>
                </c:pt>
                <c:pt idx="265">
                  <c:v>73.161290322580641</c:v>
                </c:pt>
                <c:pt idx="266">
                  <c:v>73.193548387096769</c:v>
                </c:pt>
                <c:pt idx="267">
                  <c:v>73.225806451612897</c:v>
                </c:pt>
                <c:pt idx="268">
                  <c:v>73.290322580645167</c:v>
                </c:pt>
                <c:pt idx="269">
                  <c:v>73.41935483870968</c:v>
                </c:pt>
                <c:pt idx="270">
                  <c:v>73.51612903225805</c:v>
                </c:pt>
                <c:pt idx="271">
                  <c:v>73.645161290322577</c:v>
                </c:pt>
                <c:pt idx="272">
                  <c:v>73.774193548387103</c:v>
                </c:pt>
                <c:pt idx="273">
                  <c:v>73.870967741935488</c:v>
                </c:pt>
                <c:pt idx="274">
                  <c:v>73.967741935483872</c:v>
                </c:pt>
                <c:pt idx="275">
                  <c:v>74.064516129032256</c:v>
                </c:pt>
                <c:pt idx="276">
                  <c:v>74.161290322580641</c:v>
                </c:pt>
                <c:pt idx="277">
                  <c:v>74.290322580645167</c:v>
                </c:pt>
                <c:pt idx="278">
                  <c:v>74.41935483870968</c:v>
                </c:pt>
                <c:pt idx="279">
                  <c:v>74.548387096774192</c:v>
                </c:pt>
                <c:pt idx="280">
                  <c:v>74.741935483870961</c:v>
                </c:pt>
                <c:pt idx="281">
                  <c:v>74.870967741935488</c:v>
                </c:pt>
                <c:pt idx="282">
                  <c:v>75.032258064516128</c:v>
                </c:pt>
                <c:pt idx="283">
                  <c:v>75.193548387096783</c:v>
                </c:pt>
                <c:pt idx="284">
                  <c:v>75.387096774193552</c:v>
                </c:pt>
                <c:pt idx="285">
                  <c:v>75.548387096774206</c:v>
                </c:pt>
                <c:pt idx="286">
                  <c:v>75.741935483870989</c:v>
                </c:pt>
                <c:pt idx="287">
                  <c:v>75.935483870967744</c:v>
                </c:pt>
                <c:pt idx="288">
                  <c:v>76.193548387096769</c:v>
                </c:pt>
                <c:pt idx="289">
                  <c:v>76.354838709677423</c:v>
                </c:pt>
                <c:pt idx="290">
                  <c:v>76.548387096774192</c:v>
                </c:pt>
                <c:pt idx="291">
                  <c:v>76.741935483870961</c:v>
                </c:pt>
                <c:pt idx="292">
                  <c:v>76.870967741935488</c:v>
                </c:pt>
                <c:pt idx="293">
                  <c:v>77.032258064516128</c:v>
                </c:pt>
                <c:pt idx="294">
                  <c:v>77.225806451612897</c:v>
                </c:pt>
                <c:pt idx="295">
                  <c:v>77.354838709677438</c:v>
                </c:pt>
                <c:pt idx="296">
                  <c:v>77.41935483870968</c:v>
                </c:pt>
                <c:pt idx="297">
                  <c:v>77.516129032258064</c:v>
                </c:pt>
                <c:pt idx="298">
                  <c:v>77.548387096774192</c:v>
                </c:pt>
                <c:pt idx="299">
                  <c:v>77.58064516129032</c:v>
                </c:pt>
                <c:pt idx="300">
                  <c:v>77.516129032258064</c:v>
                </c:pt>
                <c:pt idx="301">
                  <c:v>77.451612903225808</c:v>
                </c:pt>
                <c:pt idx="302">
                  <c:v>77.354838709677423</c:v>
                </c:pt>
                <c:pt idx="303">
                  <c:v>77.258064516129039</c:v>
                </c:pt>
                <c:pt idx="304">
                  <c:v>77.193548387096769</c:v>
                </c:pt>
                <c:pt idx="305">
                  <c:v>77.096774193548384</c:v>
                </c:pt>
                <c:pt idx="306">
                  <c:v>77</c:v>
                </c:pt>
                <c:pt idx="307">
                  <c:v>76.806451612903231</c:v>
                </c:pt>
                <c:pt idx="308">
                  <c:v>76.612903225806463</c:v>
                </c:pt>
                <c:pt idx="309">
                  <c:v>76.451612903225808</c:v>
                </c:pt>
                <c:pt idx="310">
                  <c:v>76.258064516129039</c:v>
                </c:pt>
                <c:pt idx="311">
                  <c:v>76.096774193548384</c:v>
                </c:pt>
                <c:pt idx="312">
                  <c:v>75.967741935483872</c:v>
                </c:pt>
                <c:pt idx="313">
                  <c:v>75.838709677419359</c:v>
                </c:pt>
                <c:pt idx="314">
                  <c:v>75.677419354838705</c:v>
                </c:pt>
                <c:pt idx="315">
                  <c:v>75.548387096774206</c:v>
                </c:pt>
                <c:pt idx="316">
                  <c:v>75.451612903225808</c:v>
                </c:pt>
                <c:pt idx="317">
                  <c:v>75.387096774193552</c:v>
                </c:pt>
                <c:pt idx="318">
                  <c:v>75.322580645161281</c:v>
                </c:pt>
                <c:pt idx="319">
                  <c:v>75.225806451612883</c:v>
                </c:pt>
                <c:pt idx="320">
                  <c:v>75.225806451612883</c:v>
                </c:pt>
                <c:pt idx="321">
                  <c:v>75.225806451612883</c:v>
                </c:pt>
                <c:pt idx="322">
                  <c:v>75.290322580645153</c:v>
                </c:pt>
                <c:pt idx="323">
                  <c:v>75.451612903225808</c:v>
                </c:pt>
                <c:pt idx="324">
                  <c:v>75.58064516129032</c:v>
                </c:pt>
                <c:pt idx="325">
                  <c:v>75.677419354838705</c:v>
                </c:pt>
                <c:pt idx="326">
                  <c:v>75.806451612903231</c:v>
                </c:pt>
                <c:pt idx="327">
                  <c:v>76.032258064516128</c:v>
                </c:pt>
                <c:pt idx="328">
                  <c:v>76.290322580645167</c:v>
                </c:pt>
                <c:pt idx="329">
                  <c:v>76.548387096774192</c:v>
                </c:pt>
                <c:pt idx="330">
                  <c:v>76.806451612903231</c:v>
                </c:pt>
                <c:pt idx="331">
                  <c:v>77.096774193548384</c:v>
                </c:pt>
                <c:pt idx="332">
                  <c:v>77.387096774193552</c:v>
                </c:pt>
                <c:pt idx="333">
                  <c:v>77.677419354838705</c:v>
                </c:pt>
                <c:pt idx="334">
                  <c:v>78</c:v>
                </c:pt>
                <c:pt idx="335">
                  <c:v>78.322580645161295</c:v>
                </c:pt>
                <c:pt idx="336">
                  <c:v>78.612903225806448</c:v>
                </c:pt>
                <c:pt idx="337">
                  <c:v>78.838709677419359</c:v>
                </c:pt>
                <c:pt idx="338">
                  <c:v>79.129032258064512</c:v>
                </c:pt>
                <c:pt idx="339">
                  <c:v>79.41935483870968</c:v>
                </c:pt>
                <c:pt idx="340">
                  <c:v>79.709677419354833</c:v>
                </c:pt>
                <c:pt idx="341">
                  <c:v>80.032258064516128</c:v>
                </c:pt>
                <c:pt idx="342">
                  <c:v>80.290322580645167</c:v>
                </c:pt>
                <c:pt idx="343">
                  <c:v>80.451612903225808</c:v>
                </c:pt>
                <c:pt idx="344">
                  <c:v>80.58064516129032</c:v>
                </c:pt>
                <c:pt idx="345">
                  <c:v>80.709677419354833</c:v>
                </c:pt>
                <c:pt idx="346">
                  <c:v>80.806451612903231</c:v>
                </c:pt>
                <c:pt idx="347">
                  <c:v>80.870967741935488</c:v>
                </c:pt>
                <c:pt idx="348">
                  <c:v>80.870967741935488</c:v>
                </c:pt>
                <c:pt idx="349">
                  <c:v>80.870967741935488</c:v>
                </c:pt>
                <c:pt idx="350">
                  <c:v>80.870967741935488</c:v>
                </c:pt>
                <c:pt idx="351">
                  <c:v>80.838709677419359</c:v>
                </c:pt>
                <c:pt idx="352">
                  <c:v>80.838709677419359</c:v>
                </c:pt>
                <c:pt idx="353">
                  <c:v>80.806451612903231</c:v>
                </c:pt>
                <c:pt idx="354">
                  <c:v>80.741935483870947</c:v>
                </c:pt>
                <c:pt idx="355">
                  <c:v>80.677419354838705</c:v>
                </c:pt>
                <c:pt idx="356">
                  <c:v>80.612903225806448</c:v>
                </c:pt>
                <c:pt idx="357">
                  <c:v>80.451612903225808</c:v>
                </c:pt>
                <c:pt idx="358">
                  <c:v>80.225806451612897</c:v>
                </c:pt>
                <c:pt idx="359">
                  <c:v>79.935483870967744</c:v>
                </c:pt>
                <c:pt idx="360">
                  <c:v>79.612903225806448</c:v>
                </c:pt>
                <c:pt idx="361">
                  <c:v>79.225806451612897</c:v>
                </c:pt>
                <c:pt idx="362">
                  <c:v>78.774193548387103</c:v>
                </c:pt>
                <c:pt idx="363">
                  <c:v>78.290322580645153</c:v>
                </c:pt>
                <c:pt idx="364">
                  <c:v>77.870967741935488</c:v>
                </c:pt>
                <c:pt idx="365">
                  <c:v>77.387096774193552</c:v>
                </c:pt>
                <c:pt idx="366">
                  <c:v>76.935483870967744</c:v>
                </c:pt>
                <c:pt idx="367">
                  <c:v>76.483870967741936</c:v>
                </c:pt>
                <c:pt idx="368">
                  <c:v>76.064516129032256</c:v>
                </c:pt>
                <c:pt idx="369">
                  <c:v>75.645161290322577</c:v>
                </c:pt>
                <c:pt idx="370">
                  <c:v>75.161290322580641</c:v>
                </c:pt>
                <c:pt idx="371">
                  <c:v>74.709677419354833</c:v>
                </c:pt>
                <c:pt idx="372">
                  <c:v>74.290322580645167</c:v>
                </c:pt>
                <c:pt idx="373">
                  <c:v>73.967741935483872</c:v>
                </c:pt>
                <c:pt idx="374">
                  <c:v>73.709677419354833</c:v>
                </c:pt>
                <c:pt idx="375">
                  <c:v>73.451612903225808</c:v>
                </c:pt>
                <c:pt idx="376">
                  <c:v>73.129032258064512</c:v>
                </c:pt>
                <c:pt idx="377">
                  <c:v>72.774193548387103</c:v>
                </c:pt>
                <c:pt idx="378">
                  <c:v>72.387096774193552</c:v>
                </c:pt>
                <c:pt idx="379">
                  <c:v>71.903225806451616</c:v>
                </c:pt>
                <c:pt idx="380">
                  <c:v>71.41935483870968</c:v>
                </c:pt>
                <c:pt idx="381">
                  <c:v>70.935483870967744</c:v>
                </c:pt>
                <c:pt idx="382">
                  <c:v>70.451612903225808</c:v>
                </c:pt>
                <c:pt idx="383">
                  <c:v>69.903225806451616</c:v>
                </c:pt>
                <c:pt idx="384">
                  <c:v>69.290322580645167</c:v>
                </c:pt>
                <c:pt idx="385">
                  <c:v>68.677419354838719</c:v>
                </c:pt>
                <c:pt idx="386">
                  <c:v>68.064516129032256</c:v>
                </c:pt>
                <c:pt idx="387">
                  <c:v>67.41935483870968</c:v>
                </c:pt>
                <c:pt idx="388">
                  <c:v>66.838709677419359</c:v>
                </c:pt>
                <c:pt idx="389">
                  <c:v>66.354838709677423</c:v>
                </c:pt>
                <c:pt idx="390">
                  <c:v>65.903225806451616</c:v>
                </c:pt>
                <c:pt idx="391">
                  <c:v>65.548387096774192</c:v>
                </c:pt>
                <c:pt idx="392">
                  <c:v>65.290322580645167</c:v>
                </c:pt>
                <c:pt idx="393">
                  <c:v>65.064516129032256</c:v>
                </c:pt>
                <c:pt idx="394">
                  <c:v>64.903225806451616</c:v>
                </c:pt>
                <c:pt idx="395">
                  <c:v>64.677419354838705</c:v>
                </c:pt>
                <c:pt idx="396">
                  <c:v>64.483870967741922</c:v>
                </c:pt>
                <c:pt idx="397">
                  <c:v>64.258064516129025</c:v>
                </c:pt>
                <c:pt idx="398">
                  <c:v>64.096774193548384</c:v>
                </c:pt>
                <c:pt idx="399">
                  <c:v>63.967741935483872</c:v>
                </c:pt>
                <c:pt idx="400">
                  <c:v>63.838709677419352</c:v>
                </c:pt>
                <c:pt idx="401">
                  <c:v>63.741935483870968</c:v>
                </c:pt>
                <c:pt idx="402">
                  <c:v>63.516129032258064</c:v>
                </c:pt>
                <c:pt idx="403">
                  <c:v>63.225806451612904</c:v>
                </c:pt>
                <c:pt idx="404">
                  <c:v>62.87096774193548</c:v>
                </c:pt>
                <c:pt idx="405">
                  <c:v>62.516129032258064</c:v>
                </c:pt>
                <c:pt idx="406">
                  <c:v>62.12903225806452</c:v>
                </c:pt>
                <c:pt idx="407">
                  <c:v>61.838709677419352</c:v>
                </c:pt>
                <c:pt idx="408">
                  <c:v>61.58064516129032</c:v>
                </c:pt>
                <c:pt idx="409">
                  <c:v>61.322580645161288</c:v>
                </c:pt>
                <c:pt idx="410">
                  <c:v>61.096774193548384</c:v>
                </c:pt>
                <c:pt idx="411">
                  <c:v>60.903225806451609</c:v>
                </c:pt>
                <c:pt idx="412">
                  <c:v>60.677419354838705</c:v>
                </c:pt>
                <c:pt idx="413">
                  <c:v>60.451612903225801</c:v>
                </c:pt>
                <c:pt idx="414">
                  <c:v>60.193548387096776</c:v>
                </c:pt>
                <c:pt idx="415">
                  <c:v>59.967741935483872</c:v>
                </c:pt>
                <c:pt idx="416">
                  <c:v>59.741935483870968</c:v>
                </c:pt>
                <c:pt idx="417">
                  <c:v>59.516129032258064</c:v>
                </c:pt>
                <c:pt idx="418">
                  <c:v>59.354838709677416</c:v>
                </c:pt>
                <c:pt idx="419">
                  <c:v>59.225806451612904</c:v>
                </c:pt>
                <c:pt idx="420">
                  <c:v>59.032258064516128</c:v>
                </c:pt>
                <c:pt idx="421">
                  <c:v>58.838709677419352</c:v>
                </c:pt>
                <c:pt idx="422">
                  <c:v>58.612903225806456</c:v>
                </c:pt>
                <c:pt idx="423">
                  <c:v>58.354838709677423</c:v>
                </c:pt>
                <c:pt idx="424">
                  <c:v>58.129032258064527</c:v>
                </c:pt>
                <c:pt idx="425">
                  <c:v>57.870967741935495</c:v>
                </c:pt>
                <c:pt idx="426">
                  <c:v>57.580645161290327</c:v>
                </c:pt>
                <c:pt idx="427">
                  <c:v>57.258064516129039</c:v>
                </c:pt>
                <c:pt idx="428">
                  <c:v>56.935483870967744</c:v>
                </c:pt>
                <c:pt idx="429">
                  <c:v>56.612903225806448</c:v>
                </c:pt>
                <c:pt idx="430">
                  <c:v>56.258064516129032</c:v>
                </c:pt>
                <c:pt idx="431">
                  <c:v>55.967741935483879</c:v>
                </c:pt>
                <c:pt idx="432">
                  <c:v>55.645161290322584</c:v>
                </c:pt>
                <c:pt idx="433">
                  <c:v>55.451612903225808</c:v>
                </c:pt>
                <c:pt idx="434">
                  <c:v>55.29032258064516</c:v>
                </c:pt>
                <c:pt idx="435">
                  <c:v>55.096774193548384</c:v>
                </c:pt>
                <c:pt idx="436">
                  <c:v>54.903225806451616</c:v>
                </c:pt>
                <c:pt idx="437">
                  <c:v>54.774193548387096</c:v>
                </c:pt>
                <c:pt idx="438">
                  <c:v>54.645161290322584</c:v>
                </c:pt>
                <c:pt idx="439">
                  <c:v>54.516129032258064</c:v>
                </c:pt>
                <c:pt idx="440">
                  <c:v>54.387096774193552</c:v>
                </c:pt>
                <c:pt idx="441">
                  <c:v>54.29032258064516</c:v>
                </c:pt>
                <c:pt idx="442">
                  <c:v>54.12903225806452</c:v>
                </c:pt>
                <c:pt idx="443">
                  <c:v>53.967741935483879</c:v>
                </c:pt>
                <c:pt idx="444">
                  <c:v>53.806451612903224</c:v>
                </c:pt>
                <c:pt idx="445">
                  <c:v>53.677419354838712</c:v>
                </c:pt>
                <c:pt idx="446">
                  <c:v>53.516129032258064</c:v>
                </c:pt>
                <c:pt idx="447">
                  <c:v>53.354838709677416</c:v>
                </c:pt>
                <c:pt idx="448">
                  <c:v>53.161290322580648</c:v>
                </c:pt>
                <c:pt idx="449">
                  <c:v>52.935483870967737</c:v>
                </c:pt>
                <c:pt idx="450">
                  <c:v>52.741935483870961</c:v>
                </c:pt>
                <c:pt idx="451">
                  <c:v>52.516129032258064</c:v>
                </c:pt>
                <c:pt idx="452">
                  <c:v>52.258064516129032</c:v>
                </c:pt>
                <c:pt idx="453">
                  <c:v>52.032258064516128</c:v>
                </c:pt>
                <c:pt idx="454">
                  <c:v>51.806451612903224</c:v>
                </c:pt>
                <c:pt idx="455">
                  <c:v>51.548387096774192</c:v>
                </c:pt>
                <c:pt idx="456">
                  <c:v>51.258064516129032</c:v>
                </c:pt>
                <c:pt idx="457">
                  <c:v>51</c:v>
                </c:pt>
                <c:pt idx="458">
                  <c:v>50.774193548387096</c:v>
                </c:pt>
                <c:pt idx="459">
                  <c:v>50.548387096774192</c:v>
                </c:pt>
                <c:pt idx="460">
                  <c:v>50.258064516129032</c:v>
                </c:pt>
                <c:pt idx="461">
                  <c:v>49.967741935483872</c:v>
                </c:pt>
                <c:pt idx="462">
                  <c:v>49.645161290322577</c:v>
                </c:pt>
                <c:pt idx="463">
                  <c:v>49.354838709677409</c:v>
                </c:pt>
                <c:pt idx="464">
                  <c:v>48.967741935483865</c:v>
                </c:pt>
                <c:pt idx="465">
                  <c:v>48.548387096774185</c:v>
                </c:pt>
                <c:pt idx="466">
                  <c:v>48.161290322580641</c:v>
                </c:pt>
                <c:pt idx="467">
                  <c:v>47.741935483870961</c:v>
                </c:pt>
                <c:pt idx="468">
                  <c:v>47.290322580645153</c:v>
                </c:pt>
                <c:pt idx="469">
                  <c:v>46.838709677419345</c:v>
                </c:pt>
                <c:pt idx="470">
                  <c:v>46.38709677419353</c:v>
                </c:pt>
                <c:pt idx="471">
                  <c:v>45.967741935483858</c:v>
                </c:pt>
                <c:pt idx="472">
                  <c:v>45.580645161290306</c:v>
                </c:pt>
                <c:pt idx="473">
                  <c:v>45.258064516129018</c:v>
                </c:pt>
                <c:pt idx="474">
                  <c:v>44.967741935483858</c:v>
                </c:pt>
                <c:pt idx="475">
                  <c:v>44.645161290322577</c:v>
                </c:pt>
                <c:pt idx="476">
                  <c:v>44.354838709677409</c:v>
                </c:pt>
                <c:pt idx="477">
                  <c:v>44.064516129032249</c:v>
                </c:pt>
                <c:pt idx="478">
                  <c:v>43.838709677419345</c:v>
                </c:pt>
                <c:pt idx="479">
                  <c:v>43.645161290322577</c:v>
                </c:pt>
                <c:pt idx="480">
                  <c:v>43.419354838709666</c:v>
                </c:pt>
                <c:pt idx="481">
                  <c:v>43.193548387096762</c:v>
                </c:pt>
                <c:pt idx="482">
                  <c:v>43.064516129032249</c:v>
                </c:pt>
                <c:pt idx="483">
                  <c:v>42.967741935483858</c:v>
                </c:pt>
                <c:pt idx="484">
                  <c:v>42.838709677419345</c:v>
                </c:pt>
                <c:pt idx="485">
                  <c:v>42.741935483870954</c:v>
                </c:pt>
                <c:pt idx="486">
                  <c:v>42.677419354838698</c:v>
                </c:pt>
                <c:pt idx="487">
                  <c:v>42.645161290322569</c:v>
                </c:pt>
                <c:pt idx="488">
                  <c:v>42.612903225806434</c:v>
                </c:pt>
                <c:pt idx="489">
                  <c:v>42.580645161290313</c:v>
                </c:pt>
                <c:pt idx="490">
                  <c:v>42.580645161290313</c:v>
                </c:pt>
                <c:pt idx="491">
                  <c:v>42.612903225806441</c:v>
                </c:pt>
                <c:pt idx="492">
                  <c:v>42.645161290322577</c:v>
                </c:pt>
                <c:pt idx="493">
                  <c:v>42.677419354838712</c:v>
                </c:pt>
                <c:pt idx="494">
                  <c:v>42.677419354838705</c:v>
                </c:pt>
                <c:pt idx="495">
                  <c:v>42.70967741935484</c:v>
                </c:pt>
                <c:pt idx="496">
                  <c:v>42.741935483870968</c:v>
                </c:pt>
                <c:pt idx="497">
                  <c:v>42.806451612903224</c:v>
                </c:pt>
                <c:pt idx="498">
                  <c:v>42.903225806451616</c:v>
                </c:pt>
                <c:pt idx="499">
                  <c:v>43</c:v>
                </c:pt>
                <c:pt idx="500">
                  <c:v>43.064516129032249</c:v>
                </c:pt>
                <c:pt idx="501">
                  <c:v>43.129032258064505</c:v>
                </c:pt>
                <c:pt idx="502">
                  <c:v>43.193548387096769</c:v>
                </c:pt>
                <c:pt idx="503">
                  <c:v>43.258064516129025</c:v>
                </c:pt>
                <c:pt idx="504">
                  <c:v>43.322580645161281</c:v>
                </c:pt>
                <c:pt idx="505">
                  <c:v>43.354838709677409</c:v>
                </c:pt>
                <c:pt idx="506">
                  <c:v>43.419354838709673</c:v>
                </c:pt>
                <c:pt idx="507">
                  <c:v>43.451612903225801</c:v>
                </c:pt>
                <c:pt idx="508">
                  <c:v>43.516129032258064</c:v>
                </c:pt>
                <c:pt idx="509">
                  <c:v>43.516129032258064</c:v>
                </c:pt>
                <c:pt idx="510">
                  <c:v>43.548387096774192</c:v>
                </c:pt>
                <c:pt idx="511">
                  <c:v>43.58064516129032</c:v>
                </c:pt>
                <c:pt idx="512">
                  <c:v>43.612903225806448</c:v>
                </c:pt>
                <c:pt idx="513">
                  <c:v>43.58064516129032</c:v>
                </c:pt>
                <c:pt idx="514">
                  <c:v>43.516129032258057</c:v>
                </c:pt>
                <c:pt idx="515">
                  <c:v>43.516129032258057</c:v>
                </c:pt>
                <c:pt idx="516">
                  <c:v>43.483870967741929</c:v>
                </c:pt>
                <c:pt idx="517">
                  <c:v>43.451612903225808</c:v>
                </c:pt>
                <c:pt idx="518">
                  <c:v>43.419354838709673</c:v>
                </c:pt>
                <c:pt idx="519">
                  <c:v>43.387096774193544</c:v>
                </c:pt>
                <c:pt idx="520">
                  <c:v>43.354838709677416</c:v>
                </c:pt>
                <c:pt idx="521">
                  <c:v>43.290322580645153</c:v>
                </c:pt>
                <c:pt idx="522">
                  <c:v>43.258064516129032</c:v>
                </c:pt>
                <c:pt idx="523">
                  <c:v>43.225806451612904</c:v>
                </c:pt>
                <c:pt idx="524">
                  <c:v>43.193548387096769</c:v>
                </c:pt>
                <c:pt idx="525">
                  <c:v>43.161290322580641</c:v>
                </c:pt>
                <c:pt idx="526">
                  <c:v>43.161290322580641</c:v>
                </c:pt>
                <c:pt idx="527">
                  <c:v>43.193548387096776</c:v>
                </c:pt>
                <c:pt idx="528">
                  <c:v>43.193548387096776</c:v>
                </c:pt>
                <c:pt idx="529">
                  <c:v>43.225806451612904</c:v>
                </c:pt>
                <c:pt idx="530">
                  <c:v>43.225806451612897</c:v>
                </c:pt>
                <c:pt idx="531">
                  <c:v>43.258064516129025</c:v>
                </c:pt>
                <c:pt idx="532">
                  <c:v>43.354838709677409</c:v>
                </c:pt>
                <c:pt idx="533">
                  <c:v>43.483870967741929</c:v>
                </c:pt>
                <c:pt idx="534">
                  <c:v>43.612903225806441</c:v>
                </c:pt>
                <c:pt idx="535">
                  <c:v>43.709677419354833</c:v>
                </c:pt>
                <c:pt idx="536">
                  <c:v>43.838709677419345</c:v>
                </c:pt>
                <c:pt idx="537">
                  <c:v>43.967741935483872</c:v>
                </c:pt>
                <c:pt idx="538">
                  <c:v>44.12903225806452</c:v>
                </c:pt>
                <c:pt idx="539">
                  <c:v>44.258064516129032</c:v>
                </c:pt>
                <c:pt idx="540">
                  <c:v>44.41935483870968</c:v>
                </c:pt>
                <c:pt idx="541">
                  <c:v>44.548387096774185</c:v>
                </c:pt>
                <c:pt idx="542">
                  <c:v>44.741935483870961</c:v>
                </c:pt>
                <c:pt idx="543">
                  <c:v>44.903225806451616</c:v>
                </c:pt>
                <c:pt idx="544">
                  <c:v>45.12903225806452</c:v>
                </c:pt>
                <c:pt idx="545">
                  <c:v>45.354838709677416</c:v>
                </c:pt>
                <c:pt idx="546">
                  <c:v>45.612903225806448</c:v>
                </c:pt>
                <c:pt idx="547">
                  <c:v>45.806451612903224</c:v>
                </c:pt>
                <c:pt idx="548">
                  <c:v>46</c:v>
                </c:pt>
                <c:pt idx="549">
                  <c:v>46.193548387096776</c:v>
                </c:pt>
                <c:pt idx="550">
                  <c:v>46.419354838709687</c:v>
                </c:pt>
                <c:pt idx="551">
                  <c:v>46.612903225806456</c:v>
                </c:pt>
                <c:pt idx="552">
                  <c:v>46.806451612903224</c:v>
                </c:pt>
                <c:pt idx="553">
                  <c:v>46.967741935483872</c:v>
                </c:pt>
                <c:pt idx="554">
                  <c:v>47.12903225806452</c:v>
                </c:pt>
                <c:pt idx="555">
                  <c:v>47.29032258064516</c:v>
                </c:pt>
                <c:pt idx="556">
                  <c:v>47.483870967741936</c:v>
                </c:pt>
                <c:pt idx="557">
                  <c:v>47.612903225806441</c:v>
                </c:pt>
                <c:pt idx="558">
                  <c:v>47.709677419354833</c:v>
                </c:pt>
                <c:pt idx="559">
                  <c:v>47.80645161290321</c:v>
                </c:pt>
                <c:pt idx="560">
                  <c:v>47.870967741935466</c:v>
                </c:pt>
                <c:pt idx="561">
                  <c:v>47.967741935483858</c:v>
                </c:pt>
                <c:pt idx="562">
                  <c:v>48.064516129032242</c:v>
                </c:pt>
                <c:pt idx="563">
                  <c:v>48.09677419354837</c:v>
                </c:pt>
                <c:pt idx="564">
                  <c:v>48.09677419354837</c:v>
                </c:pt>
                <c:pt idx="565">
                  <c:v>48.096774193548377</c:v>
                </c:pt>
                <c:pt idx="566">
                  <c:v>48.129032258064498</c:v>
                </c:pt>
                <c:pt idx="567">
                  <c:v>48.129032258064498</c:v>
                </c:pt>
                <c:pt idx="568">
                  <c:v>48.129032258064505</c:v>
                </c:pt>
                <c:pt idx="569">
                  <c:v>48.129032258064505</c:v>
                </c:pt>
                <c:pt idx="570">
                  <c:v>48.193548387096769</c:v>
                </c:pt>
                <c:pt idx="571">
                  <c:v>48.193548387096769</c:v>
                </c:pt>
                <c:pt idx="572">
                  <c:v>48.193548387096776</c:v>
                </c:pt>
                <c:pt idx="573">
                  <c:v>48.161290322580648</c:v>
                </c:pt>
                <c:pt idx="574">
                  <c:v>48.12903225806452</c:v>
                </c:pt>
                <c:pt idx="575">
                  <c:v>48.032258064516135</c:v>
                </c:pt>
                <c:pt idx="576">
                  <c:v>48.000000000000007</c:v>
                </c:pt>
                <c:pt idx="577">
                  <c:v>47.903225806451623</c:v>
                </c:pt>
                <c:pt idx="578">
                  <c:v>47.90322580645163</c:v>
                </c:pt>
                <c:pt idx="579">
                  <c:v>47.870967741935502</c:v>
                </c:pt>
                <c:pt idx="580">
                  <c:v>47.90322580645163</c:v>
                </c:pt>
                <c:pt idx="581">
                  <c:v>47.870967741935502</c:v>
                </c:pt>
                <c:pt idx="582">
                  <c:v>47.838709677419359</c:v>
                </c:pt>
                <c:pt idx="583">
                  <c:v>47.806451612903238</c:v>
                </c:pt>
                <c:pt idx="584">
                  <c:v>47.774193548387096</c:v>
                </c:pt>
                <c:pt idx="585">
                  <c:v>47.774193548387096</c:v>
                </c:pt>
                <c:pt idx="586">
                  <c:v>47.741935483870968</c:v>
                </c:pt>
                <c:pt idx="587">
                  <c:v>47.677419354838705</c:v>
                </c:pt>
                <c:pt idx="588">
                  <c:v>47.677419354838705</c:v>
                </c:pt>
                <c:pt idx="589">
                  <c:v>47.677419354838698</c:v>
                </c:pt>
                <c:pt idx="590">
                  <c:v>47.645161290322577</c:v>
                </c:pt>
                <c:pt idx="591">
                  <c:v>47.580645161290313</c:v>
                </c:pt>
                <c:pt idx="592">
                  <c:v>47.451612903225808</c:v>
                </c:pt>
                <c:pt idx="593">
                  <c:v>47.290322580645153</c:v>
                </c:pt>
                <c:pt idx="594">
                  <c:v>47.096774193548384</c:v>
                </c:pt>
                <c:pt idx="595">
                  <c:v>46.935483870967737</c:v>
                </c:pt>
                <c:pt idx="596">
                  <c:v>46.774193548387096</c:v>
                </c:pt>
                <c:pt idx="597">
                  <c:v>46.58064516129032</c:v>
                </c:pt>
                <c:pt idx="598">
                  <c:v>46.41935483870968</c:v>
                </c:pt>
                <c:pt idx="599">
                  <c:v>46.258064516129032</c:v>
                </c:pt>
                <c:pt idx="600">
                  <c:v>46.064516129032256</c:v>
                </c:pt>
                <c:pt idx="601">
                  <c:v>45.806451612903224</c:v>
                </c:pt>
                <c:pt idx="602">
                  <c:v>45.580645161290313</c:v>
                </c:pt>
                <c:pt idx="603">
                  <c:v>45.354838709677416</c:v>
                </c:pt>
                <c:pt idx="604">
                  <c:v>45.129032258064505</c:v>
                </c:pt>
                <c:pt idx="605">
                  <c:v>44.967741935483865</c:v>
                </c:pt>
                <c:pt idx="606">
                  <c:v>44.838709677419345</c:v>
                </c:pt>
                <c:pt idx="607">
                  <c:v>44.70967741935484</c:v>
                </c:pt>
                <c:pt idx="608">
                  <c:v>44.612903225806441</c:v>
                </c:pt>
                <c:pt idx="609">
                  <c:v>44.548387096774192</c:v>
                </c:pt>
                <c:pt idx="610">
                  <c:v>44.516129032258064</c:v>
                </c:pt>
                <c:pt idx="611">
                  <c:v>44.419354838709673</c:v>
                </c:pt>
                <c:pt idx="612">
                  <c:v>44.354838709677402</c:v>
                </c:pt>
                <c:pt idx="613">
                  <c:v>44.322580645161274</c:v>
                </c:pt>
                <c:pt idx="614">
                  <c:v>44.290322580645146</c:v>
                </c:pt>
                <c:pt idx="615">
                  <c:v>44.290322580645146</c:v>
                </c:pt>
                <c:pt idx="616">
                  <c:v>44.258064516129018</c:v>
                </c:pt>
                <c:pt idx="617">
                  <c:v>44.258064516129018</c:v>
                </c:pt>
                <c:pt idx="618">
                  <c:v>44.258064516129018</c:v>
                </c:pt>
                <c:pt idx="619">
                  <c:v>44.258064516129025</c:v>
                </c:pt>
                <c:pt idx="620">
                  <c:v>44.258064516129025</c:v>
                </c:pt>
                <c:pt idx="621">
                  <c:v>44.258064516129025</c:v>
                </c:pt>
                <c:pt idx="622">
                  <c:v>44.29032258064516</c:v>
                </c:pt>
                <c:pt idx="623">
                  <c:v>44.387096774193544</c:v>
                </c:pt>
                <c:pt idx="624">
                  <c:v>44.548387096774185</c:v>
                </c:pt>
                <c:pt idx="625">
                  <c:v>44.741935483870968</c:v>
                </c:pt>
                <c:pt idx="626">
                  <c:v>44.903225806451616</c:v>
                </c:pt>
                <c:pt idx="627">
                  <c:v>45.096774193548377</c:v>
                </c:pt>
                <c:pt idx="628">
                  <c:v>45.290322580645153</c:v>
                </c:pt>
                <c:pt idx="629">
                  <c:v>45.483870967741936</c:v>
                </c:pt>
                <c:pt idx="630">
                  <c:v>45.677419354838712</c:v>
                </c:pt>
                <c:pt idx="631">
                  <c:v>45.903225806451609</c:v>
                </c:pt>
                <c:pt idx="632">
                  <c:v>46.129032258064505</c:v>
                </c:pt>
                <c:pt idx="633">
                  <c:v>46.322580645161288</c:v>
                </c:pt>
                <c:pt idx="634">
                  <c:v>46.483870967741936</c:v>
                </c:pt>
                <c:pt idx="635">
                  <c:v>46.645161290322591</c:v>
                </c:pt>
                <c:pt idx="636">
                  <c:v>46.709677419354847</c:v>
                </c:pt>
                <c:pt idx="637">
                  <c:v>46.774193548387103</c:v>
                </c:pt>
                <c:pt idx="638">
                  <c:v>46.838709677419359</c:v>
                </c:pt>
                <c:pt idx="639">
                  <c:v>46.870967741935495</c:v>
                </c:pt>
                <c:pt idx="640">
                  <c:v>46.838709677419359</c:v>
                </c:pt>
                <c:pt idx="641">
                  <c:v>46.838709677419359</c:v>
                </c:pt>
                <c:pt idx="642">
                  <c:v>46.806451612903231</c:v>
                </c:pt>
                <c:pt idx="643">
                  <c:v>46.77419354838711</c:v>
                </c:pt>
                <c:pt idx="644">
                  <c:v>46.709677419354854</c:v>
                </c:pt>
                <c:pt idx="645">
                  <c:v>46.677419354838726</c:v>
                </c:pt>
                <c:pt idx="646">
                  <c:v>46.645161290322598</c:v>
                </c:pt>
                <c:pt idx="647">
                  <c:v>46.645161290322598</c:v>
                </c:pt>
                <c:pt idx="648">
                  <c:v>46.677419354838719</c:v>
                </c:pt>
                <c:pt idx="649">
                  <c:v>46.741935483870975</c:v>
                </c:pt>
                <c:pt idx="650">
                  <c:v>46.741935483870968</c:v>
                </c:pt>
                <c:pt idx="651">
                  <c:v>46.741935483870975</c:v>
                </c:pt>
                <c:pt idx="652">
                  <c:v>46.806451612903231</c:v>
                </c:pt>
                <c:pt idx="653">
                  <c:v>46.903225806451623</c:v>
                </c:pt>
                <c:pt idx="654">
                  <c:v>47.032258064516135</c:v>
                </c:pt>
                <c:pt idx="655">
                  <c:v>47.129032258064527</c:v>
                </c:pt>
                <c:pt idx="656">
                  <c:v>47.225806451612911</c:v>
                </c:pt>
                <c:pt idx="657">
                  <c:v>47.290322580645167</c:v>
                </c:pt>
                <c:pt idx="658">
                  <c:v>47.354838709677423</c:v>
                </c:pt>
                <c:pt idx="659">
                  <c:v>47.419354838709694</c:v>
                </c:pt>
                <c:pt idx="660">
                  <c:v>47.48387096774195</c:v>
                </c:pt>
                <c:pt idx="661">
                  <c:v>47.548387096774206</c:v>
                </c:pt>
                <c:pt idx="662">
                  <c:v>47.61290322580647</c:v>
                </c:pt>
                <c:pt idx="663">
                  <c:v>47.677419354838726</c:v>
                </c:pt>
                <c:pt idx="664">
                  <c:v>47.741935483870982</c:v>
                </c:pt>
                <c:pt idx="665">
                  <c:v>47.90322580645163</c:v>
                </c:pt>
                <c:pt idx="666">
                  <c:v>47.967741935483879</c:v>
                </c:pt>
                <c:pt idx="667">
                  <c:v>48.096774193548391</c:v>
                </c:pt>
                <c:pt idx="668">
                  <c:v>48.258064516129039</c:v>
                </c:pt>
                <c:pt idx="669">
                  <c:v>48.387096774193559</c:v>
                </c:pt>
                <c:pt idx="670">
                  <c:v>48.580645161290327</c:v>
                </c:pt>
                <c:pt idx="671">
                  <c:v>48.806451612903224</c:v>
                </c:pt>
                <c:pt idx="672">
                  <c:v>48.967741935483872</c:v>
                </c:pt>
                <c:pt idx="673">
                  <c:v>49.19354838709679</c:v>
                </c:pt>
                <c:pt idx="674">
                  <c:v>49.354838709677423</c:v>
                </c:pt>
                <c:pt idx="675">
                  <c:v>49.548387096774199</c:v>
                </c:pt>
                <c:pt idx="676">
                  <c:v>49.677419354838719</c:v>
                </c:pt>
                <c:pt idx="677">
                  <c:v>49.774193548387103</c:v>
                </c:pt>
                <c:pt idx="678">
                  <c:v>49.87096774193548</c:v>
                </c:pt>
                <c:pt idx="679">
                  <c:v>49.935483870967751</c:v>
                </c:pt>
                <c:pt idx="680">
                  <c:v>50.000000000000007</c:v>
                </c:pt>
                <c:pt idx="681">
                  <c:v>50.129032258064527</c:v>
                </c:pt>
                <c:pt idx="682">
                  <c:v>50.29032258064516</c:v>
                </c:pt>
                <c:pt idx="683">
                  <c:v>50.387096774193559</c:v>
                </c:pt>
                <c:pt idx="684">
                  <c:v>50.516129032258064</c:v>
                </c:pt>
                <c:pt idx="685">
                  <c:v>50.677419354838712</c:v>
                </c:pt>
                <c:pt idx="686">
                  <c:v>50.838709677419352</c:v>
                </c:pt>
                <c:pt idx="687">
                  <c:v>51.000000000000007</c:v>
                </c:pt>
                <c:pt idx="688">
                  <c:v>51.225806451612904</c:v>
                </c:pt>
                <c:pt idx="689">
                  <c:v>51.41935483870968</c:v>
                </c:pt>
                <c:pt idx="690">
                  <c:v>51.645161290322584</c:v>
                </c:pt>
                <c:pt idx="691">
                  <c:v>51.838709677419359</c:v>
                </c:pt>
                <c:pt idx="692">
                  <c:v>52.064516129032263</c:v>
                </c:pt>
                <c:pt idx="693">
                  <c:v>52.225806451612911</c:v>
                </c:pt>
                <c:pt idx="694">
                  <c:v>52.419354838709694</c:v>
                </c:pt>
                <c:pt idx="695">
                  <c:v>52.677419354838719</c:v>
                </c:pt>
                <c:pt idx="696">
                  <c:v>52.838709677419359</c:v>
                </c:pt>
                <c:pt idx="697">
                  <c:v>53.129032258064527</c:v>
                </c:pt>
                <c:pt idx="698">
                  <c:v>53.322580645161295</c:v>
                </c:pt>
                <c:pt idx="699">
                  <c:v>53.483870967741936</c:v>
                </c:pt>
                <c:pt idx="700">
                  <c:v>53.645161290322584</c:v>
                </c:pt>
                <c:pt idx="701">
                  <c:v>53.741935483870968</c:v>
                </c:pt>
                <c:pt idx="702">
                  <c:v>53.774193548387096</c:v>
                </c:pt>
                <c:pt idx="703">
                  <c:v>53.838709677419352</c:v>
                </c:pt>
                <c:pt idx="704">
                  <c:v>53.774193548387096</c:v>
                </c:pt>
                <c:pt idx="705">
                  <c:v>53.774193548387096</c:v>
                </c:pt>
                <c:pt idx="706">
                  <c:v>53.741935483870968</c:v>
                </c:pt>
                <c:pt idx="707">
                  <c:v>53.741935483870968</c:v>
                </c:pt>
                <c:pt idx="708">
                  <c:v>53.741935483870968</c:v>
                </c:pt>
                <c:pt idx="709">
                  <c:v>53.741935483870968</c:v>
                </c:pt>
                <c:pt idx="710">
                  <c:v>53.774193548387096</c:v>
                </c:pt>
                <c:pt idx="711">
                  <c:v>53.838709677419352</c:v>
                </c:pt>
                <c:pt idx="712">
                  <c:v>53.838709677419352</c:v>
                </c:pt>
                <c:pt idx="713">
                  <c:v>53.838709677419345</c:v>
                </c:pt>
                <c:pt idx="714">
                  <c:v>53.870967741935473</c:v>
                </c:pt>
                <c:pt idx="715">
                  <c:v>53.838709677419345</c:v>
                </c:pt>
                <c:pt idx="716">
                  <c:v>53.774193548387089</c:v>
                </c:pt>
                <c:pt idx="717">
                  <c:v>53.709677419354833</c:v>
                </c:pt>
                <c:pt idx="718">
                  <c:v>53.677419354838712</c:v>
                </c:pt>
                <c:pt idx="719">
                  <c:v>53.677419354838712</c:v>
                </c:pt>
                <c:pt idx="720">
                  <c:v>53.677419354838712</c:v>
                </c:pt>
                <c:pt idx="721">
                  <c:v>53.612903225806448</c:v>
                </c:pt>
                <c:pt idx="722">
                  <c:v>53.612903225806456</c:v>
                </c:pt>
                <c:pt idx="723">
                  <c:v>53.580645161290327</c:v>
                </c:pt>
                <c:pt idx="724">
                  <c:v>53.548387096774199</c:v>
                </c:pt>
                <c:pt idx="725">
                  <c:v>53.516129032258071</c:v>
                </c:pt>
                <c:pt idx="726">
                  <c:v>53.516129032258064</c:v>
                </c:pt>
                <c:pt idx="727">
                  <c:v>53.58064516129032</c:v>
                </c:pt>
                <c:pt idx="728">
                  <c:v>53.548387096774192</c:v>
                </c:pt>
                <c:pt idx="729">
                  <c:v>53.677419354838712</c:v>
                </c:pt>
                <c:pt idx="730">
                  <c:v>53.774193548387096</c:v>
                </c:pt>
                <c:pt idx="731">
                  <c:v>53.838709677419345</c:v>
                </c:pt>
                <c:pt idx="732">
                  <c:v>53.903225806451609</c:v>
                </c:pt>
                <c:pt idx="733">
                  <c:v>53.967741935483872</c:v>
                </c:pt>
                <c:pt idx="734">
                  <c:v>54.032258064516128</c:v>
                </c:pt>
                <c:pt idx="735">
                  <c:v>54.193548387096776</c:v>
                </c:pt>
                <c:pt idx="736">
                  <c:v>54.387096774193552</c:v>
                </c:pt>
                <c:pt idx="737">
                  <c:v>54.516129032258064</c:v>
                </c:pt>
                <c:pt idx="738">
                  <c:v>54.612903225806448</c:v>
                </c:pt>
                <c:pt idx="739">
                  <c:v>54.677419354838712</c:v>
                </c:pt>
                <c:pt idx="740">
                  <c:v>54.774193548387096</c:v>
                </c:pt>
                <c:pt idx="741">
                  <c:v>54.838709677419345</c:v>
                </c:pt>
                <c:pt idx="742">
                  <c:v>54.87096774193548</c:v>
                </c:pt>
                <c:pt idx="743">
                  <c:v>54.838709677419352</c:v>
                </c:pt>
                <c:pt idx="744">
                  <c:v>54.70967741935484</c:v>
                </c:pt>
                <c:pt idx="745">
                  <c:v>54.58064516129032</c:v>
                </c:pt>
                <c:pt idx="746">
                  <c:v>54.419354838709673</c:v>
                </c:pt>
                <c:pt idx="747">
                  <c:v>54.225806451612904</c:v>
                </c:pt>
                <c:pt idx="748">
                  <c:v>54.064516129032256</c:v>
                </c:pt>
                <c:pt idx="749">
                  <c:v>53.903225806451616</c:v>
                </c:pt>
                <c:pt idx="750">
                  <c:v>53.677419354838712</c:v>
                </c:pt>
                <c:pt idx="751">
                  <c:v>53.419354838709673</c:v>
                </c:pt>
                <c:pt idx="752">
                  <c:v>53.193548387096776</c:v>
                </c:pt>
                <c:pt idx="753">
                  <c:v>52.935483870967744</c:v>
                </c:pt>
                <c:pt idx="754">
                  <c:v>52.645161290322584</c:v>
                </c:pt>
                <c:pt idx="755">
                  <c:v>52.41935483870968</c:v>
                </c:pt>
                <c:pt idx="756">
                  <c:v>52.225806451612904</c:v>
                </c:pt>
                <c:pt idx="757">
                  <c:v>51.935483870967737</c:v>
                </c:pt>
                <c:pt idx="758">
                  <c:v>51.612903225806448</c:v>
                </c:pt>
                <c:pt idx="759">
                  <c:v>51.354838709677416</c:v>
                </c:pt>
                <c:pt idx="760">
                  <c:v>51.032258064516128</c:v>
                </c:pt>
                <c:pt idx="761">
                  <c:v>50.70967741935484</c:v>
                </c:pt>
                <c:pt idx="762">
                  <c:v>50.41935483870968</c:v>
                </c:pt>
                <c:pt idx="763">
                  <c:v>50.096774193548377</c:v>
                </c:pt>
                <c:pt idx="764">
                  <c:v>49.806451612903217</c:v>
                </c:pt>
                <c:pt idx="765">
                  <c:v>49.516129032258057</c:v>
                </c:pt>
                <c:pt idx="766">
                  <c:v>49.225806451612904</c:v>
                </c:pt>
                <c:pt idx="767">
                  <c:v>48.935483870967737</c:v>
                </c:pt>
                <c:pt idx="768">
                  <c:v>48.741935483870968</c:v>
                </c:pt>
                <c:pt idx="769">
                  <c:v>48.548387096774192</c:v>
                </c:pt>
                <c:pt idx="770">
                  <c:v>48.387096774193552</c:v>
                </c:pt>
                <c:pt idx="771">
                  <c:v>48.193548387096776</c:v>
                </c:pt>
                <c:pt idx="772">
                  <c:v>47.999999999999993</c:v>
                </c:pt>
                <c:pt idx="773">
                  <c:v>47.806451612903224</c:v>
                </c:pt>
                <c:pt idx="774">
                  <c:v>47.741935483870968</c:v>
                </c:pt>
                <c:pt idx="775">
                  <c:v>47.741935483870961</c:v>
                </c:pt>
                <c:pt idx="776">
                  <c:v>47.70967741935484</c:v>
                </c:pt>
                <c:pt idx="777">
                  <c:v>47.741935483870961</c:v>
                </c:pt>
                <c:pt idx="778">
                  <c:v>47.806451612903217</c:v>
                </c:pt>
                <c:pt idx="779">
                  <c:v>47.838709677419345</c:v>
                </c:pt>
                <c:pt idx="780">
                  <c:v>47.838709677419345</c:v>
                </c:pt>
                <c:pt idx="781">
                  <c:v>47.87096774193548</c:v>
                </c:pt>
                <c:pt idx="782">
                  <c:v>47.935483870967744</c:v>
                </c:pt>
                <c:pt idx="783">
                  <c:v>48</c:v>
                </c:pt>
                <c:pt idx="784">
                  <c:v>48.064516129032256</c:v>
                </c:pt>
                <c:pt idx="785">
                  <c:v>48.193548387096769</c:v>
                </c:pt>
                <c:pt idx="786">
                  <c:v>48.29032258064516</c:v>
                </c:pt>
                <c:pt idx="787">
                  <c:v>48.354838709677416</c:v>
                </c:pt>
                <c:pt idx="788">
                  <c:v>48.41935483870968</c:v>
                </c:pt>
                <c:pt idx="789">
                  <c:v>48.483870967741936</c:v>
                </c:pt>
                <c:pt idx="790">
                  <c:v>48.58064516129032</c:v>
                </c:pt>
                <c:pt idx="791">
                  <c:v>48.645161290322577</c:v>
                </c:pt>
                <c:pt idx="792">
                  <c:v>48.741935483870961</c:v>
                </c:pt>
                <c:pt idx="793">
                  <c:v>48.838709677419352</c:v>
                </c:pt>
                <c:pt idx="794">
                  <c:v>48.967741935483865</c:v>
                </c:pt>
                <c:pt idx="795">
                  <c:v>49.064516129032256</c:v>
                </c:pt>
                <c:pt idx="796">
                  <c:v>49.193548387096769</c:v>
                </c:pt>
                <c:pt idx="797">
                  <c:v>49.322580645161288</c:v>
                </c:pt>
                <c:pt idx="798">
                  <c:v>49.419354838709673</c:v>
                </c:pt>
                <c:pt idx="799">
                  <c:v>49.548387096774185</c:v>
                </c:pt>
                <c:pt idx="800">
                  <c:v>49.741935483870961</c:v>
                </c:pt>
                <c:pt idx="801">
                  <c:v>49.967741935483865</c:v>
                </c:pt>
                <c:pt idx="802">
                  <c:v>50.193548387096769</c:v>
                </c:pt>
                <c:pt idx="803">
                  <c:v>50.419354838709673</c:v>
                </c:pt>
                <c:pt idx="804">
                  <c:v>50.645161290322577</c:v>
                </c:pt>
                <c:pt idx="805">
                  <c:v>50.838709677419345</c:v>
                </c:pt>
                <c:pt idx="806">
                  <c:v>51.032258064516121</c:v>
                </c:pt>
                <c:pt idx="807">
                  <c:v>51.258064516129025</c:v>
                </c:pt>
                <c:pt idx="808">
                  <c:v>51.548387096774185</c:v>
                </c:pt>
                <c:pt idx="809">
                  <c:v>51.806451612903217</c:v>
                </c:pt>
                <c:pt idx="810">
                  <c:v>52.032258064516128</c:v>
                </c:pt>
                <c:pt idx="811">
                  <c:v>52.258064516129025</c:v>
                </c:pt>
                <c:pt idx="812">
                  <c:v>52.483870967741936</c:v>
                </c:pt>
                <c:pt idx="813">
                  <c:v>52.677419354838712</c:v>
                </c:pt>
                <c:pt idx="814">
                  <c:v>52.87096774193548</c:v>
                </c:pt>
                <c:pt idx="815">
                  <c:v>53.064516129032256</c:v>
                </c:pt>
                <c:pt idx="816">
                  <c:v>53.225806451612904</c:v>
                </c:pt>
                <c:pt idx="817">
                  <c:v>53.387096774193552</c:v>
                </c:pt>
                <c:pt idx="818">
                  <c:v>53.58064516129032</c:v>
                </c:pt>
                <c:pt idx="819">
                  <c:v>53.806451612903224</c:v>
                </c:pt>
                <c:pt idx="820">
                  <c:v>53.967741935483872</c:v>
                </c:pt>
                <c:pt idx="821">
                  <c:v>54.12903225806452</c:v>
                </c:pt>
                <c:pt idx="822">
                  <c:v>54.29032258064516</c:v>
                </c:pt>
                <c:pt idx="823">
                  <c:v>54.41935483870968</c:v>
                </c:pt>
                <c:pt idx="824">
                  <c:v>54.548387096774192</c:v>
                </c:pt>
                <c:pt idx="825">
                  <c:v>54.70967741935484</c:v>
                </c:pt>
                <c:pt idx="826">
                  <c:v>54.87096774193548</c:v>
                </c:pt>
                <c:pt idx="827">
                  <c:v>55</c:v>
                </c:pt>
                <c:pt idx="828">
                  <c:v>55.096774193548384</c:v>
                </c:pt>
                <c:pt idx="829">
                  <c:v>55.193548387096776</c:v>
                </c:pt>
                <c:pt idx="830">
                  <c:v>55.258064516129032</c:v>
                </c:pt>
                <c:pt idx="831">
                  <c:v>55.258064516129032</c:v>
                </c:pt>
                <c:pt idx="832">
                  <c:v>55.225806451612904</c:v>
                </c:pt>
                <c:pt idx="833">
                  <c:v>55.161290322580648</c:v>
                </c:pt>
                <c:pt idx="834">
                  <c:v>55.096774193548377</c:v>
                </c:pt>
                <c:pt idx="835">
                  <c:v>55.032258064516121</c:v>
                </c:pt>
                <c:pt idx="836">
                  <c:v>54.967741935483865</c:v>
                </c:pt>
                <c:pt idx="837">
                  <c:v>54.870967741935473</c:v>
                </c:pt>
                <c:pt idx="838">
                  <c:v>54.774193548387089</c:v>
                </c:pt>
                <c:pt idx="839">
                  <c:v>54.548387096774178</c:v>
                </c:pt>
                <c:pt idx="840">
                  <c:v>54.290322580645146</c:v>
                </c:pt>
                <c:pt idx="841">
                  <c:v>54.032258064516114</c:v>
                </c:pt>
                <c:pt idx="842">
                  <c:v>53.741935483870954</c:v>
                </c:pt>
                <c:pt idx="843">
                  <c:v>53.387096774193544</c:v>
                </c:pt>
                <c:pt idx="844">
                  <c:v>53.064516129032249</c:v>
                </c:pt>
                <c:pt idx="845">
                  <c:v>52.870967741935473</c:v>
                </c:pt>
                <c:pt idx="846">
                  <c:v>52.645161290322577</c:v>
                </c:pt>
                <c:pt idx="847">
                  <c:v>52.548387096774185</c:v>
                </c:pt>
                <c:pt idx="848">
                  <c:v>52.451612903225801</c:v>
                </c:pt>
                <c:pt idx="849">
                  <c:v>52.322580645161281</c:v>
                </c:pt>
                <c:pt idx="850">
                  <c:v>52.225806451612904</c:v>
                </c:pt>
                <c:pt idx="851">
                  <c:v>52.193548387096776</c:v>
                </c:pt>
                <c:pt idx="852">
                  <c:v>52.096774193548377</c:v>
                </c:pt>
                <c:pt idx="853">
                  <c:v>52.032258064516121</c:v>
                </c:pt>
                <c:pt idx="854">
                  <c:v>52.032258064516128</c:v>
                </c:pt>
                <c:pt idx="855">
                  <c:v>52.032258064516128</c:v>
                </c:pt>
                <c:pt idx="856">
                  <c:v>52.032258064516128</c:v>
                </c:pt>
                <c:pt idx="857">
                  <c:v>52</c:v>
                </c:pt>
                <c:pt idx="858">
                  <c:v>51.999999999999993</c:v>
                </c:pt>
                <c:pt idx="859">
                  <c:v>52.064516129032249</c:v>
                </c:pt>
                <c:pt idx="860">
                  <c:v>52.161290322580641</c:v>
                </c:pt>
                <c:pt idx="861">
                  <c:v>52.258064516129025</c:v>
                </c:pt>
                <c:pt idx="862">
                  <c:v>52.419354838709673</c:v>
                </c:pt>
                <c:pt idx="863">
                  <c:v>52.580645161290306</c:v>
                </c:pt>
                <c:pt idx="864">
                  <c:v>52.774193548387089</c:v>
                </c:pt>
                <c:pt idx="865">
                  <c:v>52.967741935483865</c:v>
                </c:pt>
                <c:pt idx="866">
                  <c:v>53.161290322580641</c:v>
                </c:pt>
                <c:pt idx="867">
                  <c:v>53.387096774193544</c:v>
                </c:pt>
                <c:pt idx="868">
                  <c:v>53.677419354838705</c:v>
                </c:pt>
                <c:pt idx="869">
                  <c:v>53.935483870967744</c:v>
                </c:pt>
                <c:pt idx="870">
                  <c:v>54.193548387096776</c:v>
                </c:pt>
                <c:pt idx="871">
                  <c:v>54.451612903225808</c:v>
                </c:pt>
                <c:pt idx="872">
                  <c:v>54.741935483870968</c:v>
                </c:pt>
                <c:pt idx="873">
                  <c:v>55.064516129032256</c:v>
                </c:pt>
                <c:pt idx="874">
                  <c:v>55.451612903225808</c:v>
                </c:pt>
                <c:pt idx="875">
                  <c:v>55.87096774193548</c:v>
                </c:pt>
                <c:pt idx="876">
                  <c:v>56.193548387096776</c:v>
                </c:pt>
                <c:pt idx="877">
                  <c:v>56.612903225806448</c:v>
                </c:pt>
                <c:pt idx="878">
                  <c:v>56.838709677419352</c:v>
                </c:pt>
                <c:pt idx="879">
                  <c:v>57.000000000000007</c:v>
                </c:pt>
                <c:pt idx="880">
                  <c:v>57.129032258064527</c:v>
                </c:pt>
                <c:pt idx="881">
                  <c:v>57.225806451612911</c:v>
                </c:pt>
                <c:pt idx="882">
                  <c:v>57.290322580645167</c:v>
                </c:pt>
                <c:pt idx="883">
                  <c:v>57.354838709677423</c:v>
                </c:pt>
                <c:pt idx="884">
                  <c:v>57.387096774193559</c:v>
                </c:pt>
                <c:pt idx="885">
                  <c:v>57.451612903225808</c:v>
                </c:pt>
                <c:pt idx="886">
                  <c:v>57.516129032258064</c:v>
                </c:pt>
                <c:pt idx="887">
                  <c:v>57.58064516129032</c:v>
                </c:pt>
                <c:pt idx="888">
                  <c:v>57.741935483870968</c:v>
                </c:pt>
                <c:pt idx="889">
                  <c:v>57.935483870967744</c:v>
                </c:pt>
                <c:pt idx="890">
                  <c:v>58.096774193548384</c:v>
                </c:pt>
                <c:pt idx="891">
                  <c:v>58.225806451612911</c:v>
                </c:pt>
                <c:pt idx="892">
                  <c:v>58.322580645161295</c:v>
                </c:pt>
                <c:pt idx="893">
                  <c:v>58.354838709677423</c:v>
                </c:pt>
                <c:pt idx="894">
                  <c:v>58.354838709677423</c:v>
                </c:pt>
                <c:pt idx="895">
                  <c:v>58.387096774193559</c:v>
                </c:pt>
                <c:pt idx="896">
                  <c:v>58.451612903225815</c:v>
                </c:pt>
                <c:pt idx="897">
                  <c:v>58.548387096774199</c:v>
                </c:pt>
                <c:pt idx="898">
                  <c:v>58.709677419354847</c:v>
                </c:pt>
                <c:pt idx="899">
                  <c:v>58.838709677419359</c:v>
                </c:pt>
                <c:pt idx="900">
                  <c:v>59.000000000000007</c:v>
                </c:pt>
                <c:pt idx="901">
                  <c:v>59.193548387096783</c:v>
                </c:pt>
                <c:pt idx="902">
                  <c:v>59.419354838709687</c:v>
                </c:pt>
                <c:pt idx="903">
                  <c:v>59.677419354838712</c:v>
                </c:pt>
                <c:pt idx="904">
                  <c:v>60.032258064516128</c:v>
                </c:pt>
                <c:pt idx="905">
                  <c:v>60.41935483870968</c:v>
                </c:pt>
                <c:pt idx="906">
                  <c:v>60.806451612903231</c:v>
                </c:pt>
                <c:pt idx="907">
                  <c:v>61.193548387096783</c:v>
                </c:pt>
                <c:pt idx="908">
                  <c:v>61.516129032258071</c:v>
                </c:pt>
                <c:pt idx="909">
                  <c:v>61.903225806451616</c:v>
                </c:pt>
                <c:pt idx="910">
                  <c:v>62.322580645161295</c:v>
                </c:pt>
                <c:pt idx="911">
                  <c:v>62.806451612903224</c:v>
                </c:pt>
                <c:pt idx="912">
                  <c:v>63.258064516129032</c:v>
                </c:pt>
                <c:pt idx="913">
                  <c:v>63.774193548387096</c:v>
                </c:pt>
                <c:pt idx="914">
                  <c:v>64.387096774193552</c:v>
                </c:pt>
                <c:pt idx="915">
                  <c:v>65.032258064516128</c:v>
                </c:pt>
                <c:pt idx="916">
                  <c:v>65.645161290322577</c:v>
                </c:pt>
                <c:pt idx="917">
                  <c:v>66.354838709677423</c:v>
                </c:pt>
                <c:pt idx="918">
                  <c:v>67.032258064516128</c:v>
                </c:pt>
                <c:pt idx="919">
                  <c:v>67.774193548387103</c:v>
                </c:pt>
                <c:pt idx="920">
                  <c:v>68.483870967741936</c:v>
                </c:pt>
                <c:pt idx="921">
                  <c:v>69.225806451612897</c:v>
                </c:pt>
                <c:pt idx="922">
                  <c:v>70</c:v>
                </c:pt>
                <c:pt idx="923">
                  <c:v>70.838709677419359</c:v>
                </c:pt>
                <c:pt idx="924">
                  <c:v>71.677419354838705</c:v>
                </c:pt>
                <c:pt idx="925">
                  <c:v>72.58064516129032</c:v>
                </c:pt>
                <c:pt idx="926">
                  <c:v>73.451612903225808</c:v>
                </c:pt>
                <c:pt idx="927">
                  <c:v>74.322580645161295</c:v>
                </c:pt>
                <c:pt idx="928">
                  <c:v>75.129032258064512</c:v>
                </c:pt>
                <c:pt idx="929">
                  <c:v>75.838709677419359</c:v>
                </c:pt>
                <c:pt idx="930">
                  <c:v>76.58064516129032</c:v>
                </c:pt>
                <c:pt idx="931">
                  <c:v>77.290322580645167</c:v>
                </c:pt>
                <c:pt idx="932">
                  <c:v>78.032258064516128</c:v>
                </c:pt>
                <c:pt idx="933">
                  <c:v>78.741935483870961</c:v>
                </c:pt>
                <c:pt idx="934">
                  <c:v>79.451612903225822</c:v>
                </c:pt>
                <c:pt idx="935">
                  <c:v>80.129032258064527</c:v>
                </c:pt>
                <c:pt idx="936">
                  <c:v>80.741935483870961</c:v>
                </c:pt>
                <c:pt idx="937">
                  <c:v>81.322580645161295</c:v>
                </c:pt>
                <c:pt idx="938">
                  <c:v>81.870967741935488</c:v>
                </c:pt>
                <c:pt idx="939">
                  <c:v>82.451612903225808</c:v>
                </c:pt>
                <c:pt idx="940">
                  <c:v>82.999999999999986</c:v>
                </c:pt>
                <c:pt idx="941">
                  <c:v>83.58064516129032</c:v>
                </c:pt>
                <c:pt idx="942">
                  <c:v>84.161290322580641</c:v>
                </c:pt>
                <c:pt idx="943">
                  <c:v>84.774193548387103</c:v>
                </c:pt>
                <c:pt idx="944">
                  <c:v>85.354838709677423</c:v>
                </c:pt>
                <c:pt idx="945">
                  <c:v>85.838709677419359</c:v>
                </c:pt>
                <c:pt idx="946">
                  <c:v>86.258064516129039</c:v>
                </c:pt>
                <c:pt idx="947">
                  <c:v>86.612903225806448</c:v>
                </c:pt>
                <c:pt idx="948">
                  <c:v>86.935483870967744</c:v>
                </c:pt>
                <c:pt idx="949">
                  <c:v>87.258064516129039</c:v>
                </c:pt>
                <c:pt idx="950">
                  <c:v>87.451612903225808</c:v>
                </c:pt>
                <c:pt idx="951">
                  <c:v>87.645161290322577</c:v>
                </c:pt>
                <c:pt idx="952">
                  <c:v>87.870967741935502</c:v>
                </c:pt>
                <c:pt idx="953">
                  <c:v>88.096774193548399</c:v>
                </c:pt>
                <c:pt idx="954">
                  <c:v>88.322580645161295</c:v>
                </c:pt>
                <c:pt idx="955">
                  <c:v>88.548387096774192</c:v>
                </c:pt>
                <c:pt idx="956">
                  <c:v>88.741935483870989</c:v>
                </c:pt>
                <c:pt idx="957">
                  <c:v>88.935483870967744</c:v>
                </c:pt>
                <c:pt idx="958">
                  <c:v>89.096774193548384</c:v>
                </c:pt>
                <c:pt idx="959">
                  <c:v>89.290322580645181</c:v>
                </c:pt>
                <c:pt idx="960">
                  <c:v>89.483870967741936</c:v>
                </c:pt>
                <c:pt idx="961">
                  <c:v>89.709677419354833</c:v>
                </c:pt>
                <c:pt idx="962">
                  <c:v>89.903225806451616</c:v>
                </c:pt>
                <c:pt idx="963">
                  <c:v>90.096774193548384</c:v>
                </c:pt>
                <c:pt idx="964">
                  <c:v>90.322580645161295</c:v>
                </c:pt>
                <c:pt idx="965">
                  <c:v>90.548387096774192</c:v>
                </c:pt>
                <c:pt idx="966">
                  <c:v>90.709677419354833</c:v>
                </c:pt>
                <c:pt idx="967">
                  <c:v>90.838709677419359</c:v>
                </c:pt>
                <c:pt idx="968">
                  <c:v>91</c:v>
                </c:pt>
                <c:pt idx="969">
                  <c:v>91.096774193548384</c:v>
                </c:pt>
                <c:pt idx="970">
                  <c:v>91.161290322580641</c:v>
                </c:pt>
                <c:pt idx="971">
                  <c:v>91.064516129032256</c:v>
                </c:pt>
                <c:pt idx="972">
                  <c:v>90.935483870967744</c:v>
                </c:pt>
                <c:pt idx="973">
                  <c:v>90.774193548387103</c:v>
                </c:pt>
                <c:pt idx="974">
                  <c:v>90.612903225806448</c:v>
                </c:pt>
                <c:pt idx="975">
                  <c:v>90.41935483870968</c:v>
                </c:pt>
                <c:pt idx="976">
                  <c:v>90.225806451612897</c:v>
                </c:pt>
                <c:pt idx="977">
                  <c:v>90.096774193548384</c:v>
                </c:pt>
                <c:pt idx="978">
                  <c:v>89.967741935483872</c:v>
                </c:pt>
                <c:pt idx="979">
                  <c:v>89.741935483870961</c:v>
                </c:pt>
                <c:pt idx="980">
                  <c:v>89.548387096774192</c:v>
                </c:pt>
                <c:pt idx="981">
                  <c:v>89.354838709677423</c:v>
                </c:pt>
                <c:pt idx="982">
                  <c:v>89.129032258064512</c:v>
                </c:pt>
                <c:pt idx="983">
                  <c:v>88.806451612903231</c:v>
                </c:pt>
                <c:pt idx="984">
                  <c:v>88.483870967741936</c:v>
                </c:pt>
                <c:pt idx="985">
                  <c:v>88.161290322580641</c:v>
                </c:pt>
                <c:pt idx="986">
                  <c:v>87.806451612903231</c:v>
                </c:pt>
                <c:pt idx="987">
                  <c:v>87.41935483870968</c:v>
                </c:pt>
                <c:pt idx="988">
                  <c:v>87.064516129032256</c:v>
                </c:pt>
                <c:pt idx="989">
                  <c:v>86.677419354838705</c:v>
                </c:pt>
                <c:pt idx="990">
                  <c:v>86.322580645161295</c:v>
                </c:pt>
                <c:pt idx="991">
                  <c:v>86.032258064516128</c:v>
                </c:pt>
                <c:pt idx="992">
                  <c:v>85.677419354838705</c:v>
                </c:pt>
                <c:pt idx="993">
                  <c:v>85.354838709677423</c:v>
                </c:pt>
                <c:pt idx="994">
                  <c:v>84.967741935483872</c:v>
                </c:pt>
                <c:pt idx="995">
                  <c:v>84.612903225806448</c:v>
                </c:pt>
                <c:pt idx="996">
                  <c:v>84.225806451612911</c:v>
                </c:pt>
                <c:pt idx="997">
                  <c:v>83.774193548387103</c:v>
                </c:pt>
                <c:pt idx="998">
                  <c:v>83.322580645161295</c:v>
                </c:pt>
                <c:pt idx="999">
                  <c:v>82.677419354838705</c:v>
                </c:pt>
                <c:pt idx="1000">
                  <c:v>82.193548387096769</c:v>
                </c:pt>
                <c:pt idx="1001">
                  <c:v>81.612903225806448</c:v>
                </c:pt>
                <c:pt idx="1002">
                  <c:v>81.225806451612897</c:v>
                </c:pt>
                <c:pt idx="1003">
                  <c:v>80.838709677419359</c:v>
                </c:pt>
                <c:pt idx="1004">
                  <c:v>80.483870967741922</c:v>
                </c:pt>
                <c:pt idx="1005">
                  <c:v>80.129032258064498</c:v>
                </c:pt>
                <c:pt idx="1006">
                  <c:v>79.806451612903231</c:v>
                </c:pt>
                <c:pt idx="1007">
                  <c:v>79.516129032258064</c:v>
                </c:pt>
                <c:pt idx="1008">
                  <c:v>79.193548387096769</c:v>
                </c:pt>
                <c:pt idx="1009">
                  <c:v>78.903225806451616</c:v>
                </c:pt>
                <c:pt idx="1010">
                  <c:v>78.645161290322577</c:v>
                </c:pt>
                <c:pt idx="1011">
                  <c:v>78.354838709677423</c:v>
                </c:pt>
                <c:pt idx="1012">
                  <c:v>78.096774193548384</c:v>
                </c:pt>
                <c:pt idx="1013">
                  <c:v>77.806451612903217</c:v>
                </c:pt>
                <c:pt idx="1014">
                  <c:v>77.548387096774192</c:v>
                </c:pt>
                <c:pt idx="1015">
                  <c:v>77.258064516129039</c:v>
                </c:pt>
                <c:pt idx="1016">
                  <c:v>76.935483870967744</c:v>
                </c:pt>
                <c:pt idx="1017">
                  <c:v>76.677419354838705</c:v>
                </c:pt>
                <c:pt idx="1018">
                  <c:v>76.483870967741922</c:v>
                </c:pt>
                <c:pt idx="1019">
                  <c:v>76.225806451612897</c:v>
                </c:pt>
                <c:pt idx="1020">
                  <c:v>75.967741935483872</c:v>
                </c:pt>
                <c:pt idx="1021">
                  <c:v>75.67741935483869</c:v>
                </c:pt>
                <c:pt idx="1022">
                  <c:v>75.322580645161295</c:v>
                </c:pt>
                <c:pt idx="1023">
                  <c:v>74.967741935483872</c:v>
                </c:pt>
                <c:pt idx="1024">
                  <c:v>74.645161290322562</c:v>
                </c:pt>
                <c:pt idx="1025">
                  <c:v>74.322580645161295</c:v>
                </c:pt>
                <c:pt idx="1026">
                  <c:v>73.967741935483858</c:v>
                </c:pt>
                <c:pt idx="1027">
                  <c:v>73.612903225806434</c:v>
                </c:pt>
                <c:pt idx="1028">
                  <c:v>73.322580645161295</c:v>
                </c:pt>
                <c:pt idx="1029">
                  <c:v>73.032258064516128</c:v>
                </c:pt>
                <c:pt idx="1030">
                  <c:v>72.870967741935488</c:v>
                </c:pt>
                <c:pt idx="1031">
                  <c:v>72.580645161290306</c:v>
                </c:pt>
                <c:pt idx="1032">
                  <c:v>72.41935483870968</c:v>
                </c:pt>
                <c:pt idx="1033">
                  <c:v>72.258064516129039</c:v>
                </c:pt>
                <c:pt idx="1034">
                  <c:v>72.129032258064512</c:v>
                </c:pt>
                <c:pt idx="1035">
                  <c:v>71.870967741935502</c:v>
                </c:pt>
                <c:pt idx="1036">
                  <c:v>71.516129032258064</c:v>
                </c:pt>
                <c:pt idx="1037">
                  <c:v>71.161290322580641</c:v>
                </c:pt>
                <c:pt idx="1038">
                  <c:v>70.838709677419359</c:v>
                </c:pt>
                <c:pt idx="1039">
                  <c:v>70.516129032258064</c:v>
                </c:pt>
                <c:pt idx="1040">
                  <c:v>70.193548387096769</c:v>
                </c:pt>
                <c:pt idx="1041">
                  <c:v>69.870967741935488</c:v>
                </c:pt>
                <c:pt idx="1042">
                  <c:v>69.548387096774192</c:v>
                </c:pt>
                <c:pt idx="1043">
                  <c:v>69.225806451612897</c:v>
                </c:pt>
                <c:pt idx="1044">
                  <c:v>68.967741935483872</c:v>
                </c:pt>
                <c:pt idx="1045">
                  <c:v>68.709677419354847</c:v>
                </c:pt>
                <c:pt idx="1046">
                  <c:v>68.451612903225808</c:v>
                </c:pt>
                <c:pt idx="1047">
                  <c:v>68.193548387096769</c:v>
                </c:pt>
                <c:pt idx="1048">
                  <c:v>68</c:v>
                </c:pt>
                <c:pt idx="1049">
                  <c:v>67.709677419354833</c:v>
                </c:pt>
                <c:pt idx="1050">
                  <c:v>67.451612903225808</c:v>
                </c:pt>
                <c:pt idx="1051">
                  <c:v>67.225806451612897</c:v>
                </c:pt>
                <c:pt idx="1052">
                  <c:v>67.032258064516128</c:v>
                </c:pt>
                <c:pt idx="1053">
                  <c:v>66.870967741935488</c:v>
                </c:pt>
                <c:pt idx="1054">
                  <c:v>66.774193548387103</c:v>
                </c:pt>
                <c:pt idx="1055">
                  <c:v>66.67741935483869</c:v>
                </c:pt>
                <c:pt idx="1056">
                  <c:v>66.612903225806434</c:v>
                </c:pt>
                <c:pt idx="1057">
                  <c:v>66.516129032258064</c:v>
                </c:pt>
                <c:pt idx="1058">
                  <c:v>66.41935483870968</c:v>
                </c:pt>
                <c:pt idx="1059">
                  <c:v>66.290322580645167</c:v>
                </c:pt>
                <c:pt idx="1060">
                  <c:v>66.193548387096769</c:v>
                </c:pt>
                <c:pt idx="1061">
                  <c:v>66.129032258064512</c:v>
                </c:pt>
                <c:pt idx="1062">
                  <c:v>66.096774193548384</c:v>
                </c:pt>
                <c:pt idx="1063">
                  <c:v>66.032258064516128</c:v>
                </c:pt>
                <c:pt idx="1064">
                  <c:v>65.967741935483872</c:v>
                </c:pt>
                <c:pt idx="1065">
                  <c:v>65.870967741935488</c:v>
                </c:pt>
                <c:pt idx="1066">
                  <c:v>65.870967741935488</c:v>
                </c:pt>
                <c:pt idx="1067">
                  <c:v>65.935483870967744</c:v>
                </c:pt>
                <c:pt idx="1068">
                  <c:v>66</c:v>
                </c:pt>
                <c:pt idx="1069">
                  <c:v>65.967741935483872</c:v>
                </c:pt>
                <c:pt idx="1070">
                  <c:v>65.935483870967744</c:v>
                </c:pt>
                <c:pt idx="1071">
                  <c:v>65.967741935483872</c:v>
                </c:pt>
                <c:pt idx="1072">
                  <c:v>66.032258064516128</c:v>
                </c:pt>
                <c:pt idx="1073">
                  <c:v>66.064516129032256</c:v>
                </c:pt>
                <c:pt idx="1074">
                  <c:v>66.161290322580641</c:v>
                </c:pt>
                <c:pt idx="1075">
                  <c:v>66.225806451612897</c:v>
                </c:pt>
                <c:pt idx="1076">
                  <c:v>66.322580645161295</c:v>
                </c:pt>
                <c:pt idx="1077">
                  <c:v>66.451612903225808</c:v>
                </c:pt>
                <c:pt idx="1078">
                  <c:v>66.548387096774192</c:v>
                </c:pt>
                <c:pt idx="1079">
                  <c:v>66.612903225806448</c:v>
                </c:pt>
                <c:pt idx="1080">
                  <c:v>66.774193548387103</c:v>
                </c:pt>
                <c:pt idx="1081">
                  <c:v>66.967741935483872</c:v>
                </c:pt>
                <c:pt idx="1082">
                  <c:v>67.161290322580641</c:v>
                </c:pt>
                <c:pt idx="1083">
                  <c:v>67.290322580645167</c:v>
                </c:pt>
                <c:pt idx="1084">
                  <c:v>67.387096774193552</c:v>
                </c:pt>
                <c:pt idx="1085">
                  <c:v>67.41935483870968</c:v>
                </c:pt>
                <c:pt idx="1086">
                  <c:v>67.548387096774192</c:v>
                </c:pt>
                <c:pt idx="1087">
                  <c:v>67.645161290322577</c:v>
                </c:pt>
                <c:pt idx="1088">
                  <c:v>67.806451612903231</c:v>
                </c:pt>
                <c:pt idx="1089">
                  <c:v>67.967741935483872</c:v>
                </c:pt>
                <c:pt idx="1090">
                  <c:v>68.225806451612897</c:v>
                </c:pt>
                <c:pt idx="1091">
                  <c:v>68.451612903225794</c:v>
                </c:pt>
                <c:pt idx="1092">
                  <c:v>68.741935483870947</c:v>
                </c:pt>
                <c:pt idx="1093">
                  <c:v>68.999999999999986</c:v>
                </c:pt>
                <c:pt idx="1094">
                  <c:v>69.258064516129011</c:v>
                </c:pt>
                <c:pt idx="1095">
                  <c:v>69.58064516129032</c:v>
                </c:pt>
                <c:pt idx="1096">
                  <c:v>69.903225806451616</c:v>
                </c:pt>
                <c:pt idx="1097">
                  <c:v>70.193548387096754</c:v>
                </c:pt>
                <c:pt idx="1098">
                  <c:v>70.548387096774192</c:v>
                </c:pt>
                <c:pt idx="1099">
                  <c:v>70.903225806451601</c:v>
                </c:pt>
                <c:pt idx="1100">
                  <c:v>71.322580645161281</c:v>
                </c:pt>
                <c:pt idx="1101">
                  <c:v>71.741935483870947</c:v>
                </c:pt>
                <c:pt idx="1102">
                  <c:v>72.096774193548384</c:v>
                </c:pt>
                <c:pt idx="1103">
                  <c:v>72.41935483870968</c:v>
                </c:pt>
                <c:pt idx="1104">
                  <c:v>72.741935483870961</c:v>
                </c:pt>
                <c:pt idx="1105">
                  <c:v>72.967741935483872</c:v>
                </c:pt>
                <c:pt idx="1106">
                  <c:v>73.129032258064512</c:v>
                </c:pt>
                <c:pt idx="1107">
                  <c:v>73.258064516129039</c:v>
                </c:pt>
                <c:pt idx="1108">
                  <c:v>73.354838709677423</c:v>
                </c:pt>
                <c:pt idx="1109">
                  <c:v>73.483870967741936</c:v>
                </c:pt>
                <c:pt idx="1110">
                  <c:v>73.58064516129032</c:v>
                </c:pt>
                <c:pt idx="1111">
                  <c:v>73.645161290322577</c:v>
                </c:pt>
                <c:pt idx="1112">
                  <c:v>73.709677419354847</c:v>
                </c:pt>
                <c:pt idx="1113">
                  <c:v>73.774193548387103</c:v>
                </c:pt>
                <c:pt idx="1114">
                  <c:v>73.870967741935488</c:v>
                </c:pt>
                <c:pt idx="1115">
                  <c:v>74</c:v>
                </c:pt>
                <c:pt idx="1116">
                  <c:v>74.096774193548384</c:v>
                </c:pt>
                <c:pt idx="1117">
                  <c:v>74.032258064516128</c:v>
                </c:pt>
                <c:pt idx="1118">
                  <c:v>73.935483870967758</c:v>
                </c:pt>
                <c:pt idx="1119">
                  <c:v>73.774193548387103</c:v>
                </c:pt>
                <c:pt idx="1120">
                  <c:v>73.741935483870961</c:v>
                </c:pt>
                <c:pt idx="1121">
                  <c:v>73.612903225806463</c:v>
                </c:pt>
                <c:pt idx="1122">
                  <c:v>73.548387096774192</c:v>
                </c:pt>
                <c:pt idx="1123">
                  <c:v>73.354838709677423</c:v>
                </c:pt>
                <c:pt idx="1124">
                  <c:v>73.161290322580641</c:v>
                </c:pt>
                <c:pt idx="1125">
                  <c:v>72.967741935483872</c:v>
                </c:pt>
                <c:pt idx="1126">
                  <c:v>72.645161290322577</c:v>
                </c:pt>
                <c:pt idx="1127">
                  <c:v>72.387096774193552</c:v>
                </c:pt>
                <c:pt idx="1128">
                  <c:v>72.129032258064512</c:v>
                </c:pt>
                <c:pt idx="1129">
                  <c:v>71.806451612903231</c:v>
                </c:pt>
                <c:pt idx="1130">
                  <c:v>71.483870967741936</c:v>
                </c:pt>
                <c:pt idx="1131">
                  <c:v>71.225806451612897</c:v>
                </c:pt>
                <c:pt idx="1132">
                  <c:v>70.935483870967758</c:v>
                </c:pt>
                <c:pt idx="1133">
                  <c:v>70.612903225806448</c:v>
                </c:pt>
                <c:pt idx="1134">
                  <c:v>70.32258064516131</c:v>
                </c:pt>
                <c:pt idx="1135">
                  <c:v>70.064516129032256</c:v>
                </c:pt>
                <c:pt idx="1136">
                  <c:v>69.870967741935488</c:v>
                </c:pt>
                <c:pt idx="1137">
                  <c:v>69.741935483870961</c:v>
                </c:pt>
                <c:pt idx="1138">
                  <c:v>69.548387096774192</c:v>
                </c:pt>
                <c:pt idx="1139">
                  <c:v>69.387096774193552</c:v>
                </c:pt>
                <c:pt idx="1140">
                  <c:v>69.290322580645167</c:v>
                </c:pt>
                <c:pt idx="1141">
                  <c:v>69.193548387096769</c:v>
                </c:pt>
                <c:pt idx="1142">
                  <c:v>69.161290322580641</c:v>
                </c:pt>
                <c:pt idx="1143">
                  <c:v>69.096774193548384</c:v>
                </c:pt>
                <c:pt idx="1144">
                  <c:v>69.032258064516128</c:v>
                </c:pt>
                <c:pt idx="1145">
                  <c:v>68.967741935483872</c:v>
                </c:pt>
                <c:pt idx="1146">
                  <c:v>68.935483870967744</c:v>
                </c:pt>
                <c:pt idx="1147">
                  <c:v>68.967741935483872</c:v>
                </c:pt>
                <c:pt idx="1148">
                  <c:v>69.129032258064512</c:v>
                </c:pt>
                <c:pt idx="1149">
                  <c:v>69.354838709677409</c:v>
                </c:pt>
                <c:pt idx="1150">
                  <c:v>69.645161290322577</c:v>
                </c:pt>
                <c:pt idx="1151">
                  <c:v>69.806451612903217</c:v>
                </c:pt>
                <c:pt idx="1152">
                  <c:v>69.967741935483872</c:v>
                </c:pt>
                <c:pt idx="1153">
                  <c:v>70.064516129032256</c:v>
                </c:pt>
                <c:pt idx="1154">
                  <c:v>70.193548387096769</c:v>
                </c:pt>
                <c:pt idx="1155">
                  <c:v>70.322580645161295</c:v>
                </c:pt>
                <c:pt idx="1156">
                  <c:v>70.354838709677423</c:v>
                </c:pt>
                <c:pt idx="1157">
                  <c:v>70.451612903225808</c:v>
                </c:pt>
                <c:pt idx="1158">
                  <c:v>70.483870967741936</c:v>
                </c:pt>
                <c:pt idx="1159">
                  <c:v>70.548387096774192</c:v>
                </c:pt>
                <c:pt idx="1160">
                  <c:v>70.645161290322577</c:v>
                </c:pt>
                <c:pt idx="1161">
                  <c:v>70.677419354838705</c:v>
                </c:pt>
                <c:pt idx="1162">
                  <c:v>70.612903225806448</c:v>
                </c:pt>
                <c:pt idx="1163">
                  <c:v>70.645161290322577</c:v>
                </c:pt>
                <c:pt idx="1164">
                  <c:v>70.677419354838705</c:v>
                </c:pt>
                <c:pt idx="1165">
                  <c:v>70.677419354838705</c:v>
                </c:pt>
                <c:pt idx="1166">
                  <c:v>70.645161290322577</c:v>
                </c:pt>
                <c:pt idx="1167">
                  <c:v>70.548387096774192</c:v>
                </c:pt>
                <c:pt idx="1168">
                  <c:v>70.41935483870968</c:v>
                </c:pt>
                <c:pt idx="1169">
                  <c:v>70.322580645161295</c:v>
                </c:pt>
                <c:pt idx="1170">
                  <c:v>70.096774193548384</c:v>
                </c:pt>
                <c:pt idx="1171">
                  <c:v>69.774193548387103</c:v>
                </c:pt>
                <c:pt idx="1172">
                  <c:v>69.451612903225808</c:v>
                </c:pt>
                <c:pt idx="1173">
                  <c:v>69.032258064516114</c:v>
                </c:pt>
                <c:pt idx="1174">
                  <c:v>68.516129032258064</c:v>
                </c:pt>
                <c:pt idx="1175">
                  <c:v>68.032258064516128</c:v>
                </c:pt>
                <c:pt idx="1176">
                  <c:v>67.580645161290306</c:v>
                </c:pt>
                <c:pt idx="1177">
                  <c:v>67.064516129032256</c:v>
                </c:pt>
                <c:pt idx="1178">
                  <c:v>66.483870967741936</c:v>
                </c:pt>
                <c:pt idx="1179">
                  <c:v>65.93548387096773</c:v>
                </c:pt>
                <c:pt idx="1180">
                  <c:v>65.387096774193552</c:v>
                </c:pt>
                <c:pt idx="1181">
                  <c:v>64.806451612903231</c:v>
                </c:pt>
                <c:pt idx="1182">
                  <c:v>64.225806451612911</c:v>
                </c:pt>
                <c:pt idx="1183">
                  <c:v>63.612903225806448</c:v>
                </c:pt>
                <c:pt idx="1184">
                  <c:v>63.064516129032263</c:v>
                </c:pt>
                <c:pt idx="1185">
                  <c:v>62.612903225806456</c:v>
                </c:pt>
                <c:pt idx="1186">
                  <c:v>62.096774193548384</c:v>
                </c:pt>
                <c:pt idx="1187">
                  <c:v>61.58064516129032</c:v>
                </c:pt>
                <c:pt idx="1188">
                  <c:v>61.064516129032256</c:v>
                </c:pt>
                <c:pt idx="1189">
                  <c:v>60.612903225806456</c:v>
                </c:pt>
                <c:pt idx="1190">
                  <c:v>60.12903225806452</c:v>
                </c:pt>
                <c:pt idx="1191">
                  <c:v>59.58064516129032</c:v>
                </c:pt>
                <c:pt idx="1192">
                  <c:v>59.096774193548384</c:v>
                </c:pt>
                <c:pt idx="1193">
                  <c:v>58.677419354838712</c:v>
                </c:pt>
                <c:pt idx="1194">
                  <c:v>58.161290322580648</c:v>
                </c:pt>
                <c:pt idx="1195">
                  <c:v>57.612903225806448</c:v>
                </c:pt>
                <c:pt idx="1196">
                  <c:v>57.032258064516128</c:v>
                </c:pt>
                <c:pt idx="1197">
                  <c:v>56.451612903225808</c:v>
                </c:pt>
                <c:pt idx="1198">
                  <c:v>55.903225806451616</c:v>
                </c:pt>
                <c:pt idx="1199">
                  <c:v>55.354838709677416</c:v>
                </c:pt>
                <c:pt idx="1200">
                  <c:v>54.838709677419352</c:v>
                </c:pt>
                <c:pt idx="1201">
                  <c:v>54.387096774193552</c:v>
                </c:pt>
                <c:pt idx="1202">
                  <c:v>53.935483870967744</c:v>
                </c:pt>
                <c:pt idx="1203">
                  <c:v>53.483870967741936</c:v>
                </c:pt>
                <c:pt idx="1204">
                  <c:v>53.032258064516135</c:v>
                </c:pt>
                <c:pt idx="1205">
                  <c:v>52.677419354838719</c:v>
                </c:pt>
                <c:pt idx="1206">
                  <c:v>52.258064516129032</c:v>
                </c:pt>
                <c:pt idx="1207">
                  <c:v>51.806451612903224</c:v>
                </c:pt>
                <c:pt idx="1208">
                  <c:v>51.387096774193552</c:v>
                </c:pt>
                <c:pt idx="1209">
                  <c:v>51</c:v>
                </c:pt>
                <c:pt idx="1210">
                  <c:v>50.516129032258064</c:v>
                </c:pt>
                <c:pt idx="1211">
                  <c:v>50.032258064516121</c:v>
                </c:pt>
                <c:pt idx="1212">
                  <c:v>49.516129032258064</c:v>
                </c:pt>
                <c:pt idx="1213">
                  <c:v>49.000000000000007</c:v>
                </c:pt>
                <c:pt idx="1214">
                  <c:v>48.548387096774199</c:v>
                </c:pt>
                <c:pt idx="1215">
                  <c:v>48.064516129032263</c:v>
                </c:pt>
                <c:pt idx="1216">
                  <c:v>47.548387096774199</c:v>
                </c:pt>
                <c:pt idx="1217">
                  <c:v>47.096774193548399</c:v>
                </c:pt>
                <c:pt idx="1218">
                  <c:v>46.741935483870982</c:v>
                </c:pt>
                <c:pt idx="1219">
                  <c:v>46.354838709677431</c:v>
                </c:pt>
                <c:pt idx="1220">
                  <c:v>45.967741935483879</c:v>
                </c:pt>
                <c:pt idx="1221">
                  <c:v>45.580645161290327</c:v>
                </c:pt>
                <c:pt idx="1222">
                  <c:v>45.225806451612911</c:v>
                </c:pt>
                <c:pt idx="1223">
                  <c:v>44.870967741935495</c:v>
                </c:pt>
                <c:pt idx="1224">
                  <c:v>44.451612903225815</c:v>
                </c:pt>
                <c:pt idx="1225">
                  <c:v>44.12903225806452</c:v>
                </c:pt>
                <c:pt idx="1226">
                  <c:v>43.838709677419352</c:v>
                </c:pt>
                <c:pt idx="1227">
                  <c:v>43.58064516129032</c:v>
                </c:pt>
                <c:pt idx="1228">
                  <c:v>43.354838709677423</c:v>
                </c:pt>
                <c:pt idx="1229">
                  <c:v>43.129032258064527</c:v>
                </c:pt>
                <c:pt idx="1230">
                  <c:v>42.935483870967744</c:v>
                </c:pt>
                <c:pt idx="1231">
                  <c:v>42.774193548387096</c:v>
                </c:pt>
                <c:pt idx="1232">
                  <c:v>42.612903225806448</c:v>
                </c:pt>
                <c:pt idx="1233">
                  <c:v>42.451612903225815</c:v>
                </c:pt>
                <c:pt idx="1234">
                  <c:v>42.322580645161288</c:v>
                </c:pt>
                <c:pt idx="1235">
                  <c:v>42.225806451612904</c:v>
                </c:pt>
                <c:pt idx="1236">
                  <c:v>42.12903225806452</c:v>
                </c:pt>
                <c:pt idx="1237">
                  <c:v>42.064516129032256</c:v>
                </c:pt>
                <c:pt idx="1238">
                  <c:v>41.999999999999993</c:v>
                </c:pt>
                <c:pt idx="1239">
                  <c:v>41.870967741935466</c:v>
                </c:pt>
                <c:pt idx="1240">
                  <c:v>41.774193548387082</c:v>
                </c:pt>
                <c:pt idx="1241">
                  <c:v>41.677419354838698</c:v>
                </c:pt>
                <c:pt idx="1242">
                  <c:v>41.580645161290306</c:v>
                </c:pt>
                <c:pt idx="1243">
                  <c:v>41.548387096774185</c:v>
                </c:pt>
                <c:pt idx="1244">
                  <c:v>41.483870967741922</c:v>
                </c:pt>
                <c:pt idx="1245">
                  <c:v>41.451612903225794</c:v>
                </c:pt>
                <c:pt idx="1246">
                  <c:v>41.419354838709666</c:v>
                </c:pt>
                <c:pt idx="1247">
                  <c:v>41.38709677419353</c:v>
                </c:pt>
                <c:pt idx="1248">
                  <c:v>41.387096774193544</c:v>
                </c:pt>
                <c:pt idx="1249">
                  <c:v>41.354838709677395</c:v>
                </c:pt>
                <c:pt idx="1250">
                  <c:v>41.354838709677395</c:v>
                </c:pt>
                <c:pt idx="1251">
                  <c:v>41.322580645161267</c:v>
                </c:pt>
                <c:pt idx="1252">
                  <c:v>41.322580645161267</c:v>
                </c:pt>
                <c:pt idx="1253">
                  <c:v>41.354838709677395</c:v>
                </c:pt>
                <c:pt idx="1254">
                  <c:v>41.419354838709666</c:v>
                </c:pt>
                <c:pt idx="1255">
                  <c:v>41.483870967741922</c:v>
                </c:pt>
                <c:pt idx="1256">
                  <c:v>41.51612903225805</c:v>
                </c:pt>
                <c:pt idx="1257">
                  <c:v>41.548387096774178</c:v>
                </c:pt>
                <c:pt idx="1258">
                  <c:v>41.612903225806434</c:v>
                </c:pt>
                <c:pt idx="1259">
                  <c:v>41.677419354838698</c:v>
                </c:pt>
                <c:pt idx="1260">
                  <c:v>41.709677419354826</c:v>
                </c:pt>
                <c:pt idx="1261">
                  <c:v>41.741935483870954</c:v>
                </c:pt>
                <c:pt idx="1262">
                  <c:v>41.709677419354833</c:v>
                </c:pt>
                <c:pt idx="1263">
                  <c:v>41.741935483870968</c:v>
                </c:pt>
                <c:pt idx="1264">
                  <c:v>41.774193548387096</c:v>
                </c:pt>
                <c:pt idx="1265">
                  <c:v>41.741935483870968</c:v>
                </c:pt>
                <c:pt idx="1266">
                  <c:v>41.774193548387096</c:v>
                </c:pt>
                <c:pt idx="1267">
                  <c:v>41.774193548387096</c:v>
                </c:pt>
                <c:pt idx="1268">
                  <c:v>41.806451612903224</c:v>
                </c:pt>
                <c:pt idx="1269">
                  <c:v>41.838709677419352</c:v>
                </c:pt>
                <c:pt idx="1270">
                  <c:v>41.903225806451623</c:v>
                </c:pt>
                <c:pt idx="1271">
                  <c:v>42.000000000000007</c:v>
                </c:pt>
                <c:pt idx="1272">
                  <c:v>42.064516129032256</c:v>
                </c:pt>
                <c:pt idx="1273">
                  <c:v>42.129032258064527</c:v>
                </c:pt>
                <c:pt idx="1274">
                  <c:v>42.161290322580648</c:v>
                </c:pt>
                <c:pt idx="1275">
                  <c:v>42.225806451612904</c:v>
                </c:pt>
                <c:pt idx="1276">
                  <c:v>42.258064516129032</c:v>
                </c:pt>
                <c:pt idx="1277">
                  <c:v>42.29032258064516</c:v>
                </c:pt>
                <c:pt idx="1278">
                  <c:v>42.29032258064516</c:v>
                </c:pt>
                <c:pt idx="1279">
                  <c:v>42.290322580645153</c:v>
                </c:pt>
                <c:pt idx="1280">
                  <c:v>42.354838709677416</c:v>
                </c:pt>
                <c:pt idx="1281">
                  <c:v>42.387096774193552</c:v>
                </c:pt>
                <c:pt idx="1282">
                  <c:v>42.41935483870968</c:v>
                </c:pt>
                <c:pt idx="1283">
                  <c:v>42.483870967741936</c:v>
                </c:pt>
                <c:pt idx="1284">
                  <c:v>42.516129032258064</c:v>
                </c:pt>
                <c:pt idx="1285">
                  <c:v>42.483870967741936</c:v>
                </c:pt>
                <c:pt idx="1286">
                  <c:v>42.451612903225808</c:v>
                </c:pt>
                <c:pt idx="1287">
                  <c:v>42.387096774193552</c:v>
                </c:pt>
                <c:pt idx="1288">
                  <c:v>42.354838709677416</c:v>
                </c:pt>
                <c:pt idx="1289">
                  <c:v>42.29032258064516</c:v>
                </c:pt>
                <c:pt idx="1290">
                  <c:v>42.258064516129032</c:v>
                </c:pt>
                <c:pt idx="1291">
                  <c:v>42.258064516129032</c:v>
                </c:pt>
                <c:pt idx="1292">
                  <c:v>42.225806451612904</c:v>
                </c:pt>
                <c:pt idx="1293">
                  <c:v>42.193548387096776</c:v>
                </c:pt>
                <c:pt idx="1294">
                  <c:v>42.161290322580641</c:v>
                </c:pt>
                <c:pt idx="1295">
                  <c:v>42.161290322580641</c:v>
                </c:pt>
                <c:pt idx="1296">
                  <c:v>42.161290322580641</c:v>
                </c:pt>
                <c:pt idx="1297">
                  <c:v>42.129032258064505</c:v>
                </c:pt>
                <c:pt idx="1298">
                  <c:v>42.064516129032249</c:v>
                </c:pt>
                <c:pt idx="1299">
                  <c:v>41.967741935483865</c:v>
                </c:pt>
                <c:pt idx="1300">
                  <c:v>41.903225806451616</c:v>
                </c:pt>
                <c:pt idx="1301">
                  <c:v>41.806451612903224</c:v>
                </c:pt>
                <c:pt idx="1302">
                  <c:v>41.70967741935484</c:v>
                </c:pt>
                <c:pt idx="1303">
                  <c:v>41.645161290322591</c:v>
                </c:pt>
                <c:pt idx="1304">
                  <c:v>41.548387096774192</c:v>
                </c:pt>
                <c:pt idx="1305">
                  <c:v>41.483870967741936</c:v>
                </c:pt>
                <c:pt idx="1306">
                  <c:v>41.387096774193552</c:v>
                </c:pt>
                <c:pt idx="1307">
                  <c:v>41.322580645161288</c:v>
                </c:pt>
                <c:pt idx="1308">
                  <c:v>41.258064516129032</c:v>
                </c:pt>
                <c:pt idx="1309">
                  <c:v>41.193548387096776</c:v>
                </c:pt>
                <c:pt idx="1310">
                  <c:v>41.161290322580648</c:v>
                </c:pt>
                <c:pt idx="1311">
                  <c:v>41.096774193548384</c:v>
                </c:pt>
                <c:pt idx="1312">
                  <c:v>41.064516129032256</c:v>
                </c:pt>
                <c:pt idx="1313">
                  <c:v>41.032258064516128</c:v>
                </c:pt>
                <c:pt idx="1314">
                  <c:v>40.967741935483872</c:v>
                </c:pt>
                <c:pt idx="1315">
                  <c:v>40.903225806451616</c:v>
                </c:pt>
                <c:pt idx="1316">
                  <c:v>40.903225806451616</c:v>
                </c:pt>
                <c:pt idx="1317">
                  <c:v>40.967741935483872</c:v>
                </c:pt>
                <c:pt idx="1318">
                  <c:v>41</c:v>
                </c:pt>
                <c:pt idx="1319">
                  <c:v>41</c:v>
                </c:pt>
                <c:pt idx="1320">
                  <c:v>41.064516129032256</c:v>
                </c:pt>
                <c:pt idx="1321">
                  <c:v>41.096774193548384</c:v>
                </c:pt>
                <c:pt idx="1322">
                  <c:v>41.12903225806452</c:v>
                </c:pt>
                <c:pt idx="1323">
                  <c:v>41.225806451612911</c:v>
                </c:pt>
                <c:pt idx="1324">
                  <c:v>41.354838709677416</c:v>
                </c:pt>
                <c:pt idx="1325">
                  <c:v>41.483870967741943</c:v>
                </c:pt>
                <c:pt idx="1326">
                  <c:v>41.612903225806456</c:v>
                </c:pt>
                <c:pt idx="1327">
                  <c:v>41.741935483870968</c:v>
                </c:pt>
                <c:pt idx="1328">
                  <c:v>41.87096774193548</c:v>
                </c:pt>
                <c:pt idx="1329">
                  <c:v>42.096774193548384</c:v>
                </c:pt>
                <c:pt idx="1330">
                  <c:v>42.322580645161288</c:v>
                </c:pt>
                <c:pt idx="1331">
                  <c:v>42.580645161290327</c:v>
                </c:pt>
                <c:pt idx="1332">
                  <c:v>42.870967741935495</c:v>
                </c:pt>
                <c:pt idx="1333">
                  <c:v>43.12903225806452</c:v>
                </c:pt>
                <c:pt idx="1334">
                  <c:v>43.387096774193552</c:v>
                </c:pt>
                <c:pt idx="1335">
                  <c:v>43.645161290322584</c:v>
                </c:pt>
                <c:pt idx="1336">
                  <c:v>43.903225806451616</c:v>
                </c:pt>
                <c:pt idx="1337">
                  <c:v>44.225806451612904</c:v>
                </c:pt>
                <c:pt idx="1338">
                  <c:v>44.516129032258064</c:v>
                </c:pt>
                <c:pt idx="1339">
                  <c:v>44.806451612903224</c:v>
                </c:pt>
                <c:pt idx="1340">
                  <c:v>45.096774193548384</c:v>
                </c:pt>
                <c:pt idx="1341">
                  <c:v>45.354838709677409</c:v>
                </c:pt>
                <c:pt idx="1342">
                  <c:v>45.612903225806441</c:v>
                </c:pt>
                <c:pt idx="1343">
                  <c:v>45.870967741935473</c:v>
                </c:pt>
                <c:pt idx="1344">
                  <c:v>46.193548387096769</c:v>
                </c:pt>
                <c:pt idx="1345">
                  <c:v>46.516129032258057</c:v>
                </c:pt>
                <c:pt idx="1346">
                  <c:v>46.838709677419338</c:v>
                </c:pt>
                <c:pt idx="1347">
                  <c:v>47.032258064516114</c:v>
                </c:pt>
                <c:pt idx="1348">
                  <c:v>47.193548387096762</c:v>
                </c:pt>
                <c:pt idx="1349">
                  <c:v>47.38709677419353</c:v>
                </c:pt>
                <c:pt idx="1350">
                  <c:v>47.612903225806434</c:v>
                </c:pt>
                <c:pt idx="1351">
                  <c:v>47.774193548387082</c:v>
                </c:pt>
                <c:pt idx="1352">
                  <c:v>47.935483870967737</c:v>
                </c:pt>
                <c:pt idx="1353">
                  <c:v>48.096774193548377</c:v>
                </c:pt>
                <c:pt idx="1354">
                  <c:v>48.193548387096762</c:v>
                </c:pt>
                <c:pt idx="1355">
                  <c:v>48.322580645161281</c:v>
                </c:pt>
                <c:pt idx="1356">
                  <c:v>48.387096774193544</c:v>
                </c:pt>
                <c:pt idx="1357">
                  <c:v>48.483870967741929</c:v>
                </c:pt>
                <c:pt idx="1358">
                  <c:v>48.612903225806441</c:v>
                </c:pt>
                <c:pt idx="1359">
                  <c:v>48.70967741935484</c:v>
                </c:pt>
                <c:pt idx="1360">
                  <c:v>48.741935483870961</c:v>
                </c:pt>
                <c:pt idx="1361">
                  <c:v>48.774193548387089</c:v>
                </c:pt>
                <c:pt idx="1362">
                  <c:v>48.741935483870961</c:v>
                </c:pt>
                <c:pt idx="1363">
                  <c:v>48.774193548387089</c:v>
                </c:pt>
                <c:pt idx="1364">
                  <c:v>48.741935483870961</c:v>
                </c:pt>
                <c:pt idx="1365">
                  <c:v>48.677419354838705</c:v>
                </c:pt>
                <c:pt idx="1366">
                  <c:v>48.677419354838705</c:v>
                </c:pt>
                <c:pt idx="1367">
                  <c:v>48.612903225806448</c:v>
                </c:pt>
                <c:pt idx="1368">
                  <c:v>48.548387096774185</c:v>
                </c:pt>
                <c:pt idx="1369">
                  <c:v>48.451612903225801</c:v>
                </c:pt>
                <c:pt idx="1370">
                  <c:v>48.322580645161281</c:v>
                </c:pt>
                <c:pt idx="1371">
                  <c:v>48.258064516129025</c:v>
                </c:pt>
                <c:pt idx="1372">
                  <c:v>48.193548387096769</c:v>
                </c:pt>
                <c:pt idx="1373">
                  <c:v>48.096774193548377</c:v>
                </c:pt>
                <c:pt idx="1374">
                  <c:v>48.032258064516114</c:v>
                </c:pt>
                <c:pt idx="1375">
                  <c:v>47.93548387096773</c:v>
                </c:pt>
                <c:pt idx="1376">
                  <c:v>47.806451612903203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7891584"/>
        <c:axId val="237893120"/>
      </c:lineChart>
      <c:dateAx>
        <c:axId val="2378915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ot"/>
              <a:round/>
            </a:ln>
            <a:effectLst/>
          </c:spPr>
        </c:majorGridlines>
        <c:numFmt formatCode="[$-409]mmm\-yy;@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7893120"/>
        <c:crosses val="autoZero"/>
        <c:auto val="1"/>
        <c:lblOffset val="100"/>
        <c:baseTimeUnit val="days"/>
      </c:dateAx>
      <c:valAx>
        <c:axId val="237893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ot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Baa</a:t>
                </a:r>
                <a:r>
                  <a:rPr lang="en-US" baseline="0"/>
                  <a:t> - A Spread (basis points)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_(* #,##0_);_(* \(#,##0\);_(* &quot;-&quot;_);_(@_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7891584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&#65279;<?xml version="1.0" encoding="UTF-8" standalone="yes"?>
<Relationships xmlns="http://schemas.openxmlformats.org/package/2006/relationships">
  <Relationship Id="rId1" Type="http://schemas.openxmlformats.org/officeDocument/2006/relationships/chart" Target="../charts/chart1.xml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145676</xdr:colOff>
      <xdr:row>27</xdr:row>
      <xdr:rowOff>126345</xdr:rowOff>
    </xdr:from>
    <xdr:to>
      <xdr:col>12</xdr:col>
      <xdr:colOff>433107</xdr:colOff>
      <xdr:row>44</xdr:row>
      <xdr:rowOff>121863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.xml" />
  <Relationship Id="rId1" Type="http://schemas.openxmlformats.org/officeDocument/2006/relationships/printerSettings" Target="../printerSettings/printerSettings1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51"/>
  <sheetViews>
    <sheetView tabSelected="1" view="pageLayout" zoomScaleNormal="100" zoomScaleSheetLayoutView="85" workbookViewId="0">
      <selection activeCell="A5" sqref="A5"/>
    </sheetView>
  </sheetViews>
  <sheetFormatPr defaultColWidth="9.140625" defaultRowHeight="12.75" x14ac:dyDescent="0.2"/>
  <cols>
    <col min="1" max="1" width="13.28515625" style="1" customWidth="1"/>
    <col min="2" max="4" width="9.140625" style="1"/>
    <col min="5" max="7" width="9.140625" style="2"/>
    <col min="8" max="8" width="10.28515625" style="2" bestFit="1" customWidth="1"/>
    <col min="9" max="9" width="10.5703125" style="1" bestFit="1" customWidth="1"/>
    <col min="10" max="10" width="11.42578125" style="1" bestFit="1" customWidth="1"/>
    <col min="11" max="11" width="13.5703125" style="1" bestFit="1" customWidth="1"/>
    <col min="12" max="12" width="11.42578125" style="1" bestFit="1" customWidth="1"/>
    <col min="13" max="14" width="9.140625" style="1"/>
    <col min="15" max="15" width="14.7109375" style="1" customWidth="1"/>
    <col min="16" max="16384" width="9.140625" style="1"/>
  </cols>
  <sheetData>
    <row r="1" spans="1:12" ht="13.15" x14ac:dyDescent="0.25">
      <c r="A1" s="14" t="s">
        <v>12</v>
      </c>
    </row>
    <row r="2" spans="1:12" ht="13.15" x14ac:dyDescent="0.25">
      <c r="A2" s="14" t="s">
        <v>13</v>
      </c>
    </row>
    <row r="3" spans="1:12" ht="13.15" x14ac:dyDescent="0.25">
      <c r="A3" s="14" t="s">
        <v>14</v>
      </c>
    </row>
    <row r="4" spans="1:12" ht="13.15" x14ac:dyDescent="0.25">
      <c r="A4" s="14" t="s">
        <v>17</v>
      </c>
    </row>
    <row r="5" spans="1:12" ht="13.15" x14ac:dyDescent="0.25">
      <c r="A5" s="14" t="s">
        <v>15</v>
      </c>
    </row>
    <row r="6" spans="1:12" ht="13.15" x14ac:dyDescent="0.25">
      <c r="A6" s="14" t="s">
        <v>16</v>
      </c>
    </row>
    <row r="8" spans="1:12" ht="13.15" x14ac:dyDescent="0.25">
      <c r="A8" s="1" t="s">
        <v>0</v>
      </c>
    </row>
    <row r="10" spans="1:12" ht="13.15" x14ac:dyDescent="0.25">
      <c r="A10" s="3"/>
      <c r="B10" s="4"/>
      <c r="C10" s="4"/>
      <c r="D10" s="5"/>
    </row>
    <row r="11" spans="1:12" ht="39.6" x14ac:dyDescent="0.25">
      <c r="B11" s="4" t="s">
        <v>1</v>
      </c>
      <c r="C11" s="4" t="s">
        <v>2</v>
      </c>
      <c r="D11" s="4" t="s">
        <v>3</v>
      </c>
      <c r="E11" s="13" t="str">
        <f>I13&amp;" Day MAVG"</f>
        <v>30 Day MAVG</v>
      </c>
      <c r="F11" s="13" t="s">
        <v>10</v>
      </c>
      <c r="G11" s="6"/>
      <c r="H11" s="6"/>
    </row>
    <row r="12" spans="1:12" ht="13.15" x14ac:dyDescent="0.25">
      <c r="A12" s="1" t="s">
        <v>4</v>
      </c>
      <c r="B12" s="5" t="s">
        <v>5</v>
      </c>
      <c r="C12" s="5" t="s">
        <v>5</v>
      </c>
      <c r="D12" s="5" t="s">
        <v>6</v>
      </c>
    </row>
    <row r="13" spans="1:12" ht="13.15" x14ac:dyDescent="0.25">
      <c r="A13" s="7">
        <v>42566</v>
      </c>
      <c r="B13" s="1">
        <v>4.21</v>
      </c>
      <c r="C13" s="1">
        <v>3.64</v>
      </c>
      <c r="D13" s="8">
        <f t="shared" ref="D13:D76" si="0">(B13-C13)*100</f>
        <v>56.999999999999986</v>
      </c>
      <c r="E13" s="2">
        <f ca="1">IF($A13&lt;$K$15,"",AVERAGE(D13:OFFSET(D13,$I$13,0)))</f>
        <v>65.903225806451616</v>
      </c>
      <c r="F13" s="2">
        <f ca="1">STDEV(D13:OFFSET(D13,$L$13-1,0))</f>
        <v>10.720515993693423</v>
      </c>
      <c r="H13" s="9" t="s">
        <v>7</v>
      </c>
      <c r="I13" s="1">
        <v>30</v>
      </c>
      <c r="K13" s="1" t="s">
        <v>11</v>
      </c>
      <c r="L13" s="1">
        <v>90</v>
      </c>
    </row>
    <row r="14" spans="1:12" ht="13.15" x14ac:dyDescent="0.25">
      <c r="A14" s="7">
        <v>42565</v>
      </c>
      <c r="B14" s="1">
        <v>4.18</v>
      </c>
      <c r="C14" s="1">
        <v>3.59</v>
      </c>
      <c r="D14" s="8">
        <f t="shared" si="0"/>
        <v>58.999999999999986</v>
      </c>
      <c r="E14" s="2">
        <f ca="1">IF($A14&lt;$K$15,"",AVERAGE(D14:OFFSET(D14,$I$13,0)))</f>
        <v>66.322580645161295</v>
      </c>
      <c r="F14" s="2">
        <f ca="1">STDEV(D14:OFFSET(D14,$L$13-1,0))</f>
        <v>11.105447370474398</v>
      </c>
    </row>
    <row r="15" spans="1:12" ht="13.15" x14ac:dyDescent="0.25">
      <c r="A15" s="7">
        <v>42564</v>
      </c>
      <c r="B15" s="1">
        <v>4.13</v>
      </c>
      <c r="C15" s="1">
        <v>3.5300000000000002</v>
      </c>
      <c r="D15" s="8">
        <f t="shared" si="0"/>
        <v>59.999999999999964</v>
      </c>
      <c r="E15" s="2">
        <f ca="1">IF($A15&lt;$K$15,"",AVERAGE(D15:OFFSET(D15,$I$13,0)))</f>
        <v>66.709677419354833</v>
      </c>
      <c r="F15" s="2">
        <f ca="1">STDEV(D15:OFFSET(D15,$L$13-1,0))</f>
        <v>11.514524291646675</v>
      </c>
      <c r="J15" s="9"/>
      <c r="K15" s="7"/>
    </row>
    <row r="16" spans="1:12" ht="13.15" x14ac:dyDescent="0.25">
      <c r="A16" s="7">
        <v>42563</v>
      </c>
      <c r="B16" s="1">
        <v>4.18</v>
      </c>
      <c r="C16" s="1">
        <v>3.59</v>
      </c>
      <c r="D16" s="8">
        <f t="shared" si="0"/>
        <v>58.999999999999986</v>
      </c>
      <c r="E16" s="2">
        <f ca="1">IF($A16&lt;$K$15,"",AVERAGE(D16:OFFSET(D16,$I$13,0)))</f>
        <v>67</v>
      </c>
      <c r="F16" s="2">
        <f ca="1">STDEV(D16:OFFSET(D16,$L$13-1,0))</f>
        <v>11.961736749628624</v>
      </c>
      <c r="H16" s="2" t="s">
        <v>8</v>
      </c>
      <c r="J16" s="9"/>
      <c r="K16" s="2"/>
    </row>
    <row r="17" spans="1:15" ht="13.15" x14ac:dyDescent="0.25">
      <c r="A17" s="7">
        <v>42562</v>
      </c>
      <c r="B17" s="1">
        <v>4.12</v>
      </c>
      <c r="C17" s="1">
        <v>3.52</v>
      </c>
      <c r="D17" s="8">
        <f t="shared" si="0"/>
        <v>60.000000000000007</v>
      </c>
      <c r="E17" s="2">
        <f ca="1">IF($A17&lt;$K$15,"",AVERAGE(D17:OFFSET(D17,$I$13,0)))</f>
        <v>67.354838709677438</v>
      </c>
      <c r="F17" s="2">
        <f ca="1">STDEV(D17:OFFSET(D17,$L$13-1,0))</f>
        <v>12.416960130257442</v>
      </c>
      <c r="I17" s="12">
        <v>42385</v>
      </c>
      <c r="J17" s="7">
        <v>42551</v>
      </c>
      <c r="K17" s="2">
        <f ca="1">AVERAGEIFS($E$13:$E$1651,$A$13:$A$1651,"&lt;="&amp;J17,$A$13:$A$1651,"&gt;="&amp;I17)</f>
        <v>94.335483870967749</v>
      </c>
    </row>
    <row r="18" spans="1:15" ht="13.15" x14ac:dyDescent="0.25">
      <c r="A18" s="7">
        <v>42559</v>
      </c>
      <c r="B18" s="1">
        <v>4.08</v>
      </c>
      <c r="C18" s="1">
        <v>3.48</v>
      </c>
      <c r="D18" s="8">
        <f t="shared" si="0"/>
        <v>60.000000000000007</v>
      </c>
      <c r="E18" s="2">
        <f ca="1">IF($A18&lt;$K$15,"",AVERAGE(D18:OFFSET(D18,$I$13,0)))</f>
        <v>67.645161290322591</v>
      </c>
      <c r="F18" s="2">
        <f ca="1">STDEV(D18:OFFSET(D18,$L$13-1,0))</f>
        <v>12.844936143062403</v>
      </c>
      <c r="I18" s="12">
        <v>41256</v>
      </c>
      <c r="J18" s="7">
        <v>42551</v>
      </c>
      <c r="K18" s="2">
        <f t="shared" ref="K18:K19" ca="1" si="1">AVERAGEIFS($E$13:$E$1651,$A$13:$A$1651,"&lt;="&amp;J18,$A$13:$A$1651,"&gt;="&amp;I18)</f>
        <v>67.916070974999059</v>
      </c>
    </row>
    <row r="19" spans="1:15" ht="13.15" x14ac:dyDescent="0.25">
      <c r="A19" s="7">
        <v>42558</v>
      </c>
      <c r="B19" s="1">
        <v>4.12</v>
      </c>
      <c r="C19" s="1">
        <v>3.51</v>
      </c>
      <c r="D19" s="8">
        <f t="shared" si="0"/>
        <v>61.000000000000028</v>
      </c>
      <c r="E19" s="2">
        <f ca="1">IF($A19&lt;$K$15,"",AVERAGE(D19:OFFSET(D19,$I$13,0)))</f>
        <v>67.935483870967744</v>
      </c>
      <c r="F19" s="2">
        <f ca="1">STDEV(D19:OFFSET(D19,$L$13-1,0))</f>
        <v>13.264616934611139</v>
      </c>
      <c r="I19" s="12">
        <v>42385</v>
      </c>
      <c r="J19" s="7">
        <v>42567</v>
      </c>
      <c r="K19" s="2">
        <f t="shared" ca="1" si="1"/>
        <v>92.182451612903193</v>
      </c>
    </row>
    <row r="20" spans="1:15" ht="13.15" x14ac:dyDescent="0.25">
      <c r="A20" s="7">
        <v>42557</v>
      </c>
      <c r="B20" s="1">
        <v>4.13</v>
      </c>
      <c r="C20" s="1">
        <v>3.56</v>
      </c>
      <c r="D20" s="8">
        <f t="shared" si="0"/>
        <v>56.999999999999986</v>
      </c>
      <c r="E20" s="2">
        <f ca="1">IF($A20&lt;$K$15,"",AVERAGE(D20:OFFSET(D20,$I$13,0)))</f>
        <v>68.161290322580655</v>
      </c>
      <c r="F20" s="2">
        <f ca="1">STDEV(D20:OFFSET(D20,$L$13-1,0))</f>
        <v>13.633278847541821</v>
      </c>
    </row>
    <row r="21" spans="1:15" ht="13.15" x14ac:dyDescent="0.25">
      <c r="A21" s="7">
        <v>42556</v>
      </c>
      <c r="B21" s="1">
        <v>4.12</v>
      </c>
      <c r="C21" s="1">
        <v>3.51</v>
      </c>
      <c r="D21" s="8">
        <f t="shared" si="0"/>
        <v>61.000000000000028</v>
      </c>
      <c r="E21" s="2">
        <f ca="1">IF($A21&lt;$K$15,"",AVERAGE(D21:OFFSET(D21,$I$13,0)))</f>
        <v>68.48387096774195</v>
      </c>
      <c r="F21" s="2">
        <f ca="1">STDEV(D21:OFFSET(D21,$L$13-1,0))</f>
        <v>13.911688651941748</v>
      </c>
      <c r="H21" s="2" t="s">
        <v>9</v>
      </c>
      <c r="J21" s="9"/>
      <c r="K21" s="2"/>
      <c r="L21" s="8"/>
      <c r="M21" s="10"/>
    </row>
    <row r="22" spans="1:15" ht="13.15" x14ac:dyDescent="0.25">
      <c r="A22" s="7">
        <v>42552</v>
      </c>
      <c r="B22" s="1">
        <v>4.24</v>
      </c>
      <c r="C22" s="1">
        <v>3.62</v>
      </c>
      <c r="D22" s="8">
        <f t="shared" si="0"/>
        <v>62.000000000000014</v>
      </c>
      <c r="E22" s="2">
        <f ca="1">IF($A22&lt;$K$15,"",AVERAGE(D22:OFFSET(D22,$I$13,0)))</f>
        <v>68.709677419354833</v>
      </c>
      <c r="F22" s="2">
        <f ca="1">STDEV(D22:OFFSET(D22,$L$13-1,0))</f>
        <v>14.299210318417476</v>
      </c>
      <c r="I22" s="12"/>
      <c r="J22" s="7">
        <v>42384</v>
      </c>
      <c r="K22" s="2">
        <f ca="1">VLOOKUP(J22,$A$13:$F$1651,6,FALSE)</f>
        <v>6.6873182008261836</v>
      </c>
    </row>
    <row r="23" spans="1:15" ht="13.15" x14ac:dyDescent="0.25">
      <c r="A23" s="7">
        <v>42551</v>
      </c>
      <c r="B23" s="1">
        <v>4.3600000000000003</v>
      </c>
      <c r="C23" s="1">
        <v>3.68</v>
      </c>
      <c r="D23" s="8">
        <f t="shared" si="0"/>
        <v>68.000000000000014</v>
      </c>
      <c r="E23" s="2">
        <f ca="1">IF($A23&lt;$K$15,"",AVERAGE(D23:OFFSET(D23,$I$13,0)))</f>
        <v>68.903225806451616</v>
      </c>
      <c r="F23" s="2">
        <f ca="1">STDEV(D23:OFFSET(D23,$L$13-1,0))</f>
        <v>14.666517704384832</v>
      </c>
      <c r="I23" s="12"/>
      <c r="J23" s="12">
        <v>42566</v>
      </c>
      <c r="K23" s="2">
        <f ca="1">VLOOKUP(J23,$A$13:$F$1651,6,FALSE)</f>
        <v>10.720515993693423</v>
      </c>
    </row>
    <row r="24" spans="1:15" s="2" customFormat="1" ht="13.15" x14ac:dyDescent="0.25">
      <c r="A24" s="7">
        <v>42550</v>
      </c>
      <c r="B24" s="1">
        <v>4.3600000000000003</v>
      </c>
      <c r="C24" s="1">
        <v>3.67</v>
      </c>
      <c r="D24" s="8">
        <f t="shared" si="0"/>
        <v>69.000000000000043</v>
      </c>
      <c r="E24" s="2">
        <f ca="1">IF($A24&lt;$K$15,"",AVERAGE(D24:OFFSET(D24,$I$13,0)))</f>
        <v>68.903225806451616</v>
      </c>
      <c r="F24" s="2">
        <f ca="1">STDEV(D24:OFFSET(D24,$L$13-1,0))</f>
        <v>15.118243891968023</v>
      </c>
      <c r="N24" s="1"/>
      <c r="O24" s="1"/>
    </row>
    <row r="25" spans="1:15" s="2" customFormat="1" ht="13.15" x14ac:dyDescent="0.25">
      <c r="A25" s="7">
        <v>42549</v>
      </c>
      <c r="B25" s="1">
        <v>4.3600000000000003</v>
      </c>
      <c r="C25" s="1">
        <v>3.67</v>
      </c>
      <c r="D25" s="8">
        <f t="shared" si="0"/>
        <v>69.000000000000043</v>
      </c>
      <c r="E25" s="2">
        <f ca="1">IF($A25&lt;$K$15,"",AVERAGE(D25:OFFSET(D25,$I$13,0)))</f>
        <v>68.838709677419359</v>
      </c>
      <c r="F25" s="2">
        <f ca="1">STDEV(D25:OFFSET(D25,$L$13-1,0))</f>
        <v>15.547101323094349</v>
      </c>
      <c r="N25" s="1"/>
      <c r="O25" s="1"/>
    </row>
    <row r="26" spans="1:15" s="2" customFormat="1" ht="13.15" x14ac:dyDescent="0.25">
      <c r="A26" s="7">
        <v>42548</v>
      </c>
      <c r="B26" s="1">
        <v>4.37</v>
      </c>
      <c r="C26" s="1">
        <v>3.68</v>
      </c>
      <c r="D26" s="8">
        <f t="shared" si="0"/>
        <v>69</v>
      </c>
      <c r="E26" s="2">
        <f ca="1">IF($A26&lt;$K$15,"",AVERAGE(D26:OFFSET(D26,$I$13,0)))</f>
        <v>68.741935483870961</v>
      </c>
      <c r="F26" s="2">
        <f ca="1">STDEV(D26:OFFSET(D26,$L$13-1,0))</f>
        <v>15.972842901689305</v>
      </c>
      <c r="N26" s="1"/>
      <c r="O26" s="1"/>
    </row>
    <row r="27" spans="1:15" s="2" customFormat="1" ht="13.15" x14ac:dyDescent="0.25">
      <c r="A27" s="7">
        <v>42545</v>
      </c>
      <c r="B27" s="1">
        <v>4.51</v>
      </c>
      <c r="C27" s="1">
        <v>3.82</v>
      </c>
      <c r="D27" s="8">
        <f t="shared" si="0"/>
        <v>69</v>
      </c>
      <c r="E27" s="2">
        <f ca="1">IF($A27&lt;$K$15,"",AVERAGE(D27:OFFSET(D27,$I$13,0)))</f>
        <v>68.645161290322577</v>
      </c>
      <c r="F27" s="2">
        <f ca="1">STDEV(D27:OFFSET(D27,$L$13-1,0))</f>
        <v>16.42059545376414</v>
      </c>
      <c r="I27" s="1"/>
      <c r="N27" s="1"/>
      <c r="O27" s="1"/>
    </row>
    <row r="28" spans="1:15" s="2" customFormat="1" ht="13.15" x14ac:dyDescent="0.25">
      <c r="A28" s="7">
        <v>42544</v>
      </c>
      <c r="B28" s="1">
        <v>4.54</v>
      </c>
      <c r="C28" s="1">
        <v>3.87</v>
      </c>
      <c r="D28" s="8">
        <f t="shared" si="0"/>
        <v>67</v>
      </c>
      <c r="E28" s="2">
        <f ca="1">IF($A28&lt;$K$15,"",AVERAGE(D28:OFFSET(D28,$I$13,0)))</f>
        <v>68.612903225806448</v>
      </c>
      <c r="F28" s="2">
        <f ca="1">STDEV(D28:OFFSET(D28,$L$13-1,0))</f>
        <v>16.889096276405908</v>
      </c>
    </row>
    <row r="29" spans="1:15" s="2" customFormat="1" ht="13.15" x14ac:dyDescent="0.25">
      <c r="A29" s="7">
        <v>42543</v>
      </c>
      <c r="B29" s="1">
        <v>4.49</v>
      </c>
      <c r="C29" s="1">
        <v>3.81</v>
      </c>
      <c r="D29" s="8">
        <f t="shared" si="0"/>
        <v>68.000000000000014</v>
      </c>
      <c r="E29" s="2">
        <f ca="1">IF($A29&lt;$K$15,"",AVERAGE(D29:OFFSET(D29,$I$13,0)))</f>
        <v>68.612903225806434</v>
      </c>
      <c r="F29" s="2">
        <f ca="1">STDEV(D29:OFFSET(D29,$L$13-1,0))</f>
        <v>17.236639690358242</v>
      </c>
    </row>
    <row r="30" spans="1:15" s="2" customFormat="1" ht="13.15" x14ac:dyDescent="0.25">
      <c r="A30" s="7">
        <v>42542</v>
      </c>
      <c r="B30" s="1">
        <v>4.5</v>
      </c>
      <c r="C30" s="1">
        <v>3.81</v>
      </c>
      <c r="D30" s="8">
        <f t="shared" si="0"/>
        <v>69</v>
      </c>
      <c r="E30" s="2">
        <f ca="1">IF($A30&lt;$K$15,"",AVERAGE(D30:OFFSET(D30,$I$13,0)))</f>
        <v>68.483870967741936</v>
      </c>
      <c r="F30" s="2">
        <f ca="1">STDEV(D30:OFFSET(D30,$L$13-1,0))</f>
        <v>17.568997208758049</v>
      </c>
    </row>
    <row r="31" spans="1:15" s="2" customFormat="1" ht="13.15" x14ac:dyDescent="0.25">
      <c r="A31" s="7">
        <v>42541</v>
      </c>
      <c r="B31" s="1">
        <v>4.47</v>
      </c>
      <c r="C31" s="1">
        <v>3.79</v>
      </c>
      <c r="D31" s="8">
        <f t="shared" si="0"/>
        <v>67.999999999999972</v>
      </c>
      <c r="E31" s="2">
        <f ca="1">IF($A31&lt;$K$15,"",AVERAGE(D31:OFFSET(D31,$I$13,0)))</f>
        <v>68.354838709677423</v>
      </c>
      <c r="F31" s="2">
        <f ca="1">STDEV(D31:OFFSET(D31,$L$13-1,0))</f>
        <v>17.931566402797277</v>
      </c>
    </row>
    <row r="32" spans="1:15" s="2" customFormat="1" ht="13.15" x14ac:dyDescent="0.25">
      <c r="A32" s="7">
        <v>42538</v>
      </c>
      <c r="B32" s="1">
        <v>4.4400000000000004</v>
      </c>
      <c r="C32" s="1">
        <v>3.75</v>
      </c>
      <c r="D32" s="8">
        <f t="shared" si="0"/>
        <v>69.000000000000043</v>
      </c>
      <c r="E32" s="2">
        <f ca="1">IF($A32&lt;$K$15,"",AVERAGE(D32:OFFSET(D32,$I$13,0)))</f>
        <v>68.225806451612883</v>
      </c>
      <c r="F32" s="2">
        <f ca="1">STDEV(D32:OFFSET(D32,$L$13-1,0))</f>
        <v>18.282920131623548</v>
      </c>
    </row>
    <row r="33" spans="1:15" s="2" customFormat="1" ht="13.15" x14ac:dyDescent="0.25">
      <c r="A33" s="7">
        <v>42537</v>
      </c>
      <c r="B33" s="1">
        <v>4.3899999999999997</v>
      </c>
      <c r="C33" s="1">
        <v>3.7</v>
      </c>
      <c r="D33" s="8">
        <f t="shared" si="0"/>
        <v>68.999999999999943</v>
      </c>
      <c r="E33" s="2">
        <f ca="1">IF($A33&lt;$K$15,"",AVERAGE(D33:OFFSET(D33,$I$13,0)))</f>
        <v>68</v>
      </c>
      <c r="F33" s="2">
        <f ca="1">STDEV(D33:OFFSET(D33,$L$13-1,0))</f>
        <v>18.576511150962201</v>
      </c>
    </row>
    <row r="34" spans="1:15" s="2" customFormat="1" ht="13.15" x14ac:dyDescent="0.25">
      <c r="A34" s="7">
        <v>42536</v>
      </c>
      <c r="B34" s="1">
        <v>4.43</v>
      </c>
      <c r="C34" s="1">
        <v>3.74</v>
      </c>
      <c r="D34" s="8">
        <f t="shared" si="0"/>
        <v>68.999999999999943</v>
      </c>
      <c r="E34" s="2">
        <f ca="1">IF($A34&lt;$K$15,"",AVERAGE(D34:OFFSET(D34,$I$13,0)))</f>
        <v>67.838709677419359</v>
      </c>
      <c r="F34" s="2">
        <f ca="1">STDEV(D34:OFFSET(D34,$L$13-1,0))</f>
        <v>18.849638296797618</v>
      </c>
    </row>
    <row r="35" spans="1:15" s="2" customFormat="1" ht="13.15" x14ac:dyDescent="0.25">
      <c r="A35" s="7">
        <v>42535</v>
      </c>
      <c r="B35" s="1">
        <v>4.43</v>
      </c>
      <c r="C35" s="1">
        <v>3.73</v>
      </c>
      <c r="D35" s="8">
        <f t="shared" si="0"/>
        <v>69.999999999999972</v>
      </c>
      <c r="E35" s="2">
        <f ca="1">IF($A35&lt;$K$15,"",AVERAGE(D35:OFFSET(D35,$I$13,0)))</f>
        <v>67.838709677419359</v>
      </c>
      <c r="F35" s="2">
        <f ca="1">STDEV(D35:OFFSET(D35,$L$13-1,0))</f>
        <v>19.122850094985996</v>
      </c>
    </row>
    <row r="36" spans="1:15" s="2" customFormat="1" ht="13.15" x14ac:dyDescent="0.25">
      <c r="A36" s="7">
        <v>42534</v>
      </c>
      <c r="B36" s="1">
        <v>4.42</v>
      </c>
      <c r="C36" s="1">
        <v>3.73</v>
      </c>
      <c r="D36" s="8">
        <f t="shared" si="0"/>
        <v>69</v>
      </c>
      <c r="E36" s="2">
        <f ca="1">IF($A36&lt;$K$15,"",AVERAGE(D36:OFFSET(D36,$I$13,0)))</f>
        <v>67.741935483870961</v>
      </c>
      <c r="F36" s="2">
        <f ca="1">STDEV(D36:OFFSET(D36,$L$13-1,0))</f>
        <v>19.405084472137354</v>
      </c>
    </row>
    <row r="37" spans="1:15" s="2" customFormat="1" ht="13.15" x14ac:dyDescent="0.25">
      <c r="A37" s="7">
        <v>42531</v>
      </c>
      <c r="B37" s="1">
        <v>4.4400000000000004</v>
      </c>
      <c r="C37" s="1">
        <v>3.75</v>
      </c>
      <c r="D37" s="8">
        <f t="shared" si="0"/>
        <v>69.000000000000043</v>
      </c>
      <c r="E37" s="2">
        <f ca="1">IF($A37&lt;$K$15,"",AVERAGE(D37:OFFSET(D37,$I$13,0)))</f>
        <v>67.741935483870989</v>
      </c>
      <c r="F37" s="2">
        <f ca="1">STDEV(D37:OFFSET(D37,$L$13-1,0))</f>
        <v>19.657888601517278</v>
      </c>
    </row>
    <row r="38" spans="1:15" s="2" customFormat="1" ht="13.15" x14ac:dyDescent="0.25">
      <c r="A38" s="7">
        <v>42530</v>
      </c>
      <c r="B38" s="1">
        <v>4.4800000000000004</v>
      </c>
      <c r="C38" s="1">
        <v>3.7800000000000002</v>
      </c>
      <c r="D38" s="8">
        <f t="shared" si="0"/>
        <v>70.000000000000014</v>
      </c>
      <c r="E38" s="2">
        <f ca="1">IF($A38&lt;$K$15,"",AVERAGE(D38:OFFSET(D38,$I$13,0)))</f>
        <v>67.709677419354833</v>
      </c>
      <c r="F38" s="2">
        <f ca="1">STDEV(D38:OFFSET(D38,$L$13-1,0))</f>
        <v>19.891164545252042</v>
      </c>
    </row>
    <row r="39" spans="1:15" s="2" customFormat="1" ht="13.15" x14ac:dyDescent="0.25">
      <c r="A39" s="7">
        <v>42529</v>
      </c>
      <c r="B39" s="1">
        <v>4.51</v>
      </c>
      <c r="C39" s="1">
        <v>3.81</v>
      </c>
      <c r="D39" s="8">
        <f t="shared" si="0"/>
        <v>69.999999999999972</v>
      </c>
      <c r="E39" s="2">
        <f ca="1">IF($A39&lt;$K$15,"",AVERAGE(D39:OFFSET(D39,$I$13,0)))</f>
        <v>67.645161290322577</v>
      </c>
      <c r="F39" s="2">
        <f ca="1">STDEV(D39:OFFSET(D39,$L$13-1,0))</f>
        <v>20.153146487789499</v>
      </c>
    </row>
    <row r="40" spans="1:15" ht="13.15" x14ac:dyDescent="0.25">
      <c r="A40" s="7">
        <v>42528</v>
      </c>
      <c r="B40" s="1">
        <v>4.5199999999999996</v>
      </c>
      <c r="C40" s="1">
        <v>3.83</v>
      </c>
      <c r="D40" s="8">
        <f t="shared" si="0"/>
        <v>68.999999999999943</v>
      </c>
      <c r="E40" s="2">
        <f ca="1">IF($A40&lt;$K$15,"",AVERAGE(D40:OFFSET(D40,$I$13,0)))</f>
        <v>67.58064516129032</v>
      </c>
      <c r="F40" s="2">
        <f ca="1">STDEV(D40:OFFSET(D40,$L$13-1,0))</f>
        <v>20.376692886329028</v>
      </c>
      <c r="I40" s="2"/>
      <c r="N40" s="2"/>
      <c r="O40" s="2"/>
    </row>
    <row r="41" spans="1:15" ht="13.15" x14ac:dyDescent="0.25">
      <c r="A41" s="7">
        <v>42527</v>
      </c>
      <c r="B41" s="1">
        <v>4.53</v>
      </c>
      <c r="C41" s="1">
        <v>3.84</v>
      </c>
      <c r="D41" s="8">
        <f t="shared" si="0"/>
        <v>69.000000000000043</v>
      </c>
      <c r="E41" s="2">
        <f ca="1">IF($A41&lt;$K$15,"",AVERAGE(D41:OFFSET(D41,$I$13,0)))</f>
        <v>67.580645161290334</v>
      </c>
      <c r="F41" s="2">
        <f ca="1">STDEV(D41:OFFSET(D41,$L$13-1,0))</f>
        <v>20.687741459415889</v>
      </c>
      <c r="I41" s="2"/>
      <c r="N41" s="2"/>
      <c r="O41" s="2"/>
    </row>
    <row r="42" spans="1:15" ht="13.15" x14ac:dyDescent="0.25">
      <c r="A42" s="7">
        <v>42524</v>
      </c>
      <c r="B42" s="1">
        <v>4.51</v>
      </c>
      <c r="C42" s="1">
        <v>3.82</v>
      </c>
      <c r="D42" s="8">
        <f t="shared" si="0"/>
        <v>69</v>
      </c>
      <c r="E42" s="2">
        <f ca="1">IF($A42&lt;$K$15,"",AVERAGE(D42:OFFSET(D42,$I$13,0)))</f>
        <v>67.645161290322577</v>
      </c>
      <c r="F42" s="2">
        <f ca="1">STDEV(D42:OFFSET(D42,$L$13-1,0))</f>
        <v>20.9541560121679</v>
      </c>
      <c r="I42" s="2"/>
      <c r="N42" s="2"/>
      <c r="O42" s="2"/>
    </row>
    <row r="43" spans="1:15" ht="13.15" x14ac:dyDescent="0.25">
      <c r="A43" s="7">
        <v>42523</v>
      </c>
      <c r="B43" s="1">
        <v>4.57</v>
      </c>
      <c r="C43" s="1">
        <v>3.88</v>
      </c>
      <c r="D43" s="8">
        <f t="shared" si="0"/>
        <v>69.000000000000043</v>
      </c>
      <c r="E43" s="2">
        <f ca="1">IF($A43&lt;$K$15,"",AVERAGE(D43:OFFSET(D43,$I$13,0)))</f>
        <v>67.709677419354833</v>
      </c>
      <c r="F43" s="2">
        <f ca="1">STDEV(D43:OFFSET(D43,$L$13-1,0))</f>
        <v>21.217546268664567</v>
      </c>
      <c r="I43" s="2"/>
      <c r="J43" s="2"/>
      <c r="K43" s="2"/>
      <c r="L43" s="2"/>
      <c r="M43" s="2"/>
      <c r="N43" s="2"/>
      <c r="O43" s="2"/>
    </row>
    <row r="44" spans="1:15" ht="13.15" x14ac:dyDescent="0.25">
      <c r="A44" s="7">
        <v>42522</v>
      </c>
      <c r="B44" s="1">
        <v>4.6100000000000003</v>
      </c>
      <c r="C44" s="1">
        <v>3.91</v>
      </c>
      <c r="D44" s="8">
        <f t="shared" si="0"/>
        <v>70.000000000000014</v>
      </c>
      <c r="E44" s="2">
        <f ca="1">IF($A44&lt;$K$15,"",AVERAGE(D44:OFFSET(D44,$I$13,0)))</f>
        <v>67.870967741935502</v>
      </c>
      <c r="F44" s="2">
        <f ca="1">STDEV(D44:OFFSET(D44,$L$13-1,0))</f>
        <v>21.420864436536849</v>
      </c>
    </row>
    <row r="45" spans="1:15" ht="13.15" x14ac:dyDescent="0.25">
      <c r="A45" s="7">
        <v>42521</v>
      </c>
      <c r="B45" s="1">
        <v>4.62</v>
      </c>
      <c r="C45" s="1">
        <v>3.91</v>
      </c>
      <c r="D45" s="8">
        <f t="shared" si="0"/>
        <v>71</v>
      </c>
      <c r="E45" s="2">
        <f ca="1">IF($A45&lt;$K$15,"",AVERAGE(D45:OFFSET(D45,$I$13,0)))</f>
        <v>68.096774193548399</v>
      </c>
      <c r="F45" s="2">
        <f ca="1">STDEV(D45:OFFSET(D45,$L$13-1,0))</f>
        <v>21.633261485427457</v>
      </c>
    </row>
    <row r="46" spans="1:15" ht="13.15" x14ac:dyDescent="0.25">
      <c r="A46" s="7">
        <v>42517</v>
      </c>
      <c r="B46" s="1">
        <v>4.63</v>
      </c>
      <c r="C46" s="1">
        <v>3.94</v>
      </c>
      <c r="D46" s="8">
        <f t="shared" si="0"/>
        <v>69</v>
      </c>
      <c r="E46" s="2">
        <f ca="1">IF($A46&lt;$K$15,"",AVERAGE(D46:OFFSET(D46,$I$13,0)))</f>
        <v>68.258064516129053</v>
      </c>
      <c r="F46" s="2">
        <f ca="1">STDEV(D46:OFFSET(D46,$L$13-1,0))</f>
        <v>21.802200692961708</v>
      </c>
    </row>
    <row r="47" spans="1:15" x14ac:dyDescent="0.2">
      <c r="A47" s="7">
        <v>42516</v>
      </c>
      <c r="B47" s="1">
        <v>4.62</v>
      </c>
      <c r="C47" s="1">
        <v>3.92</v>
      </c>
      <c r="D47" s="8">
        <f t="shared" si="0"/>
        <v>70.000000000000014</v>
      </c>
      <c r="E47" s="2">
        <f ca="1">IF($A47&lt;$K$15,"",AVERAGE(D47:OFFSET(D47,$I$13,0)))</f>
        <v>68.483870967741936</v>
      </c>
      <c r="F47" s="2">
        <f ca="1">STDEV(D47:OFFSET(D47,$L$13-1,0))</f>
        <v>21.899555060780898</v>
      </c>
      <c r="I47" s="2"/>
      <c r="N47" s="2"/>
    </row>
    <row r="48" spans="1:15" x14ac:dyDescent="0.2">
      <c r="A48" s="7">
        <v>42515</v>
      </c>
      <c r="B48" s="1">
        <v>4.66</v>
      </c>
      <c r="C48" s="1">
        <v>3.9699999999999998</v>
      </c>
      <c r="D48" s="8">
        <f t="shared" si="0"/>
        <v>69.000000000000043</v>
      </c>
      <c r="E48" s="2">
        <f ca="1">IF($A48&lt;$K$15,"",AVERAGE(D48:OFFSET(D48,$I$13,0)))</f>
        <v>68.677419354838719</v>
      </c>
      <c r="F48" s="2">
        <f ca="1">STDEV(D48:OFFSET(D48,$L$13-1,0))</f>
        <v>21.992439967642003</v>
      </c>
      <c r="I48" s="2"/>
    </row>
    <row r="49" spans="1:9" x14ac:dyDescent="0.2">
      <c r="A49" s="7">
        <v>42514</v>
      </c>
      <c r="B49" s="1">
        <v>4.63</v>
      </c>
      <c r="C49" s="1">
        <v>3.94</v>
      </c>
      <c r="D49" s="8">
        <f t="shared" si="0"/>
        <v>69</v>
      </c>
      <c r="E49" s="2">
        <f ca="1">IF($A49&lt;$K$15,"",AVERAGE(D49:OFFSET(D49,$I$13,0)))</f>
        <v>68.903225806451616</v>
      </c>
      <c r="F49" s="2">
        <f ca="1">STDEV(D49:OFFSET(D49,$L$13-1,0))</f>
        <v>22.057480804156164</v>
      </c>
      <c r="I49" s="2"/>
    </row>
    <row r="50" spans="1:9" x14ac:dyDescent="0.2">
      <c r="A50" s="7">
        <v>42513</v>
      </c>
      <c r="B50" s="1">
        <v>4.6100000000000003</v>
      </c>
      <c r="C50" s="1">
        <v>3.93</v>
      </c>
      <c r="D50" s="8">
        <f t="shared" si="0"/>
        <v>68.000000000000014</v>
      </c>
      <c r="E50" s="2">
        <f ca="1">IF($A50&lt;$K$15,"",AVERAGE(D50:OFFSET(D50,$I$13,0)))</f>
        <v>69.129032258064512</v>
      </c>
      <c r="F50" s="2">
        <f ca="1">STDEV(D50:OFFSET(D50,$L$13-1,0))</f>
        <v>22.135943621178654</v>
      </c>
      <c r="I50" s="2"/>
    </row>
    <row r="51" spans="1:9" x14ac:dyDescent="0.2">
      <c r="A51" s="7">
        <v>42510</v>
      </c>
      <c r="B51" s="1">
        <v>4.6100000000000003</v>
      </c>
      <c r="C51" s="1">
        <v>3.94</v>
      </c>
      <c r="D51" s="8">
        <f t="shared" si="0"/>
        <v>67.000000000000043</v>
      </c>
      <c r="E51" s="2">
        <f ca="1">IF($A51&lt;$K$15,"",AVERAGE(D51:OFFSET(D51,$I$13,0)))</f>
        <v>69.451612903225808</v>
      </c>
      <c r="F51" s="2">
        <f ca="1">STDEV(D51:OFFSET(D51,$L$13-1,0))</f>
        <v>22.141472827621016</v>
      </c>
      <c r="I51" s="2"/>
    </row>
    <row r="52" spans="1:9" x14ac:dyDescent="0.2">
      <c r="A52" s="7">
        <v>42509</v>
      </c>
      <c r="B52" s="1">
        <v>4.5999999999999996</v>
      </c>
      <c r="C52" s="1">
        <v>3.92</v>
      </c>
      <c r="D52" s="8">
        <f t="shared" si="0"/>
        <v>67.999999999999972</v>
      </c>
      <c r="E52" s="2">
        <f ca="1">IF($A52&lt;$K$15,"",AVERAGE(D52:OFFSET(D52,$I$13,0)))</f>
        <v>69.838709677419359</v>
      </c>
      <c r="F52" s="2">
        <f ca="1">STDEV(D52:OFFSET(D52,$L$13-1,0))</f>
        <v>22.091866417253044</v>
      </c>
      <c r="I52" s="2"/>
    </row>
    <row r="53" spans="1:9" x14ac:dyDescent="0.2">
      <c r="A53" s="7">
        <v>42508</v>
      </c>
      <c r="B53" s="1">
        <v>4.6500000000000004</v>
      </c>
      <c r="C53" s="1">
        <v>3.9699999999999998</v>
      </c>
      <c r="D53" s="8">
        <f t="shared" si="0"/>
        <v>68.000000000000057</v>
      </c>
      <c r="E53" s="2">
        <f ca="1">IF($A53&lt;$K$15,"",AVERAGE(D53:OFFSET(D53,$I$13,0)))</f>
        <v>70.258064516129039</v>
      </c>
      <c r="F53" s="2">
        <f ca="1">STDEV(D53:OFFSET(D53,$L$13-1,0))</f>
        <v>22.029616315456828</v>
      </c>
      <c r="H53" s="11"/>
      <c r="I53" s="2"/>
    </row>
    <row r="54" spans="1:9" x14ac:dyDescent="0.2">
      <c r="A54" s="7">
        <v>42507</v>
      </c>
      <c r="B54" s="1">
        <v>4.55</v>
      </c>
      <c r="C54" s="1">
        <v>3.87</v>
      </c>
      <c r="D54" s="8">
        <f t="shared" si="0"/>
        <v>67.999999999999972</v>
      </c>
      <c r="E54" s="2">
        <f ca="1">IF($A54&lt;$K$15,"",AVERAGE(D54:OFFSET(D54,$I$13,0)))</f>
        <v>70.741935483870961</v>
      </c>
      <c r="F54" s="2">
        <f ca="1">STDEV(D54:OFFSET(D54,$L$13-1,0))</f>
        <v>21.976212880846187</v>
      </c>
      <c r="I54" s="2"/>
    </row>
    <row r="55" spans="1:9" x14ac:dyDescent="0.2">
      <c r="A55" s="7">
        <v>42506</v>
      </c>
      <c r="B55" s="1">
        <v>4.5600000000000005</v>
      </c>
      <c r="C55" s="1">
        <v>3.89</v>
      </c>
      <c r="D55" s="8">
        <f t="shared" si="0"/>
        <v>67.000000000000043</v>
      </c>
      <c r="E55" s="2">
        <f ca="1">IF($A55&lt;$K$15,"",AVERAGE(D55:OFFSET(D55,$I$13,0)))</f>
        <v>71.225806451612897</v>
      </c>
      <c r="F55" s="2">
        <f ca="1">STDEV(D55:OFFSET(D55,$L$13-1,0))</f>
        <v>21.907275369323457</v>
      </c>
      <c r="I55" s="2"/>
    </row>
    <row r="56" spans="1:9" x14ac:dyDescent="0.2">
      <c r="A56" s="7">
        <v>42503</v>
      </c>
      <c r="B56" s="1">
        <v>4.51</v>
      </c>
      <c r="C56" s="1">
        <v>3.85</v>
      </c>
      <c r="D56" s="8">
        <f t="shared" si="0"/>
        <v>65.999999999999972</v>
      </c>
      <c r="E56" s="2">
        <f ca="1">IF($A56&lt;$K$15,"",AVERAGE(D56:OFFSET(D56,$I$13,0)))</f>
        <v>71.741935483870961</v>
      </c>
      <c r="F56" s="2">
        <f ca="1">STDEV(D56:OFFSET(D56,$L$13-1,0))</f>
        <v>21.785012429232694</v>
      </c>
      <c r="I56" s="2"/>
    </row>
    <row r="57" spans="1:9" x14ac:dyDescent="0.2">
      <c r="A57" s="7">
        <v>42502</v>
      </c>
      <c r="B57" s="1">
        <v>4.57</v>
      </c>
      <c r="C57" s="1">
        <v>3.91</v>
      </c>
      <c r="D57" s="8">
        <f t="shared" si="0"/>
        <v>66.000000000000014</v>
      </c>
      <c r="E57" s="2">
        <f ca="1">IF($A57&lt;$K$15,"",AVERAGE(D57:OFFSET(D57,$I$13,0)))</f>
        <v>72.322580645161295</v>
      </c>
      <c r="F57" s="2">
        <f ca="1">STDEV(D57:OFFSET(D57,$L$13-1,0))</f>
        <v>21.630699042649031</v>
      </c>
      <c r="I57" s="2"/>
    </row>
    <row r="58" spans="1:9" x14ac:dyDescent="0.2">
      <c r="A58" s="7">
        <v>42501</v>
      </c>
      <c r="B58" s="1">
        <v>4.55</v>
      </c>
      <c r="C58" s="1">
        <v>3.87</v>
      </c>
      <c r="D58" s="8">
        <f t="shared" si="0"/>
        <v>67.999999999999972</v>
      </c>
      <c r="E58" s="2">
        <f ca="1">IF($A58&lt;$K$15,"",AVERAGE(D58:OFFSET(D58,$I$13,0)))</f>
        <v>72.935483870967744</v>
      </c>
      <c r="F58" s="2">
        <f ca="1">STDEV(D58:OFFSET(D58,$L$13-1,0))</f>
        <v>21.45955170898408</v>
      </c>
    </row>
    <row r="59" spans="1:9" x14ac:dyDescent="0.2">
      <c r="A59" s="7">
        <v>42500</v>
      </c>
      <c r="B59" s="1">
        <v>4.58</v>
      </c>
      <c r="C59" s="1">
        <v>3.91</v>
      </c>
      <c r="D59" s="8">
        <f t="shared" si="0"/>
        <v>67</v>
      </c>
      <c r="E59" s="2">
        <f ca="1">IF($A59&lt;$K$15,"",AVERAGE(D59:OFFSET(D59,$I$13,0)))</f>
        <v>73.548387096774192</v>
      </c>
      <c r="F59" s="2">
        <f ca="1">STDEV(D59:OFFSET(D59,$L$13-1,0))</f>
        <v>21.2954397772356</v>
      </c>
    </row>
    <row r="60" spans="1:9" x14ac:dyDescent="0.2">
      <c r="A60" s="7">
        <v>42499</v>
      </c>
      <c r="B60" s="1">
        <v>4.57</v>
      </c>
      <c r="C60" s="1">
        <v>3.93</v>
      </c>
      <c r="D60" s="8">
        <f t="shared" si="0"/>
        <v>64.000000000000014</v>
      </c>
      <c r="E60" s="2">
        <f ca="1">IF($A60&lt;$K$15,"",AVERAGE(D60:OFFSET(D60,$I$13,0)))</f>
        <v>74.161290322580641</v>
      </c>
      <c r="F60" s="2">
        <f ca="1">STDEV(D60:OFFSET(D60,$L$13-1,0))</f>
        <v>21.118194816546524</v>
      </c>
      <c r="I60" s="2"/>
    </row>
    <row r="61" spans="1:9" x14ac:dyDescent="0.2">
      <c r="A61" s="7">
        <v>42496</v>
      </c>
      <c r="B61" s="1">
        <v>4.58</v>
      </c>
      <c r="C61" s="1">
        <v>3.93</v>
      </c>
      <c r="D61" s="8">
        <f t="shared" si="0"/>
        <v>64.999999999999986</v>
      </c>
      <c r="E61" s="2">
        <f ca="1">IF($A61&lt;$K$15,"",AVERAGE(D61:OFFSET(D61,$I$13,0)))</f>
        <v>74.903225806451616</v>
      </c>
      <c r="F61" s="2">
        <f ca="1">STDEV(D61:OFFSET(D61,$L$13-1,0))</f>
        <v>20.877470848111198</v>
      </c>
      <c r="I61" s="2"/>
    </row>
    <row r="62" spans="1:9" x14ac:dyDescent="0.2">
      <c r="A62" s="7">
        <v>42495</v>
      </c>
      <c r="B62" s="1">
        <v>4.55</v>
      </c>
      <c r="C62" s="1">
        <v>3.91</v>
      </c>
      <c r="D62" s="8">
        <f t="shared" si="0"/>
        <v>63.999999999999972</v>
      </c>
      <c r="E62" s="2">
        <f ca="1">IF($A62&lt;$K$15,"",AVERAGE(D62:OFFSET(D62,$I$13,0)))</f>
        <v>75.580645161290334</v>
      </c>
      <c r="F62" s="2">
        <f ca="1">STDEV(D62:OFFSET(D62,$L$13-1,0))</f>
        <v>20.645455467503602</v>
      </c>
      <c r="I62" s="2"/>
    </row>
    <row r="63" spans="1:9" x14ac:dyDescent="0.2">
      <c r="A63" s="7">
        <v>42494</v>
      </c>
      <c r="B63" s="1">
        <v>4.57</v>
      </c>
      <c r="C63" s="1">
        <v>3.95</v>
      </c>
      <c r="D63" s="8">
        <f t="shared" si="0"/>
        <v>62.000000000000014</v>
      </c>
      <c r="E63" s="2">
        <f ca="1">IF($A63&lt;$K$15,"",AVERAGE(D63:OFFSET(D63,$I$13,0)))</f>
        <v>76.354838709677438</v>
      </c>
      <c r="F63" s="2">
        <f ca="1">STDEV(D63:OFFSET(D63,$L$13-1,0))</f>
        <v>20.371162697865849</v>
      </c>
      <c r="I63" s="2"/>
    </row>
    <row r="64" spans="1:9" x14ac:dyDescent="0.2">
      <c r="A64" s="7">
        <v>42493</v>
      </c>
      <c r="B64" s="1">
        <v>4.5999999999999996</v>
      </c>
      <c r="C64" s="1">
        <v>3.96</v>
      </c>
      <c r="D64" s="8">
        <f t="shared" si="0"/>
        <v>63.999999999999972</v>
      </c>
      <c r="E64" s="2">
        <f ca="1">IF($A64&lt;$K$15,"",AVERAGE(D64:OFFSET(D64,$I$13,0)))</f>
        <v>77.193548387096769</v>
      </c>
      <c r="F64" s="2">
        <f ca="1">STDEV(D64:OFFSET(D64,$L$13-1,0))</f>
        <v>20.051073987194538</v>
      </c>
      <c r="I64" s="2"/>
    </row>
    <row r="65" spans="1:9" x14ac:dyDescent="0.2">
      <c r="A65" s="7">
        <v>42492</v>
      </c>
      <c r="B65" s="1">
        <v>4.71</v>
      </c>
      <c r="C65" s="1">
        <v>4.0199999999999996</v>
      </c>
      <c r="D65" s="8">
        <f t="shared" si="0"/>
        <v>69.000000000000043</v>
      </c>
      <c r="E65" s="2">
        <f ca="1">IF($A65&lt;$K$15,"",AVERAGE(D65:OFFSET(D65,$I$13,0)))</f>
        <v>78.032258064516142</v>
      </c>
      <c r="F65" s="2">
        <f ca="1">STDEV(D65:OFFSET(D65,$L$13-1,0))</f>
        <v>19.759430182790307</v>
      </c>
      <c r="I65" s="2"/>
    </row>
    <row r="66" spans="1:9" x14ac:dyDescent="0.2">
      <c r="A66" s="7">
        <v>42489</v>
      </c>
      <c r="B66" s="1">
        <v>4.66</v>
      </c>
      <c r="C66" s="1">
        <v>3.99</v>
      </c>
      <c r="D66" s="8">
        <f t="shared" si="0"/>
        <v>67</v>
      </c>
      <c r="E66" s="2">
        <f ca="1">IF($A66&lt;$K$15,"",AVERAGE(D66:OFFSET(D66,$I$13,0)))</f>
        <v>78.870967741935502</v>
      </c>
      <c r="F66" s="2">
        <f ca="1">STDEV(D66:OFFSET(D66,$L$13-1,0))</f>
        <v>19.54718354442274</v>
      </c>
      <c r="I66" s="2"/>
    </row>
    <row r="67" spans="1:9" x14ac:dyDescent="0.2">
      <c r="A67" s="7">
        <v>42488</v>
      </c>
      <c r="B67" s="1">
        <v>4.7</v>
      </c>
      <c r="C67" s="1">
        <v>4.01</v>
      </c>
      <c r="D67" s="8">
        <f t="shared" si="0"/>
        <v>69.000000000000043</v>
      </c>
      <c r="E67" s="2">
        <f ca="1">IF($A67&lt;$K$15,"",AVERAGE(D67:OFFSET(D67,$I$13,0)))</f>
        <v>79.806451612903231</v>
      </c>
      <c r="F67" s="2">
        <f ca="1">STDEV(D67:OFFSET(D67,$L$13-1,0))</f>
        <v>19.259655554679433</v>
      </c>
      <c r="I67" s="2"/>
    </row>
    <row r="68" spans="1:9" x14ac:dyDescent="0.2">
      <c r="A68" s="7">
        <v>42487</v>
      </c>
      <c r="B68" s="1">
        <v>4.7</v>
      </c>
      <c r="C68" s="1">
        <v>4.0199999999999996</v>
      </c>
      <c r="D68" s="8">
        <f t="shared" si="0"/>
        <v>68.000000000000057</v>
      </c>
      <c r="E68" s="2">
        <f ca="1">IF($A68&lt;$K$15,"",AVERAGE(D68:OFFSET(D68,$I$13,0)))</f>
        <v>80.709677419354833</v>
      </c>
      <c r="F68" s="2">
        <f ca="1">STDEV(D68:OFFSET(D68,$L$13-1,0))</f>
        <v>18.970296776810063</v>
      </c>
      <c r="I68" s="2"/>
    </row>
    <row r="69" spans="1:9" x14ac:dyDescent="0.2">
      <c r="A69" s="7">
        <v>42486</v>
      </c>
      <c r="B69" s="1">
        <v>4.76</v>
      </c>
      <c r="C69" s="1">
        <v>4.08</v>
      </c>
      <c r="D69" s="8">
        <f t="shared" si="0"/>
        <v>67.999999999999972</v>
      </c>
      <c r="E69" s="2">
        <f ca="1">IF($A69&lt;$K$15,"",AVERAGE(D69:OFFSET(D69,$I$13,0)))</f>
        <v>81.677419354838705</v>
      </c>
      <c r="F69" s="2">
        <f ca="1">STDEV(D69:OFFSET(D69,$L$13-1,0))</f>
        <v>18.645908736482625</v>
      </c>
      <c r="I69" s="2"/>
    </row>
    <row r="70" spans="1:9" x14ac:dyDescent="0.2">
      <c r="A70" s="7">
        <v>42485</v>
      </c>
      <c r="B70" s="1">
        <v>4.75</v>
      </c>
      <c r="C70" s="1">
        <v>4.07</v>
      </c>
      <c r="D70" s="8">
        <f t="shared" si="0"/>
        <v>67.999999999999972</v>
      </c>
      <c r="E70" s="2">
        <f ca="1">IF($A70&lt;$K$15,"",AVERAGE(D70:OFFSET(D70,$I$13,0)))</f>
        <v>82.677419354838705</v>
      </c>
      <c r="F70" s="2">
        <f ca="1">STDEV(D70:OFFSET(D70,$L$13-1,0))</f>
        <v>18.269042875600011</v>
      </c>
      <c r="I70" s="2"/>
    </row>
    <row r="71" spans="1:9" x14ac:dyDescent="0.2">
      <c r="A71" s="7">
        <v>42482</v>
      </c>
      <c r="B71" s="1">
        <v>4.74</v>
      </c>
      <c r="C71" s="1">
        <v>4.05</v>
      </c>
      <c r="D71" s="8">
        <f t="shared" si="0"/>
        <v>69.000000000000043</v>
      </c>
      <c r="E71" s="2">
        <f ca="1">IF($A71&lt;$K$15,"",AVERAGE(D71:OFFSET(D71,$I$13,0)))</f>
        <v>83.741935483870989</v>
      </c>
      <c r="F71" s="2">
        <f ca="1">STDEV(D71:OFFSET(D71,$L$13-1,0))</f>
        <v>17.866071318830386</v>
      </c>
      <c r="I71" s="2"/>
    </row>
    <row r="72" spans="1:9" x14ac:dyDescent="0.2">
      <c r="A72" s="7">
        <v>42481</v>
      </c>
      <c r="B72" s="1">
        <v>4.75</v>
      </c>
      <c r="C72" s="1">
        <v>4.04</v>
      </c>
      <c r="D72" s="8">
        <f t="shared" si="0"/>
        <v>71</v>
      </c>
      <c r="E72" s="2">
        <f ca="1">IF($A72&lt;$K$15,"",AVERAGE(D72:OFFSET(D72,$I$13,0)))</f>
        <v>84.967741935483872</v>
      </c>
      <c r="F72" s="2">
        <f ca="1">STDEV(D72:OFFSET(D72,$L$13-1,0))</f>
        <v>17.460009595677448</v>
      </c>
      <c r="I72" s="2"/>
    </row>
    <row r="73" spans="1:9" x14ac:dyDescent="0.2">
      <c r="A73" s="7">
        <v>42480</v>
      </c>
      <c r="B73" s="1">
        <v>4.74</v>
      </c>
      <c r="C73" s="1">
        <v>4.03</v>
      </c>
      <c r="D73" s="8">
        <f t="shared" si="0"/>
        <v>71</v>
      </c>
      <c r="E73" s="2">
        <f ca="1">IF($A73&lt;$K$15,"",AVERAGE(D73:OFFSET(D73,$I$13,0)))</f>
        <v>86.064516129032256</v>
      </c>
      <c r="F73" s="2">
        <f ca="1">STDEV(D73:OFFSET(D73,$L$13-1,0))</f>
        <v>17.055864002708905</v>
      </c>
      <c r="I73" s="2"/>
    </row>
    <row r="74" spans="1:9" x14ac:dyDescent="0.2">
      <c r="A74" s="7">
        <v>42479</v>
      </c>
      <c r="B74" s="1">
        <v>4.71</v>
      </c>
      <c r="C74" s="1">
        <v>3.9699999999999998</v>
      </c>
      <c r="D74" s="8">
        <f t="shared" si="0"/>
        <v>74.000000000000028</v>
      </c>
      <c r="E74" s="2">
        <f ca="1">IF($A74&lt;$K$15,"",AVERAGE(D74:OFFSET(D74,$I$13,0)))</f>
        <v>87.193548387096769</v>
      </c>
      <c r="F74" s="2">
        <f ca="1">STDEV(D74:OFFSET(D74,$L$13-1,0))</f>
        <v>16.632417994373995</v>
      </c>
      <c r="I74" s="2"/>
    </row>
    <row r="75" spans="1:9" x14ac:dyDescent="0.2">
      <c r="A75" s="7">
        <v>42478</v>
      </c>
      <c r="B75" s="1">
        <v>4.7300000000000004</v>
      </c>
      <c r="C75" s="1">
        <v>3.96</v>
      </c>
      <c r="D75" s="8">
        <f t="shared" si="0"/>
        <v>77.000000000000043</v>
      </c>
      <c r="E75" s="2">
        <f ca="1">IF($A75&lt;$K$15,"",AVERAGE(D75:OFFSET(D75,$I$13,0)))</f>
        <v>88.290322580645167</v>
      </c>
      <c r="F75" s="2">
        <f ca="1">STDEV(D75:OFFSET(D75,$L$13-1,0))</f>
        <v>16.269576702925765</v>
      </c>
      <c r="I75" s="2"/>
    </row>
    <row r="76" spans="1:9" x14ac:dyDescent="0.2">
      <c r="A76" s="7">
        <v>42475</v>
      </c>
      <c r="B76" s="1">
        <v>4.7</v>
      </c>
      <c r="C76" s="1">
        <v>3.94</v>
      </c>
      <c r="D76" s="8">
        <f t="shared" si="0"/>
        <v>76.000000000000028</v>
      </c>
      <c r="E76" s="2">
        <f ca="1">IF($A76&lt;$K$15,"",AVERAGE(D76:OFFSET(D76,$I$13,0)))</f>
        <v>89.354838709677423</v>
      </c>
      <c r="F76" s="2">
        <f ca="1">STDEV(D76:OFFSET(D76,$L$13-1,0))</f>
        <v>15.946888284006111</v>
      </c>
      <c r="I76" s="2"/>
    </row>
    <row r="77" spans="1:9" x14ac:dyDescent="0.2">
      <c r="A77" s="7">
        <v>42474</v>
      </c>
      <c r="B77" s="1">
        <v>4.74</v>
      </c>
      <c r="C77" s="1">
        <v>3.98</v>
      </c>
      <c r="D77" s="8">
        <f t="shared" ref="D77:D140" si="2">(B77-C77)*100</f>
        <v>76.000000000000028</v>
      </c>
      <c r="E77" s="2">
        <f ca="1">IF($A77&lt;$K$15,"",AVERAGE(D77:OFFSET(D77,$I$13,0)))</f>
        <v>90.451612903225808</v>
      </c>
      <c r="F77" s="2">
        <f ca="1">STDEV(D77:OFFSET(D77,$L$13-1,0))</f>
        <v>15.574539869120706</v>
      </c>
      <c r="I77" s="2"/>
    </row>
    <row r="78" spans="1:9" x14ac:dyDescent="0.2">
      <c r="A78" s="7">
        <v>42473</v>
      </c>
      <c r="B78" s="1">
        <v>4.72</v>
      </c>
      <c r="C78" s="1">
        <v>3.96</v>
      </c>
      <c r="D78" s="8">
        <f t="shared" si="2"/>
        <v>75.999999999999972</v>
      </c>
      <c r="E78" s="2">
        <f ca="1">IF($A78&lt;$K$15,"",AVERAGE(D78:OFFSET(D78,$I$13,0)))</f>
        <v>91.58064516129032</v>
      </c>
      <c r="F78" s="2">
        <f ca="1">STDEV(D78:OFFSET(D78,$L$13-1,0))</f>
        <v>15.184853482365245</v>
      </c>
      <c r="I78" s="2"/>
    </row>
    <row r="79" spans="1:9" x14ac:dyDescent="0.2">
      <c r="A79" s="7">
        <v>42472</v>
      </c>
      <c r="B79" s="1">
        <v>4.76</v>
      </c>
      <c r="C79" s="1">
        <v>4</v>
      </c>
      <c r="D79" s="8">
        <f t="shared" si="2"/>
        <v>75.999999999999972</v>
      </c>
      <c r="E79" s="2">
        <f ca="1">IF($A79&lt;$K$15,"",AVERAGE(D79:OFFSET(D79,$I$13,0)))</f>
        <v>92.677419354838705</v>
      </c>
      <c r="F79" s="2">
        <f ca="1">STDEV(D79:OFFSET(D79,$L$13-1,0))</f>
        <v>14.76999691905063</v>
      </c>
      <c r="I79" s="2"/>
    </row>
    <row r="80" spans="1:9" x14ac:dyDescent="0.2">
      <c r="A80" s="7">
        <v>42471</v>
      </c>
      <c r="B80" s="1">
        <v>4.72</v>
      </c>
      <c r="C80" s="1">
        <v>3.96</v>
      </c>
      <c r="D80" s="8">
        <f t="shared" si="2"/>
        <v>75.999999999999972</v>
      </c>
      <c r="E80" s="2">
        <f ca="1">IF($A80&lt;$K$15,"",AVERAGE(D80:OFFSET(D80,$I$13,0)))</f>
        <v>93.774193548387103</v>
      </c>
      <c r="F80" s="2">
        <f ca="1">STDEV(D80:OFFSET(D80,$L$13-1,0))</f>
        <v>14.322576749456402</v>
      </c>
      <c r="I80" s="2"/>
    </row>
    <row r="81" spans="1:9" x14ac:dyDescent="0.2">
      <c r="A81" s="7">
        <v>42468</v>
      </c>
      <c r="B81" s="1">
        <v>4.74</v>
      </c>
      <c r="C81" s="1">
        <v>3.96</v>
      </c>
      <c r="D81" s="8">
        <f t="shared" si="2"/>
        <v>78.000000000000028</v>
      </c>
      <c r="E81" s="2">
        <f ca="1">IF($A81&lt;$K$15,"",AVERAGE(D81:OFFSET(D81,$I$13,0)))</f>
        <v>94.967741935483872</v>
      </c>
      <c r="F81" s="2">
        <f ca="1">STDEV(D81:OFFSET(D81,$L$13-1,0))</f>
        <v>13.837942014656599</v>
      </c>
      <c r="I81" s="2"/>
    </row>
    <row r="82" spans="1:9" x14ac:dyDescent="0.2">
      <c r="A82" s="7">
        <v>42467</v>
      </c>
      <c r="B82" s="1">
        <v>4.71</v>
      </c>
      <c r="C82" s="1">
        <v>3.92</v>
      </c>
      <c r="D82" s="8">
        <f t="shared" si="2"/>
        <v>79</v>
      </c>
      <c r="E82" s="2">
        <f ca="1">IF($A82&lt;$K$15,"",AVERAGE(D82:OFFSET(D82,$I$13,0)))</f>
        <v>96.09677419354837</v>
      </c>
      <c r="F82" s="2">
        <f ca="1">STDEV(D82:OFFSET(D82,$L$13-1,0))</f>
        <v>13.387087336900144</v>
      </c>
      <c r="I82" s="2"/>
    </row>
    <row r="83" spans="1:9" x14ac:dyDescent="0.2">
      <c r="A83" s="7">
        <v>42466</v>
      </c>
      <c r="B83" s="1">
        <v>4.8</v>
      </c>
      <c r="C83" s="1">
        <v>3.99</v>
      </c>
      <c r="D83" s="8">
        <f t="shared" si="2"/>
        <v>80.999999999999957</v>
      </c>
      <c r="E83" s="2">
        <f ca="1">IF($A83&lt;$K$15,"",AVERAGE(D83:OFFSET(D83,$I$13,0)))</f>
        <v>97.258064516129039</v>
      </c>
      <c r="F83" s="2">
        <f ca="1">STDEV(D83:OFFSET(D83,$L$13-1,0))</f>
        <v>12.939714245070045</v>
      </c>
      <c r="I83" s="2"/>
    </row>
    <row r="84" spans="1:9" x14ac:dyDescent="0.2">
      <c r="A84" s="7">
        <v>42465</v>
      </c>
      <c r="B84" s="1">
        <v>4.79</v>
      </c>
      <c r="C84" s="1">
        <v>3.96</v>
      </c>
      <c r="D84" s="8">
        <f t="shared" si="2"/>
        <v>83</v>
      </c>
      <c r="E84" s="2">
        <f ca="1">IF($A84&lt;$K$15,"",AVERAGE(D84:OFFSET(D84,$I$13,0)))</f>
        <v>98.354838709677423</v>
      </c>
      <c r="F84" s="2">
        <f ca="1">STDEV(D84:OFFSET(D84,$L$13-1,0))</f>
        <v>12.515259100875529</v>
      </c>
      <c r="I84" s="2"/>
    </row>
    <row r="85" spans="1:9" x14ac:dyDescent="0.2">
      <c r="A85" s="7">
        <v>42464</v>
      </c>
      <c r="B85" s="1">
        <v>4.8600000000000003</v>
      </c>
      <c r="C85" s="1">
        <v>4.03</v>
      </c>
      <c r="D85" s="8">
        <f t="shared" si="2"/>
        <v>83</v>
      </c>
      <c r="E85" s="2">
        <f ca="1">IF($A85&lt;$K$15,"",AVERAGE(D85:OFFSET(D85,$I$13,0)))</f>
        <v>99.41935483870968</v>
      </c>
      <c r="F85" s="2">
        <f ca="1">STDEV(D85:OFFSET(D85,$L$13-1,0))</f>
        <v>12.119999258352822</v>
      </c>
      <c r="I85" s="2"/>
    </row>
    <row r="86" spans="1:9" x14ac:dyDescent="0.2">
      <c r="A86" s="7">
        <v>42461</v>
      </c>
      <c r="B86" s="1">
        <v>4.87</v>
      </c>
      <c r="C86" s="1">
        <v>4.04</v>
      </c>
      <c r="D86" s="8">
        <f t="shared" si="2"/>
        <v>83</v>
      </c>
      <c r="E86" s="2">
        <f ca="1">IF($A86&lt;$K$15,"",AVERAGE(D86:OFFSET(D86,$I$13,0)))</f>
        <v>100.54838709677419</v>
      </c>
      <c r="F86" s="2">
        <f ca="1">STDEV(D86:OFFSET(D86,$L$13-1,0))</f>
        <v>11.708059262123388</v>
      </c>
      <c r="I86" s="2"/>
    </row>
    <row r="87" spans="1:9" x14ac:dyDescent="0.2">
      <c r="A87" s="7">
        <v>42460</v>
      </c>
      <c r="B87" s="1">
        <v>4.8899999999999997</v>
      </c>
      <c r="C87" s="1">
        <v>4.05</v>
      </c>
      <c r="D87" s="8">
        <f t="shared" si="2"/>
        <v>83.999999999999986</v>
      </c>
      <c r="E87" s="2">
        <f ca="1">IF($A87&lt;$K$15,"",AVERAGE(D87:OFFSET(D87,$I$13,0)))</f>
        <v>101.74193548387096</v>
      </c>
      <c r="F87" s="2">
        <f ca="1">STDEV(D87:OFFSET(D87,$L$13-1,0))</f>
        <v>11.261975177289409</v>
      </c>
      <c r="I87" s="2"/>
    </row>
    <row r="88" spans="1:9" x14ac:dyDescent="0.2">
      <c r="A88" s="7">
        <v>42459</v>
      </c>
      <c r="B88" s="1">
        <v>4.9399999999999995</v>
      </c>
      <c r="C88" s="1">
        <v>4.09</v>
      </c>
      <c r="D88" s="8">
        <f t="shared" si="2"/>
        <v>84.999999999999972</v>
      </c>
      <c r="E88" s="2">
        <f ca="1">IF($A88&lt;$K$15,"",AVERAGE(D88:OFFSET(D88,$I$13,0)))</f>
        <v>102.80645161290323</v>
      </c>
      <c r="F88" s="2">
        <f ca="1">STDEV(D88:OFFSET(D88,$L$13-1,0))</f>
        <v>10.815147513110356</v>
      </c>
      <c r="I88" s="2"/>
    </row>
    <row r="89" spans="1:9" x14ac:dyDescent="0.2">
      <c r="A89" s="7">
        <v>42458</v>
      </c>
      <c r="B89" s="1">
        <v>4.91</v>
      </c>
      <c r="C89" s="1">
        <v>4.04</v>
      </c>
      <c r="D89" s="8">
        <f t="shared" si="2"/>
        <v>87.000000000000014</v>
      </c>
      <c r="E89" s="2">
        <f ca="1">IF($A89&lt;$K$15,"",AVERAGE(D89:OFFSET(D89,$I$13,0)))</f>
        <v>103.83870967741936</v>
      </c>
      <c r="F89" s="2">
        <f ca="1">STDEV(D89:OFFSET(D89,$L$13-1,0))</f>
        <v>10.364330697709613</v>
      </c>
      <c r="I89" s="2"/>
    </row>
    <row r="90" spans="1:9" x14ac:dyDescent="0.2">
      <c r="A90" s="7">
        <v>42457</v>
      </c>
      <c r="B90" s="1">
        <v>4.95</v>
      </c>
      <c r="C90" s="1">
        <v>4.09</v>
      </c>
      <c r="D90" s="8">
        <f t="shared" si="2"/>
        <v>86.000000000000028</v>
      </c>
      <c r="E90" s="2">
        <f ca="1">IF($A90&lt;$K$15,"",AVERAGE(D90:OFFSET(D90,$I$13,0)))</f>
        <v>104.87096774193547</v>
      </c>
      <c r="F90" s="2">
        <f ca="1">STDEV(D90:OFFSET(D90,$L$13-1,0))</f>
        <v>9.9453500449006604</v>
      </c>
      <c r="I90" s="2"/>
    </row>
    <row r="91" spans="1:9" x14ac:dyDescent="0.2">
      <c r="A91" s="7">
        <v>42453</v>
      </c>
      <c r="B91" s="1">
        <v>4.9800000000000004</v>
      </c>
      <c r="C91" s="1">
        <v>4.1100000000000003</v>
      </c>
      <c r="D91" s="8">
        <f t="shared" si="2"/>
        <v>87.000000000000014</v>
      </c>
      <c r="E91" s="2">
        <f ca="1">IF($A91&lt;$K$15,"",AVERAGE(D91:OFFSET(D91,$I$13,0)))</f>
        <v>105.96774193548386</v>
      </c>
      <c r="F91" s="2">
        <f ca="1">STDEV(D91:OFFSET(D91,$L$13-1,0))</f>
        <v>9.4605363386665946</v>
      </c>
      <c r="I91" s="2"/>
    </row>
    <row r="92" spans="1:9" x14ac:dyDescent="0.2">
      <c r="A92" s="7">
        <v>42452</v>
      </c>
      <c r="B92" s="1">
        <v>4.96</v>
      </c>
      <c r="C92" s="1">
        <v>4.0999999999999996</v>
      </c>
      <c r="D92" s="8">
        <f t="shared" si="2"/>
        <v>86.000000000000028</v>
      </c>
      <c r="E92" s="2">
        <f ca="1">IF($A92&lt;$K$15,"",AVERAGE(D92:OFFSET(D92,$I$13,0)))</f>
        <v>106.96774193548387</v>
      </c>
      <c r="F92" s="2">
        <f ca="1">STDEV(D92:OFFSET(D92,$L$13-1,0))</f>
        <v>8.9732575362287328</v>
      </c>
      <c r="I92" s="2"/>
    </row>
    <row r="93" spans="1:9" x14ac:dyDescent="0.2">
      <c r="A93" s="7">
        <v>42451</v>
      </c>
      <c r="B93" s="1">
        <v>5.05</v>
      </c>
      <c r="C93" s="1">
        <v>4.17</v>
      </c>
      <c r="D93" s="8">
        <f t="shared" si="2"/>
        <v>87.999999999999986</v>
      </c>
      <c r="E93" s="2">
        <f ca="1">IF($A93&lt;$K$15,"",AVERAGE(D93:OFFSET(D93,$I$13,0)))</f>
        <v>108</v>
      </c>
      <c r="F93" s="2">
        <f ca="1">STDEV(D93:OFFSET(D93,$L$13-1,0))</f>
        <v>8.4064953188334197</v>
      </c>
      <c r="I93" s="2"/>
    </row>
    <row r="94" spans="1:9" x14ac:dyDescent="0.2">
      <c r="A94" s="7">
        <v>42450</v>
      </c>
      <c r="B94" s="1">
        <v>5.07</v>
      </c>
      <c r="C94" s="1">
        <v>4.1900000000000004</v>
      </c>
      <c r="D94" s="8">
        <f t="shared" si="2"/>
        <v>87.999999999999986</v>
      </c>
      <c r="E94" s="2">
        <f ca="1">IF($A94&lt;$K$15,"",AVERAGE(D94:OFFSET(D94,$I$13,0)))</f>
        <v>109</v>
      </c>
      <c r="F94" s="2">
        <f ca="1">STDEV(D94:OFFSET(D94,$L$13-1,0))</f>
        <v>7.86862319350079</v>
      </c>
      <c r="I94" s="2"/>
    </row>
    <row r="95" spans="1:9" x14ac:dyDescent="0.2">
      <c r="A95" s="7">
        <v>42447</v>
      </c>
      <c r="B95" s="1">
        <v>5.05</v>
      </c>
      <c r="C95" s="1">
        <v>4.1500000000000004</v>
      </c>
      <c r="D95" s="8">
        <f t="shared" si="2"/>
        <v>89.999999999999943</v>
      </c>
      <c r="E95" s="2">
        <f ca="1">IF($A95&lt;$K$15,"",AVERAGE(D95:OFFSET(D95,$I$13,0)))</f>
        <v>110.03225806451613</v>
      </c>
      <c r="F95" s="2">
        <f ca="1">STDEV(D95:OFFSET(D95,$L$13-1,0))</f>
        <v>7.2773227026051837</v>
      </c>
      <c r="I95" s="2"/>
    </row>
    <row r="96" spans="1:9" x14ac:dyDescent="0.2">
      <c r="A96" s="7">
        <v>42446</v>
      </c>
      <c r="B96" s="1">
        <v>5.12</v>
      </c>
      <c r="C96" s="1">
        <v>4.17</v>
      </c>
      <c r="D96" s="8">
        <f t="shared" si="2"/>
        <v>95.000000000000014</v>
      </c>
      <c r="E96" s="2">
        <f ca="1">IF($A96&lt;$K$15,"",AVERAGE(D96:OFFSET(D96,$I$13,0)))</f>
        <v>111</v>
      </c>
      <c r="F96" s="2">
        <f ca="1">STDEV(D96:OFFSET(D96,$L$13-1,0))</f>
        <v>6.7117948242475807</v>
      </c>
      <c r="I96" s="2"/>
    </row>
    <row r="97" spans="1:9" x14ac:dyDescent="0.2">
      <c r="A97" s="7">
        <v>42445</v>
      </c>
      <c r="B97" s="1">
        <v>5.17</v>
      </c>
      <c r="C97" s="1">
        <v>4.21</v>
      </c>
      <c r="D97" s="8">
        <f t="shared" si="2"/>
        <v>96</v>
      </c>
      <c r="E97" s="2">
        <f ca="1">IF($A97&lt;$K$15,"",AVERAGE(D97:OFFSET(D97,$I$13,0)))</f>
        <v>111.80645161290322</v>
      </c>
      <c r="F97" s="2">
        <f ca="1">STDEV(D97:OFFSET(D97,$L$13-1,0))</f>
        <v>6.3018238447521853</v>
      </c>
      <c r="I97" s="2"/>
    </row>
    <row r="98" spans="1:9" x14ac:dyDescent="0.2">
      <c r="A98" s="7">
        <v>42444</v>
      </c>
      <c r="B98" s="1">
        <v>5.17</v>
      </c>
      <c r="C98" s="1">
        <v>4.2</v>
      </c>
      <c r="D98" s="8">
        <f t="shared" si="2"/>
        <v>96.999999999999972</v>
      </c>
      <c r="E98" s="2">
        <f ca="1">IF($A98&lt;$K$15,"",AVERAGE(D98:OFFSET(D98,$I$13,0)))</f>
        <v>112.64516129032256</v>
      </c>
      <c r="F98" s="2">
        <f ca="1">STDEV(D98:OFFSET(D98,$L$13-1,0))</f>
        <v>5.8983905631922315</v>
      </c>
      <c r="I98" s="2"/>
    </row>
    <row r="99" spans="1:9" x14ac:dyDescent="0.2">
      <c r="A99" s="7">
        <v>42443</v>
      </c>
      <c r="B99" s="1">
        <v>5.19</v>
      </c>
      <c r="C99" s="1">
        <v>4.21</v>
      </c>
      <c r="D99" s="8">
        <f t="shared" si="2"/>
        <v>98.000000000000043</v>
      </c>
      <c r="E99" s="2">
        <f ca="1">IF($A99&lt;$K$15,"",AVERAGE(D99:OFFSET(D99,$I$13,0)))</f>
        <v>113.41935483870968</v>
      </c>
      <c r="F99" s="2">
        <f ca="1">STDEV(D99:OFFSET(D99,$L$13-1,0))</f>
        <v>5.4959865052070755</v>
      </c>
      <c r="I99" s="2"/>
    </row>
    <row r="100" spans="1:9" x14ac:dyDescent="0.2">
      <c r="A100" s="7">
        <v>42440</v>
      </c>
      <c r="B100" s="1">
        <v>5.22</v>
      </c>
      <c r="C100" s="1">
        <v>4.2300000000000004</v>
      </c>
      <c r="D100" s="8">
        <f t="shared" si="2"/>
        <v>98.999999999999929</v>
      </c>
      <c r="E100" s="2">
        <f ca="1">IF($A100&lt;$K$15,"",AVERAGE(D100:OFFSET(D100,$I$13,0)))</f>
        <v>114.35483870967742</v>
      </c>
      <c r="F100" s="2">
        <f ca="1">STDEV(D100:OFFSET(D100,$L$13-1,0))</f>
        <v>5.1016630908101881</v>
      </c>
      <c r="I100" s="2"/>
    </row>
    <row r="101" spans="1:9" x14ac:dyDescent="0.2">
      <c r="A101" s="7">
        <v>42439</v>
      </c>
      <c r="B101" s="1">
        <v>5.2</v>
      </c>
      <c r="C101" s="1">
        <v>4.1900000000000004</v>
      </c>
      <c r="D101" s="8">
        <f t="shared" si="2"/>
        <v>100.99999999999997</v>
      </c>
      <c r="E101" s="2">
        <f ca="1">IF($A101&lt;$K$15,"",AVERAGE(D101:OFFSET(D101,$I$13,0)))</f>
        <v>115.2258064516129</v>
      </c>
      <c r="F101" s="2">
        <f ca="1">STDEV(D101:OFFSET(D101,$L$13-1,0))</f>
        <v>4.7042892214076044</v>
      </c>
      <c r="I101" s="2"/>
    </row>
    <row r="102" spans="1:9" x14ac:dyDescent="0.2">
      <c r="A102" s="7">
        <v>42438</v>
      </c>
      <c r="B102" s="1">
        <v>5.24</v>
      </c>
      <c r="C102" s="1">
        <v>4.17</v>
      </c>
      <c r="D102" s="8">
        <f t="shared" si="2"/>
        <v>107.00000000000003</v>
      </c>
      <c r="E102" s="2">
        <f ca="1">IF($A102&lt;$K$15,"",AVERAGE(D102:OFFSET(D102,$I$13,0)))</f>
        <v>116.06451612903226</v>
      </c>
      <c r="F102" s="2">
        <f ca="1">STDEV(D102:OFFSET(D102,$L$13-1,0))</f>
        <v>4.3530378847957429</v>
      </c>
      <c r="I102" s="2"/>
    </row>
    <row r="103" spans="1:9" x14ac:dyDescent="0.2">
      <c r="A103" s="7">
        <v>42437</v>
      </c>
      <c r="B103" s="1">
        <v>5.18</v>
      </c>
      <c r="C103" s="1">
        <v>4.13</v>
      </c>
      <c r="D103" s="8">
        <f t="shared" si="2"/>
        <v>104.99999999999999</v>
      </c>
      <c r="E103" s="2">
        <f ca="1">IF($A103&lt;$K$15,"",AVERAGE(D103:OFFSET(D103,$I$13,0)))</f>
        <v>116.64516129032258</v>
      </c>
      <c r="F103" s="2">
        <f ca="1">STDEV(D103:OFFSET(D103,$L$13-1,0))</f>
        <v>4.1944616001170498</v>
      </c>
      <c r="I103" s="2"/>
    </row>
    <row r="104" spans="1:9" x14ac:dyDescent="0.2">
      <c r="A104" s="7">
        <v>42436</v>
      </c>
      <c r="B104" s="1">
        <v>5.26</v>
      </c>
      <c r="C104" s="1">
        <v>4.2</v>
      </c>
      <c r="D104" s="8">
        <f t="shared" si="2"/>
        <v>105.99999999999996</v>
      </c>
      <c r="E104" s="2">
        <f ca="1">IF($A104&lt;$K$15,"",AVERAGE(D104:OFFSET(D104,$I$13,0)))</f>
        <v>117.32258064516131</v>
      </c>
      <c r="F104" s="2">
        <f ca="1">STDEV(D104:OFFSET(D104,$L$13-1,0))</f>
        <v>3.9640236056395377</v>
      </c>
      <c r="I104" s="2"/>
    </row>
    <row r="105" spans="1:9" x14ac:dyDescent="0.2">
      <c r="A105" s="7">
        <v>42433</v>
      </c>
      <c r="B105" s="1">
        <v>5.28</v>
      </c>
      <c r="C105" s="1">
        <v>4.2</v>
      </c>
      <c r="D105" s="8">
        <f t="shared" si="2"/>
        <v>108</v>
      </c>
      <c r="E105" s="2">
        <f ca="1">IF($A105&lt;$K$15,"",AVERAGE(D105:OFFSET(D105,$I$13,0)))</f>
        <v>117.90322580645162</v>
      </c>
      <c r="F105" s="2">
        <f ca="1">STDEV(D105:OFFSET(D105,$L$13-1,0))</f>
        <v>3.7483912487636304</v>
      </c>
      <c r="I105" s="2"/>
    </row>
    <row r="106" spans="1:9" x14ac:dyDescent="0.2">
      <c r="A106" s="7">
        <v>42432</v>
      </c>
      <c r="B106" s="1">
        <v>5.26</v>
      </c>
      <c r="C106" s="1">
        <v>4.16</v>
      </c>
      <c r="D106" s="8">
        <f t="shared" si="2"/>
        <v>109.99999999999997</v>
      </c>
      <c r="E106" s="2">
        <f ca="1">IF($A106&lt;$K$15,"",AVERAGE(D106:OFFSET(D106,$I$13,0)))</f>
        <v>118.35483870967742</v>
      </c>
      <c r="F106" s="2">
        <f ca="1">STDEV(D106:OFFSET(D106,$L$13-1,0))</f>
        <v>3.5874138425059479</v>
      </c>
      <c r="I106" s="2"/>
    </row>
    <row r="107" spans="1:9" x14ac:dyDescent="0.2">
      <c r="A107" s="7">
        <v>42431</v>
      </c>
      <c r="B107" s="1">
        <v>5.3</v>
      </c>
      <c r="C107" s="1">
        <v>4.2</v>
      </c>
      <c r="D107" s="8">
        <f t="shared" si="2"/>
        <v>109.99999999999997</v>
      </c>
      <c r="E107" s="2">
        <f ca="1">IF($A107&lt;$K$15,"",AVERAGE(D107:OFFSET(D107,$I$13,0)))</f>
        <v>118.74193548387096</v>
      </c>
      <c r="F107" s="2">
        <f ca="1">STDEV(D107:OFFSET(D107,$L$13-1,0))</f>
        <v>3.4746091670747865</v>
      </c>
      <c r="I107" s="2"/>
    </row>
    <row r="108" spans="1:9" x14ac:dyDescent="0.2">
      <c r="A108" s="7">
        <v>42430</v>
      </c>
      <c r="B108" s="1">
        <v>5.32</v>
      </c>
      <c r="C108" s="1">
        <v>4.21</v>
      </c>
      <c r="D108" s="8">
        <f t="shared" si="2"/>
        <v>111.00000000000003</v>
      </c>
      <c r="E108" s="2">
        <f ca="1">IF($A108&lt;$K$15,"",AVERAGE(D108:OFFSET(D108,$I$13,0)))</f>
        <v>119.12903225806451</v>
      </c>
      <c r="F108" s="2">
        <f ca="1">STDEV(D108:OFFSET(D108,$L$13-1,0))</f>
        <v>3.3588722023783726</v>
      </c>
      <c r="I108" s="2"/>
    </row>
    <row r="109" spans="1:9" x14ac:dyDescent="0.2">
      <c r="A109" s="7">
        <v>42429</v>
      </c>
      <c r="B109" s="1">
        <v>5.23</v>
      </c>
      <c r="C109" s="1">
        <v>4.13</v>
      </c>
      <c r="D109" s="8">
        <f t="shared" si="2"/>
        <v>110.00000000000006</v>
      </c>
      <c r="E109" s="2">
        <f ca="1">IF($A109&lt;$K$15,"",AVERAGE(D109:OFFSET(D109,$I$13,0)))</f>
        <v>119.54838709677419</v>
      </c>
      <c r="F109" s="2">
        <f ca="1">STDEV(D109:OFFSET(D109,$L$13-1,0))</f>
        <v>3.2613194789946527</v>
      </c>
      <c r="I109" s="2"/>
    </row>
    <row r="110" spans="1:9" x14ac:dyDescent="0.2">
      <c r="A110" s="7">
        <v>42426</v>
      </c>
      <c r="B110" s="1">
        <v>5.25</v>
      </c>
      <c r="C110" s="1">
        <v>4.1500000000000004</v>
      </c>
      <c r="D110" s="8">
        <f t="shared" si="2"/>
        <v>109.99999999999997</v>
      </c>
      <c r="E110" s="2">
        <f ca="1">IF($A110&lt;$K$15,"",AVERAGE(D110:OFFSET(D110,$I$13,0)))</f>
        <v>119.90322580645162</v>
      </c>
      <c r="F110" s="2">
        <f ca="1">STDEV(D110:OFFSET(D110,$L$13-1,0))</f>
        <v>3.1294182250006677</v>
      </c>
      <c r="I110" s="2"/>
    </row>
    <row r="111" spans="1:9" x14ac:dyDescent="0.2">
      <c r="A111" s="7">
        <v>42425</v>
      </c>
      <c r="B111" s="1">
        <v>5.2</v>
      </c>
      <c r="C111" s="1">
        <v>4.07</v>
      </c>
      <c r="D111" s="8">
        <f t="shared" si="2"/>
        <v>112.99999999999999</v>
      </c>
      <c r="E111" s="2">
        <f ca="1">IF($A111&lt;$K$15,"",AVERAGE(D111:OFFSET(D111,$I$13,0)))</f>
        <v>120.19354838709677</v>
      </c>
      <c r="F111" s="2">
        <f ca="1">STDEV(D111:OFFSET(D111,$L$13-1,0))</f>
        <v>2.9890353100781386</v>
      </c>
      <c r="I111" s="2"/>
    </row>
    <row r="112" spans="1:9" x14ac:dyDescent="0.2">
      <c r="A112" s="7">
        <v>42424</v>
      </c>
      <c r="B112" s="1">
        <v>5.23</v>
      </c>
      <c r="C112" s="1">
        <v>4.0999999999999996</v>
      </c>
      <c r="D112" s="8">
        <f t="shared" si="2"/>
        <v>113.00000000000009</v>
      </c>
      <c r="E112" s="2">
        <f ca="1">IF($A112&lt;$K$15,"",AVERAGE(D112:OFFSET(D112,$I$13,0)))</f>
        <v>120.35483870967742</v>
      </c>
      <c r="F112" s="2">
        <f ca="1">STDEV(D112:OFFSET(D112,$L$13-1,0))</f>
        <v>2.9253935787363563</v>
      </c>
      <c r="I112" s="2"/>
    </row>
    <row r="113" spans="1:9" x14ac:dyDescent="0.2">
      <c r="A113" s="7">
        <v>42423</v>
      </c>
      <c r="B113" s="1">
        <v>5.25</v>
      </c>
      <c r="C113" s="1">
        <v>4.0999999999999996</v>
      </c>
      <c r="D113" s="8">
        <f t="shared" si="2"/>
        <v>115.00000000000003</v>
      </c>
      <c r="E113" s="2">
        <f ca="1">IF($A113&lt;$K$15,"",AVERAGE(D113:OFFSET(D113,$I$13,0)))</f>
        <v>120.58064516129032</v>
      </c>
      <c r="F113" s="2">
        <f ca="1">STDEV(D113:OFFSET(D113,$L$13-1,0))</f>
        <v>2.8648500471681064</v>
      </c>
      <c r="I113" s="2"/>
    </row>
    <row r="114" spans="1:9" x14ac:dyDescent="0.2">
      <c r="A114" s="7">
        <v>42422</v>
      </c>
      <c r="B114" s="1">
        <v>5.27</v>
      </c>
      <c r="C114" s="1">
        <v>4.12</v>
      </c>
      <c r="D114" s="8">
        <f t="shared" si="2"/>
        <v>114.99999999999994</v>
      </c>
      <c r="E114" s="2">
        <f ca="1">IF($A114&lt;$K$15,"",AVERAGE(D114:OFFSET(D114,$I$13,0)))</f>
        <v>120.74193548387096</v>
      </c>
      <c r="F114" s="2">
        <f ca="1">STDEV(D114:OFFSET(D114,$L$13-1,0))</f>
        <v>2.8513745945862206</v>
      </c>
      <c r="I114" s="2"/>
    </row>
    <row r="115" spans="1:9" x14ac:dyDescent="0.2">
      <c r="A115" s="7">
        <v>42419</v>
      </c>
      <c r="B115" s="1">
        <v>5.26</v>
      </c>
      <c r="C115" s="1">
        <v>4.0999999999999996</v>
      </c>
      <c r="D115" s="8">
        <f t="shared" si="2"/>
        <v>116.00000000000001</v>
      </c>
      <c r="E115" s="2">
        <f ca="1">IF($A115&lt;$K$15,"",AVERAGE(D115:OFFSET(D115,$I$13,0)))</f>
        <v>120.83870967741936</v>
      </c>
      <c r="F115" s="2">
        <f ca="1">STDEV(D115:OFFSET(D115,$L$13-1,0))</f>
        <v>2.851374594586221</v>
      </c>
      <c r="I115" s="2"/>
    </row>
    <row r="116" spans="1:9" x14ac:dyDescent="0.2">
      <c r="A116" s="7">
        <v>42418</v>
      </c>
      <c r="B116" s="1">
        <v>5.3</v>
      </c>
      <c r="C116" s="1">
        <v>4.12</v>
      </c>
      <c r="D116" s="8">
        <f t="shared" si="2"/>
        <v>117.99999999999997</v>
      </c>
      <c r="E116" s="2">
        <f ca="1">IF($A116&lt;$K$15,"",AVERAGE(D116:OFFSET(D116,$I$13,0)))</f>
        <v>120.90322580645162</v>
      </c>
      <c r="F116" s="2">
        <f ca="1">STDEV(D116:OFFSET(D116,$L$13-1,0))</f>
        <v>2.8648500471681073</v>
      </c>
      <c r="I116" s="2"/>
    </row>
    <row r="117" spans="1:9" x14ac:dyDescent="0.2">
      <c r="A117" s="7">
        <v>42417</v>
      </c>
      <c r="B117" s="1">
        <v>5.36</v>
      </c>
      <c r="C117" s="1">
        <v>4.16</v>
      </c>
      <c r="D117" s="8">
        <f t="shared" si="2"/>
        <v>120.00000000000001</v>
      </c>
      <c r="E117" s="2">
        <f ca="1">IF($A117&lt;$K$15,"",AVERAGE(D117:OFFSET(D117,$I$13,0)))</f>
        <v>120.90322580645162</v>
      </c>
      <c r="F117" s="2">
        <f ca="1">STDEV(D117:OFFSET(D117,$L$13-1,0))</f>
        <v>2.8631718091984655</v>
      </c>
      <c r="I117" s="2"/>
    </row>
    <row r="118" spans="1:9" x14ac:dyDescent="0.2">
      <c r="A118" s="7">
        <v>42416</v>
      </c>
      <c r="B118" s="1">
        <v>5.29</v>
      </c>
      <c r="C118" s="1">
        <v>4.12</v>
      </c>
      <c r="D118" s="8">
        <f t="shared" si="2"/>
        <v>117</v>
      </c>
      <c r="E118" s="2">
        <f ca="1">IF($A118&lt;$K$15,"",AVERAGE(D118:OFFSET(D118,$I$13,0)))</f>
        <v>120.80645161290322</v>
      </c>
      <c r="F118" s="2">
        <f ca="1">STDEV(D118:OFFSET(D118,$L$13-1,0))</f>
        <v>2.863171809198465</v>
      </c>
      <c r="I118" s="2"/>
    </row>
    <row r="119" spans="1:9" x14ac:dyDescent="0.2">
      <c r="A119" s="7">
        <v>42412</v>
      </c>
      <c r="B119" s="1">
        <v>5.26</v>
      </c>
      <c r="C119" s="1">
        <v>4.09</v>
      </c>
      <c r="D119" s="8">
        <f t="shared" si="2"/>
        <v>117</v>
      </c>
      <c r="E119" s="2">
        <f ca="1">IF($A119&lt;$K$15,"",AVERAGE(D119:OFFSET(D119,$I$13,0)))</f>
        <v>120.87096774193547</v>
      </c>
      <c r="F119" s="2">
        <f ca="1">STDEV(D119:OFFSET(D119,$L$13-1,0))</f>
        <v>2.8557496157165905</v>
      </c>
      <c r="I119" s="2"/>
    </row>
    <row r="120" spans="1:9" x14ac:dyDescent="0.2">
      <c r="A120" s="7">
        <v>42411</v>
      </c>
      <c r="B120" s="1">
        <v>5.18</v>
      </c>
      <c r="C120" s="1">
        <v>3.99</v>
      </c>
      <c r="D120" s="8">
        <f t="shared" si="2"/>
        <v>118.99999999999994</v>
      </c>
      <c r="E120" s="2">
        <f ca="1">IF($A120&lt;$K$15,"",AVERAGE(D120:OFFSET(D120,$I$13,0)))</f>
        <v>120.96774193548387</v>
      </c>
      <c r="F120" s="2">
        <f ca="1">STDEV(D120:OFFSET(D120,$L$13-1,0))</f>
        <v>2.8481327523101125</v>
      </c>
      <c r="I120" s="2"/>
    </row>
    <row r="121" spans="1:9" x14ac:dyDescent="0.2">
      <c r="A121" s="7">
        <v>42410</v>
      </c>
      <c r="B121" s="1">
        <v>5.21</v>
      </c>
      <c r="C121" s="1">
        <v>4.01</v>
      </c>
      <c r="D121" s="8">
        <f t="shared" si="2"/>
        <v>120.00000000000001</v>
      </c>
      <c r="E121" s="2">
        <f ca="1">IF($A121&lt;$K$15,"",AVERAGE(D121:OFFSET(D121,$I$13,0)))</f>
        <v>121.03225806451613</v>
      </c>
      <c r="F121" s="2">
        <f ca="1">STDEV(D121:OFFSET(D121,$L$13-1,0))</f>
        <v>2.8788262277251553</v>
      </c>
      <c r="I121" s="2"/>
    </row>
    <row r="122" spans="1:9" x14ac:dyDescent="0.2">
      <c r="A122" s="7">
        <v>42409</v>
      </c>
      <c r="B122" s="1">
        <v>5.22</v>
      </c>
      <c r="C122" s="1">
        <v>4.04</v>
      </c>
      <c r="D122" s="8">
        <f t="shared" si="2"/>
        <v>117.99999999999997</v>
      </c>
      <c r="E122" s="2">
        <f ca="1">IF($A122&lt;$K$15,"",AVERAGE(D122:OFFSET(D122,$I$13,0)))</f>
        <v>121.06451612903226</v>
      </c>
      <c r="F122" s="2">
        <f ca="1">STDEV(D122:OFFSET(D122,$L$13-1,0))</f>
        <v>2.943517391100384</v>
      </c>
      <c r="I122" s="2"/>
    </row>
    <row r="123" spans="1:9" x14ac:dyDescent="0.2">
      <c r="A123" s="7">
        <v>42408</v>
      </c>
      <c r="B123" s="1">
        <v>5.22</v>
      </c>
      <c r="C123" s="1">
        <v>4.04</v>
      </c>
      <c r="D123" s="8">
        <f t="shared" si="2"/>
        <v>117.99999999999997</v>
      </c>
      <c r="E123" s="2">
        <f ca="1">IF($A123&lt;$K$15,"",AVERAGE(D123:OFFSET(D123,$I$13,0)))</f>
        <v>121.2258064516129</v>
      </c>
      <c r="F123" s="2">
        <f ca="1">STDEV(D123:OFFSET(D123,$L$13-1,0))</f>
        <v>3.0566846171855668</v>
      </c>
      <c r="I123" s="2"/>
    </row>
    <row r="124" spans="1:9" x14ac:dyDescent="0.2">
      <c r="A124" s="7">
        <v>42405</v>
      </c>
      <c r="B124" s="1">
        <v>5.34</v>
      </c>
      <c r="C124" s="1">
        <v>4.1500000000000004</v>
      </c>
      <c r="D124" s="8">
        <f t="shared" si="2"/>
        <v>118.99999999999994</v>
      </c>
      <c r="E124" s="2">
        <f ca="1">IF($A124&lt;$K$15,"",AVERAGE(D124:OFFSET(D124,$I$13,0)))</f>
        <v>121.41935483870968</v>
      </c>
      <c r="F124" s="2">
        <f ca="1">STDEV(D124:OFFSET(D124,$L$13-1,0))</f>
        <v>3.3396195407043319</v>
      </c>
      <c r="I124" s="2"/>
    </row>
    <row r="125" spans="1:9" x14ac:dyDescent="0.2">
      <c r="A125" s="7">
        <v>42404</v>
      </c>
      <c r="B125" s="1">
        <v>5.37</v>
      </c>
      <c r="C125" s="1">
        <v>4.17</v>
      </c>
      <c r="D125" s="8">
        <f t="shared" si="2"/>
        <v>120.00000000000001</v>
      </c>
      <c r="E125" s="2">
        <f ca="1">IF($A125&lt;$K$15,"",AVERAGE(D125:OFFSET(D125,$I$13,0)))</f>
        <v>121.58064516129033</v>
      </c>
      <c r="F125" s="2">
        <f ca="1">STDEV(D125:OFFSET(D125,$L$13-1,0))</f>
        <v>3.6787509414729755</v>
      </c>
      <c r="I125" s="2"/>
    </row>
    <row r="126" spans="1:9" x14ac:dyDescent="0.2">
      <c r="A126" s="7">
        <v>42403</v>
      </c>
      <c r="B126" s="1">
        <v>5.36</v>
      </c>
      <c r="C126" s="1">
        <v>4.16</v>
      </c>
      <c r="D126" s="8">
        <f t="shared" si="2"/>
        <v>120.00000000000001</v>
      </c>
      <c r="E126" s="2">
        <f ca="1">IF($A126&lt;$K$15,"",AVERAGE(D126:OFFSET(D126,$I$13,0)))</f>
        <v>121.6774193548387</v>
      </c>
      <c r="F126" s="2">
        <f ca="1">STDEV(D126:OFFSET(D126,$L$13-1,0))</f>
        <v>4.0641700447089599</v>
      </c>
      <c r="I126" s="2"/>
    </row>
    <row r="127" spans="1:9" x14ac:dyDescent="0.2">
      <c r="A127" s="7">
        <v>42402</v>
      </c>
      <c r="B127" s="1">
        <v>5.33</v>
      </c>
      <c r="C127" s="1">
        <v>4.13</v>
      </c>
      <c r="D127" s="8">
        <f t="shared" si="2"/>
        <v>120.00000000000001</v>
      </c>
      <c r="E127" s="2">
        <f ca="1">IF($A127&lt;$K$15,"",AVERAGE(D127:OFFSET(D127,$I$13,0)))</f>
        <v>121.70967741935483</v>
      </c>
      <c r="F127" s="2">
        <f ca="1">STDEV(D127:OFFSET(D127,$L$13-1,0))</f>
        <v>4.4489614998296299</v>
      </c>
      <c r="I127" s="2"/>
    </row>
    <row r="128" spans="1:9" x14ac:dyDescent="0.2">
      <c r="A128" s="7">
        <v>42401</v>
      </c>
      <c r="B128" s="1">
        <v>5.44</v>
      </c>
      <c r="C128" s="1">
        <v>4.22</v>
      </c>
      <c r="D128" s="8">
        <f t="shared" si="2"/>
        <v>122.00000000000006</v>
      </c>
      <c r="E128" s="2">
        <f ca="1">IF($A128&lt;$K$15,"",AVERAGE(D128:OFFSET(D128,$I$13,0)))</f>
        <v>121.7741935483871</v>
      </c>
      <c r="F128" s="2">
        <f ca="1">STDEV(D128:OFFSET(D128,$L$13-1,0))</f>
        <v>4.8341275338713245</v>
      </c>
      <c r="I128" s="2"/>
    </row>
    <row r="129" spans="1:9" x14ac:dyDescent="0.2">
      <c r="A129" s="7">
        <v>42398</v>
      </c>
      <c r="B129" s="1">
        <v>5.4</v>
      </c>
      <c r="C129" s="1">
        <v>4.1900000000000004</v>
      </c>
      <c r="D129" s="8">
        <f t="shared" si="2"/>
        <v>121</v>
      </c>
      <c r="E129" s="2">
        <f ca="1">IF($A129&lt;$K$15,"",AVERAGE(D129:OFFSET(D129,$I$13,0)))</f>
        <v>121.6774193548387</v>
      </c>
      <c r="F129" s="2">
        <f ca="1">STDEV(D129:OFFSET(D129,$L$13-1,0))</f>
        <v>5.1291071664173948</v>
      </c>
      <c r="I129" s="2"/>
    </row>
    <row r="130" spans="1:9" x14ac:dyDescent="0.2">
      <c r="A130" s="7">
        <v>42397</v>
      </c>
      <c r="B130" s="1">
        <v>5.49</v>
      </c>
      <c r="C130" s="1">
        <v>4.22</v>
      </c>
      <c r="D130" s="8">
        <f t="shared" si="2"/>
        <v>127.00000000000004</v>
      </c>
      <c r="E130" s="2">
        <f ca="1">IF($A130&lt;$K$15,"",AVERAGE(D130:OFFSET(D130,$I$13,0)))</f>
        <v>121.61290322580645</v>
      </c>
      <c r="F130" s="2">
        <f ca="1">STDEV(D130:OFFSET(D130,$L$13-1,0))</f>
        <v>5.4413683378599442</v>
      </c>
      <c r="I130" s="2"/>
    </row>
    <row r="131" spans="1:9" x14ac:dyDescent="0.2">
      <c r="A131" s="7">
        <v>42396</v>
      </c>
      <c r="B131" s="1">
        <v>5.48</v>
      </c>
      <c r="C131" s="1">
        <v>4.22</v>
      </c>
      <c r="D131" s="8">
        <f t="shared" si="2"/>
        <v>126.00000000000007</v>
      </c>
      <c r="E131" s="2">
        <f ca="1">IF($A131&lt;$K$15,"",AVERAGE(D131:OFFSET(D131,$I$13,0)))</f>
        <v>121.35483870967742</v>
      </c>
      <c r="F131" s="2">
        <f ca="1">STDEV(D131:OFFSET(D131,$L$13-1,0))</f>
        <v>5.6453775020873218</v>
      </c>
      <c r="I131" s="2"/>
    </row>
    <row r="132" spans="1:9" x14ac:dyDescent="0.2">
      <c r="A132" s="7">
        <v>42395</v>
      </c>
      <c r="B132" s="1">
        <v>5.48</v>
      </c>
      <c r="C132" s="1">
        <v>4.21</v>
      </c>
      <c r="D132" s="8">
        <f t="shared" si="2"/>
        <v>127.00000000000004</v>
      </c>
      <c r="E132" s="2">
        <f ca="1">IF($A132&lt;$K$15,"",AVERAGE(D132:OFFSET(D132,$I$13,0)))</f>
        <v>121.03225806451613</v>
      </c>
      <c r="F132" s="2">
        <f ca="1">STDEV(D132:OFFSET(D132,$L$13-1,0))</f>
        <v>5.8453754782646463</v>
      </c>
      <c r="I132" s="2"/>
    </row>
    <row r="133" spans="1:9" x14ac:dyDescent="0.2">
      <c r="A133" s="7">
        <v>42394</v>
      </c>
      <c r="B133" s="1">
        <v>5.48</v>
      </c>
      <c r="C133" s="1">
        <v>4.2300000000000004</v>
      </c>
      <c r="D133" s="8">
        <f t="shared" si="2"/>
        <v>125</v>
      </c>
      <c r="E133" s="2">
        <f ca="1">IF($A133&lt;$K$15,"",AVERAGE(D133:OFFSET(D133,$I$13,0)))</f>
        <v>120.70967741935483</v>
      </c>
      <c r="F133" s="2">
        <f ca="1">STDEV(D133:OFFSET(D133,$L$13-1,0))</f>
        <v>6.0711141453848594</v>
      </c>
      <c r="I133" s="2"/>
    </row>
    <row r="134" spans="1:9" x14ac:dyDescent="0.2">
      <c r="A134" s="7">
        <v>42391</v>
      </c>
      <c r="B134" s="1">
        <v>5.51</v>
      </c>
      <c r="C134" s="1">
        <v>4.25</v>
      </c>
      <c r="D134" s="8">
        <f t="shared" si="2"/>
        <v>125.99999999999997</v>
      </c>
      <c r="E134" s="2">
        <f ca="1">IF($A134&lt;$K$15,"",AVERAGE(D134:OFFSET(D134,$I$13,0)))</f>
        <v>120.51612903225806</v>
      </c>
      <c r="F134" s="2">
        <f ca="1">STDEV(D134:OFFSET(D134,$L$13-1,0))</f>
        <v>6.2457076396594067</v>
      </c>
      <c r="I134" s="2"/>
    </row>
    <row r="135" spans="1:9" x14ac:dyDescent="0.2">
      <c r="A135" s="7">
        <v>42390</v>
      </c>
      <c r="B135" s="1">
        <v>5.47</v>
      </c>
      <c r="C135" s="1">
        <v>4.2300000000000004</v>
      </c>
      <c r="D135" s="8">
        <f t="shared" si="2"/>
        <v>123.99999999999993</v>
      </c>
      <c r="E135" s="2">
        <f ca="1">IF($A135&lt;$K$15,"",AVERAGE(D135:OFFSET(D135,$I$13,0)))</f>
        <v>120.25806451612904</v>
      </c>
      <c r="F135" s="2">
        <f ca="1">STDEV(D135:OFFSET(D135,$L$13-1,0))</f>
        <v>6.3593591021236406</v>
      </c>
      <c r="I135" s="2"/>
    </row>
    <row r="136" spans="1:9" x14ac:dyDescent="0.2">
      <c r="A136" s="7">
        <v>42389</v>
      </c>
      <c r="B136" s="1">
        <v>5.4</v>
      </c>
      <c r="C136" s="1">
        <v>4.18</v>
      </c>
      <c r="D136" s="8">
        <f t="shared" si="2"/>
        <v>122.00000000000006</v>
      </c>
      <c r="E136" s="2">
        <f ca="1">IF($A136&lt;$K$15,"",AVERAGE(D136:OFFSET(D136,$I$13,0)))</f>
        <v>120.03225806451613</v>
      </c>
      <c r="F136" s="2">
        <f ca="1">STDEV(D136:OFFSET(D136,$L$13-1,0))</f>
        <v>6.5175840135193823</v>
      </c>
      <c r="I136" s="2"/>
    </row>
    <row r="137" spans="1:9" x14ac:dyDescent="0.2">
      <c r="A137" s="7">
        <v>42388</v>
      </c>
      <c r="B137" s="1">
        <v>5.44</v>
      </c>
      <c r="C137" s="1">
        <v>4.22</v>
      </c>
      <c r="D137" s="8">
        <f t="shared" si="2"/>
        <v>122.00000000000006</v>
      </c>
      <c r="E137" s="2">
        <f ca="1">IF($A137&lt;$K$15,"",AVERAGE(D137:OFFSET(D137,$I$13,0)))</f>
        <v>119.90322580645162</v>
      </c>
      <c r="F137" s="2">
        <f ca="1">STDEV(D137:OFFSET(D137,$L$13-1,0))</f>
        <v>6.6163739687522254</v>
      </c>
      <c r="I137" s="2"/>
    </row>
    <row r="138" spans="1:9" x14ac:dyDescent="0.2">
      <c r="A138" s="7">
        <v>42384</v>
      </c>
      <c r="B138" s="1">
        <v>5.45</v>
      </c>
      <c r="C138" s="1">
        <v>4.2300000000000004</v>
      </c>
      <c r="D138" s="8">
        <f t="shared" si="2"/>
        <v>121.99999999999997</v>
      </c>
      <c r="E138" s="2">
        <f ca="1">IF($A138&lt;$K$15,"",AVERAGE(D138:OFFSET(D138,$I$13,0)))</f>
        <v>119.7741935483871</v>
      </c>
      <c r="F138" s="2">
        <f ca="1">STDEV(D138:OFFSET(D138,$L$13-1,0))</f>
        <v>6.6873182008261836</v>
      </c>
      <c r="I138" s="2"/>
    </row>
    <row r="139" spans="1:9" x14ac:dyDescent="0.2">
      <c r="A139" s="7">
        <v>42383</v>
      </c>
      <c r="B139" s="1">
        <v>5.53</v>
      </c>
      <c r="C139" s="1">
        <v>4.29</v>
      </c>
      <c r="D139" s="8">
        <f t="shared" si="2"/>
        <v>124.00000000000003</v>
      </c>
      <c r="E139" s="2">
        <f ca="1">IF($A139&lt;$K$15,"",AVERAGE(D139:OFFSET(D139,$I$13,0)))</f>
        <v>119.61290322580645</v>
      </c>
      <c r="F139" s="2">
        <f ca="1">STDEV(D139:OFFSET(D139,$L$13-1,0))</f>
        <v>6.7515291651162812</v>
      </c>
      <c r="I139" s="2"/>
    </row>
    <row r="140" spans="1:9" x14ac:dyDescent="0.2">
      <c r="A140" s="7">
        <v>42382</v>
      </c>
      <c r="B140" s="1">
        <v>5.43</v>
      </c>
      <c r="C140" s="1">
        <v>4.22</v>
      </c>
      <c r="D140" s="8">
        <f t="shared" si="2"/>
        <v>121</v>
      </c>
      <c r="E140" s="2">
        <f ca="1">IF($A140&lt;$K$15,"",AVERAGE(D140:OFFSET(D140,$I$13,0)))</f>
        <v>119.3225806451613</v>
      </c>
      <c r="F140" s="2">
        <f ca="1">STDEV(D140:OFFSET(D140,$L$13-1,0))</f>
        <v>6.7821551121338812</v>
      </c>
      <c r="I140" s="2"/>
    </row>
    <row r="141" spans="1:9" x14ac:dyDescent="0.2">
      <c r="A141" s="7">
        <v>42381</v>
      </c>
      <c r="B141" s="1">
        <v>5.48</v>
      </c>
      <c r="C141" s="1">
        <v>4.29</v>
      </c>
      <c r="D141" s="8">
        <f t="shared" ref="D141:D204" si="3">(B141-C141)*100</f>
        <v>119.00000000000004</v>
      </c>
      <c r="E141" s="2">
        <f ca="1">IF($A141&lt;$K$15,"",AVERAGE(D141:OFFSET(D141,$I$13,0)))</f>
        <v>119.19354838709677</v>
      </c>
      <c r="F141" s="2">
        <f ca="1">STDEV(D141:OFFSET(D141,$L$13-1,0))</f>
        <v>6.8125975694258027</v>
      </c>
      <c r="I141" s="2"/>
    </row>
    <row r="142" spans="1:9" x14ac:dyDescent="0.2">
      <c r="A142" s="7">
        <v>42380</v>
      </c>
      <c r="B142" s="1">
        <v>5.54</v>
      </c>
      <c r="C142" s="1">
        <v>4.3600000000000003</v>
      </c>
      <c r="D142" s="8">
        <f t="shared" si="3"/>
        <v>117.99999999999997</v>
      </c>
      <c r="E142" s="2">
        <f ca="1">IF($A142&lt;$K$15,"",AVERAGE(D142:OFFSET(D142,$I$13,0)))</f>
        <v>119.16129032258064</v>
      </c>
      <c r="F142" s="2">
        <f ca="1">STDEV(D142:OFFSET(D142,$L$13-1,0))</f>
        <v>6.8437529037612368</v>
      </c>
      <c r="I142" s="2"/>
    </row>
    <row r="143" spans="1:9" x14ac:dyDescent="0.2">
      <c r="A143" s="7">
        <v>42377</v>
      </c>
      <c r="B143" s="1">
        <v>5.52</v>
      </c>
      <c r="C143" s="1">
        <v>4.32</v>
      </c>
      <c r="D143" s="8">
        <f t="shared" si="3"/>
        <v>119.99999999999993</v>
      </c>
      <c r="E143" s="2">
        <f ca="1">IF($A143&lt;$K$15,"",AVERAGE(D143:OFFSET(D143,$I$13,0)))</f>
        <v>119.12903225806451</v>
      </c>
      <c r="F143" s="2">
        <f ca="1">STDEV(D143:OFFSET(D143,$L$13-1,0))</f>
        <v>6.9061932798016565</v>
      </c>
      <c r="I143" s="2"/>
    </row>
    <row r="144" spans="1:9" x14ac:dyDescent="0.2">
      <c r="A144" s="7">
        <v>42376</v>
      </c>
      <c r="B144" s="1">
        <v>5.52</v>
      </c>
      <c r="C144" s="1">
        <v>4.32</v>
      </c>
      <c r="D144" s="8">
        <f t="shared" si="3"/>
        <v>119.99999999999993</v>
      </c>
      <c r="E144" s="2">
        <f ca="1">IF($A144&lt;$K$15,"",AVERAGE(D144:OFFSET(D144,$I$13,0)))</f>
        <v>119.03225806451613</v>
      </c>
      <c r="F144" s="2">
        <f ca="1">STDEV(D144:OFFSET(D144,$L$13-1,0))</f>
        <v>6.9120477786530152</v>
      </c>
      <c r="I144" s="2"/>
    </row>
    <row r="145" spans="1:9" x14ac:dyDescent="0.2">
      <c r="A145" s="7">
        <v>42375</v>
      </c>
      <c r="B145" s="1">
        <v>5.52</v>
      </c>
      <c r="C145" s="1">
        <v>4.34</v>
      </c>
      <c r="D145" s="8">
        <f t="shared" si="3"/>
        <v>117.99999999999997</v>
      </c>
      <c r="E145" s="2">
        <f ca="1">IF($A145&lt;$K$15,"",AVERAGE(D145:OFFSET(D145,$I$13,0)))</f>
        <v>119</v>
      </c>
      <c r="F145" s="2">
        <f ca="1">STDEV(D145:OFFSET(D145,$L$13-1,0))</f>
        <v>6.9152981363500761</v>
      </c>
      <c r="I145" s="2"/>
    </row>
    <row r="146" spans="1:9" x14ac:dyDescent="0.2">
      <c r="A146" s="7">
        <v>42374</v>
      </c>
      <c r="B146" s="1">
        <v>5.59</v>
      </c>
      <c r="C146" s="1">
        <v>4.41</v>
      </c>
      <c r="D146" s="8">
        <f t="shared" si="3"/>
        <v>117.99999999999997</v>
      </c>
      <c r="E146" s="2">
        <f ca="1">IF($A146&lt;$K$15,"",AVERAGE(D146:OFFSET(D146,$I$13,0)))</f>
        <v>119</v>
      </c>
      <c r="F146" s="2">
        <f ca="1">STDEV(D146:OFFSET(D146,$L$13-1,0))</f>
        <v>6.9548301863775492</v>
      </c>
      <c r="I146" s="2"/>
    </row>
    <row r="147" spans="1:9" x14ac:dyDescent="0.2">
      <c r="A147" s="7">
        <v>42373</v>
      </c>
      <c r="B147" s="1">
        <v>5.5600000000000005</v>
      </c>
      <c r="C147" s="1">
        <v>4.38</v>
      </c>
      <c r="D147" s="8">
        <f t="shared" si="3"/>
        <v>118.00000000000006</v>
      </c>
      <c r="E147" s="2">
        <f ca="1">IF($A147&lt;$K$15,"",AVERAGE(D147:OFFSET(D147,$I$13,0)))</f>
        <v>119.00000000000001</v>
      </c>
      <c r="F147" s="2">
        <f ca="1">STDEV(D147:OFFSET(D147,$L$13-1,0))</f>
        <v>7.019866582880919</v>
      </c>
      <c r="I147" s="2"/>
    </row>
    <row r="148" spans="1:9" x14ac:dyDescent="0.2">
      <c r="A148" s="7">
        <v>42369</v>
      </c>
      <c r="B148" s="1">
        <v>5.58</v>
      </c>
      <c r="C148" s="1">
        <v>4.41</v>
      </c>
      <c r="D148" s="8">
        <f t="shared" si="3"/>
        <v>117</v>
      </c>
      <c r="E148" s="2">
        <f ca="1">IF($A148&lt;$K$15,"",AVERAGE(D148:OFFSET(D148,$I$13,0)))</f>
        <v>118.96774193548387</v>
      </c>
      <c r="F148" s="2">
        <f ca="1">STDEV(D148:OFFSET(D148,$L$13-1,0))</f>
        <v>7.0808510742057837</v>
      </c>
      <c r="I148" s="2"/>
    </row>
    <row r="149" spans="1:9" x14ac:dyDescent="0.2">
      <c r="A149" s="7">
        <v>42368</v>
      </c>
      <c r="B149" s="1">
        <v>5.62</v>
      </c>
      <c r="C149" s="1">
        <v>4.43</v>
      </c>
      <c r="D149" s="8">
        <f t="shared" si="3"/>
        <v>119.00000000000004</v>
      </c>
      <c r="E149" s="2">
        <f ca="1">IF($A149&lt;$K$15,"",AVERAGE(D149:OFFSET(D149,$I$13,0)))</f>
        <v>118.96774193548387</v>
      </c>
      <c r="F149" s="2">
        <f ca="1">STDEV(D149:OFFSET(D149,$L$13-1,0))</f>
        <v>7.1771241532462833</v>
      </c>
      <c r="I149" s="2"/>
    </row>
    <row r="150" spans="1:9" x14ac:dyDescent="0.2">
      <c r="A150" s="7">
        <v>42367</v>
      </c>
      <c r="B150" s="1">
        <v>5.63</v>
      </c>
      <c r="C150" s="1">
        <v>4.43</v>
      </c>
      <c r="D150" s="8">
        <f t="shared" si="3"/>
        <v>120.00000000000001</v>
      </c>
      <c r="E150" s="2">
        <f ca="1">IF($A150&lt;$K$15,"",AVERAGE(D150:OFFSET(D150,$I$13,0)))</f>
        <v>118.87096774193549</v>
      </c>
      <c r="F150" s="2">
        <f ca="1">STDEV(D150:OFFSET(D150,$L$13-1,0))</f>
        <v>7.2719940613263097</v>
      </c>
      <c r="I150" s="2"/>
    </row>
    <row r="151" spans="1:9" x14ac:dyDescent="0.2">
      <c r="A151" s="7">
        <v>42366</v>
      </c>
      <c r="B151" s="1">
        <v>5.54</v>
      </c>
      <c r="C151" s="1">
        <v>4.33</v>
      </c>
      <c r="D151" s="8">
        <f t="shared" si="3"/>
        <v>121</v>
      </c>
      <c r="E151" s="2">
        <f ca="1">IF($A151&lt;$K$15,"",AVERAGE(D151:OFFSET(D151,$I$13,0)))</f>
        <v>118.74193548387096</v>
      </c>
      <c r="F151" s="2">
        <f ca="1">STDEV(D151:OFFSET(D151,$L$13-1,0))</f>
        <v>7.369539494401983</v>
      </c>
      <c r="I151" s="2"/>
    </row>
    <row r="152" spans="1:9" x14ac:dyDescent="0.2">
      <c r="A152" s="7">
        <v>42362</v>
      </c>
      <c r="B152" s="1">
        <v>5.5600000000000005</v>
      </c>
      <c r="C152" s="1">
        <v>4.3499999999999996</v>
      </c>
      <c r="D152" s="8">
        <f t="shared" si="3"/>
        <v>121.00000000000009</v>
      </c>
      <c r="E152" s="2">
        <f ca="1">IF($A152&lt;$K$15,"",AVERAGE(D152:OFFSET(D152,$I$13,0)))</f>
        <v>118.58064516129032</v>
      </c>
      <c r="F152" s="2">
        <f ca="1">STDEV(D152:OFFSET(D152,$L$13-1,0))</f>
        <v>7.5120876375450631</v>
      </c>
      <c r="I152" s="2"/>
    </row>
    <row r="153" spans="1:9" x14ac:dyDescent="0.2">
      <c r="A153" s="7">
        <v>42361</v>
      </c>
      <c r="B153" s="1">
        <v>5.62</v>
      </c>
      <c r="C153" s="1">
        <v>4.3899999999999997</v>
      </c>
      <c r="D153" s="8">
        <f t="shared" si="3"/>
        <v>123.00000000000004</v>
      </c>
      <c r="E153" s="2">
        <f ca="1">IF($A153&lt;$K$15,"",AVERAGE(D153:OFFSET(D153,$I$13,0)))</f>
        <v>118.38709677419355</v>
      </c>
      <c r="F153" s="2">
        <f ca="1">STDEV(D153:OFFSET(D153,$L$13-1,0))</f>
        <v>7.6425773639554997</v>
      </c>
      <c r="I153" s="2"/>
    </row>
    <row r="154" spans="1:9" x14ac:dyDescent="0.2">
      <c r="A154" s="7">
        <v>42360</v>
      </c>
      <c r="B154" s="1">
        <v>5.59</v>
      </c>
      <c r="C154" s="1">
        <v>4.3499999999999996</v>
      </c>
      <c r="D154" s="8">
        <f t="shared" si="3"/>
        <v>124.00000000000003</v>
      </c>
      <c r="E154" s="2">
        <f ca="1">IF($A154&lt;$K$15,"",AVERAGE(D154:OFFSET(D154,$I$13,0)))</f>
        <v>118.16129032258064</v>
      </c>
      <c r="F154" s="2">
        <f ca="1">STDEV(D154:OFFSET(D154,$L$13-1,0))</f>
        <v>7.7803812300486852</v>
      </c>
      <c r="I154" s="2"/>
    </row>
    <row r="155" spans="1:9" x14ac:dyDescent="0.2">
      <c r="A155" s="7">
        <v>42359</v>
      </c>
      <c r="B155" s="1">
        <v>5.5600000000000005</v>
      </c>
      <c r="C155" s="1">
        <v>4.32</v>
      </c>
      <c r="D155" s="8">
        <f t="shared" si="3"/>
        <v>124.00000000000003</v>
      </c>
      <c r="E155" s="2">
        <f ca="1">IF($A155&lt;$K$15,"",AVERAGE(D155:OFFSET(D155,$I$13,0)))</f>
        <v>117.93548387096774</v>
      </c>
      <c r="F155" s="2">
        <f ca="1">STDEV(D155:OFFSET(D155,$L$13-1,0))</f>
        <v>7.9650923804569604</v>
      </c>
      <c r="I155" s="2"/>
    </row>
    <row r="156" spans="1:9" x14ac:dyDescent="0.2">
      <c r="A156" s="7">
        <v>42356</v>
      </c>
      <c r="B156" s="1">
        <v>5.53</v>
      </c>
      <c r="C156" s="1">
        <v>4.3</v>
      </c>
      <c r="D156" s="8">
        <f t="shared" si="3"/>
        <v>123.00000000000004</v>
      </c>
      <c r="E156" s="2">
        <f ca="1">IF($A156&lt;$K$15,"",AVERAGE(D156:OFFSET(D156,$I$13,0)))</f>
        <v>117.6774193548387</v>
      </c>
      <c r="F156" s="2">
        <f ca="1">STDEV(D156:OFFSET(D156,$L$13-1,0))</f>
        <v>8.1299065661317691</v>
      </c>
      <c r="I156" s="2"/>
    </row>
    <row r="157" spans="1:9" x14ac:dyDescent="0.2">
      <c r="A157" s="7">
        <v>42355</v>
      </c>
      <c r="B157" s="1">
        <v>5.53</v>
      </c>
      <c r="C157" s="1">
        <v>4.32</v>
      </c>
      <c r="D157" s="8">
        <f t="shared" si="3"/>
        <v>121</v>
      </c>
      <c r="E157" s="2">
        <f ca="1">IF($A157&lt;$K$15,"",AVERAGE(D157:OFFSET(D157,$I$13,0)))</f>
        <v>117.41935483870968</v>
      </c>
      <c r="F157" s="2">
        <f ca="1">STDEV(D157:OFFSET(D157,$L$13-1,0))</f>
        <v>8.3471869864503798</v>
      </c>
      <c r="I157" s="2"/>
    </row>
    <row r="158" spans="1:9" x14ac:dyDescent="0.2">
      <c r="A158" s="7">
        <v>42354</v>
      </c>
      <c r="B158" s="1">
        <v>5.6</v>
      </c>
      <c r="C158" s="1">
        <v>4.38</v>
      </c>
      <c r="D158" s="8">
        <f t="shared" si="3"/>
        <v>121.99999999999997</v>
      </c>
      <c r="E158" s="2">
        <f ca="1">IF($A158&lt;$K$15,"",AVERAGE(D158:OFFSET(D158,$I$13,0)))</f>
        <v>117.25806451612904</v>
      </c>
      <c r="F158" s="2">
        <f ca="1">STDEV(D158:OFFSET(D158,$L$13-1,0))</f>
        <v>8.5458373393256348</v>
      </c>
      <c r="I158" s="2"/>
    </row>
    <row r="159" spans="1:9" x14ac:dyDescent="0.2">
      <c r="A159" s="7">
        <v>42353</v>
      </c>
      <c r="B159" s="1">
        <v>5.57</v>
      </c>
      <c r="C159" s="1">
        <v>4.38</v>
      </c>
      <c r="D159" s="8">
        <f t="shared" si="3"/>
        <v>119.00000000000004</v>
      </c>
      <c r="E159" s="2">
        <f ca="1">IF($A159&lt;$K$15,"",AVERAGE(D159:OFFSET(D159,$I$13,0)))</f>
        <v>117.03225806451613</v>
      </c>
      <c r="F159" s="2">
        <f ca="1">STDEV(D159:OFFSET(D159,$L$13-1,0))</f>
        <v>8.7935752849529223</v>
      </c>
      <c r="I159" s="2"/>
    </row>
    <row r="160" spans="1:9" x14ac:dyDescent="0.2">
      <c r="A160" s="7">
        <v>42352</v>
      </c>
      <c r="B160" s="1">
        <v>5.54</v>
      </c>
      <c r="C160" s="1">
        <v>4.3499999999999996</v>
      </c>
      <c r="D160" s="8">
        <f t="shared" si="3"/>
        <v>119.00000000000004</v>
      </c>
      <c r="E160" s="2">
        <f ca="1">IF($A160&lt;$K$15,"",AVERAGE(D160:OFFSET(D160,$I$13,0)))</f>
        <v>116.96774193548387</v>
      </c>
      <c r="F160" s="2">
        <f ca="1">STDEV(D160:OFFSET(D160,$L$13-1,0))</f>
        <v>9.0305971781083461</v>
      </c>
      <c r="I160" s="2"/>
    </row>
    <row r="161" spans="1:9" x14ac:dyDescent="0.2">
      <c r="A161" s="7">
        <v>42349</v>
      </c>
      <c r="B161" s="1">
        <v>5.45</v>
      </c>
      <c r="C161" s="1">
        <v>4.26</v>
      </c>
      <c r="D161" s="8">
        <f t="shared" si="3"/>
        <v>119.00000000000004</v>
      </c>
      <c r="E161" s="2">
        <f ca="1">IF($A161&lt;$K$15,"",AVERAGE(D161:OFFSET(D161,$I$13,0)))</f>
        <v>116.93548387096774</v>
      </c>
      <c r="F161" s="2">
        <f ca="1">STDEV(D161:OFFSET(D161,$L$13-1,0))</f>
        <v>9.2494154081897744</v>
      </c>
      <c r="I161" s="2"/>
    </row>
    <row r="162" spans="1:9" x14ac:dyDescent="0.2">
      <c r="A162" s="7">
        <v>42348</v>
      </c>
      <c r="B162" s="1">
        <v>5.52</v>
      </c>
      <c r="C162" s="1">
        <v>4.3600000000000003</v>
      </c>
      <c r="D162" s="8">
        <f t="shared" si="3"/>
        <v>115.99999999999993</v>
      </c>
      <c r="E162" s="2">
        <f ca="1">IF($A162&lt;$K$15,"",AVERAGE(D162:OFFSET(D162,$I$13,0)))</f>
        <v>116.90322580645162</v>
      </c>
      <c r="F162" s="2">
        <f ca="1">STDEV(D162:OFFSET(D162,$L$13-1,0))</f>
        <v>9.4512944241587746</v>
      </c>
      <c r="I162" s="2"/>
    </row>
    <row r="163" spans="1:9" x14ac:dyDescent="0.2">
      <c r="A163" s="7">
        <v>42347</v>
      </c>
      <c r="B163" s="1">
        <v>5.5</v>
      </c>
      <c r="C163" s="1">
        <v>4.33</v>
      </c>
      <c r="D163" s="8">
        <f t="shared" si="3"/>
        <v>117</v>
      </c>
      <c r="E163" s="2">
        <f ca="1">IF($A163&lt;$K$15,"",AVERAGE(D163:OFFSET(D163,$I$13,0)))</f>
        <v>116.90322580645162</v>
      </c>
      <c r="F163" s="2">
        <f ca="1">STDEV(D163:OFFSET(D163,$L$13-1,0))</f>
        <v>9.7416631023660418</v>
      </c>
      <c r="I163" s="2"/>
    </row>
    <row r="164" spans="1:9" x14ac:dyDescent="0.2">
      <c r="A164" s="7">
        <v>42346</v>
      </c>
      <c r="B164" s="1">
        <v>5.54</v>
      </c>
      <c r="C164" s="1">
        <v>4.3499999999999996</v>
      </c>
      <c r="D164" s="8">
        <f t="shared" si="3"/>
        <v>119.00000000000004</v>
      </c>
      <c r="E164" s="2">
        <f ca="1">IF($A164&lt;$K$15,"",AVERAGE(D164:OFFSET(D164,$I$13,0)))</f>
        <v>116.90322580645162</v>
      </c>
      <c r="F164" s="2">
        <f ca="1">STDEV(D164:OFFSET(D164,$L$13-1,0))</f>
        <v>9.9317835555481704</v>
      </c>
      <c r="I164" s="2"/>
    </row>
    <row r="165" spans="1:9" x14ac:dyDescent="0.2">
      <c r="A165" s="7">
        <v>42345</v>
      </c>
      <c r="B165" s="1">
        <v>5.5</v>
      </c>
      <c r="C165" s="1">
        <v>4.32</v>
      </c>
      <c r="D165" s="8">
        <f t="shared" si="3"/>
        <v>117.99999999999997</v>
      </c>
      <c r="E165" s="2">
        <f ca="1">IF($A165&lt;$K$15,"",AVERAGE(D165:OFFSET(D165,$I$13,0)))</f>
        <v>116.83870967741936</v>
      </c>
      <c r="F165" s="2">
        <f ca="1">STDEV(D165:OFFSET(D165,$L$13-1,0))</f>
        <v>10.046216547355252</v>
      </c>
      <c r="I165" s="2"/>
    </row>
    <row r="166" spans="1:9" x14ac:dyDescent="0.2">
      <c r="A166" s="7">
        <v>42342</v>
      </c>
      <c r="B166" s="1">
        <v>5.55</v>
      </c>
      <c r="C166" s="1">
        <v>4.38</v>
      </c>
      <c r="D166" s="8">
        <f t="shared" si="3"/>
        <v>117</v>
      </c>
      <c r="E166" s="2">
        <f ca="1">IF($A166&lt;$K$15,"",AVERAGE(D166:OFFSET(D166,$I$13,0)))</f>
        <v>116.87096774193549</v>
      </c>
      <c r="F166" s="2">
        <f ca="1">STDEV(D166:OFFSET(D166,$L$13-1,0))</f>
        <v>10.161148499380708</v>
      </c>
      <c r="I166" s="2"/>
    </row>
    <row r="167" spans="1:9" x14ac:dyDescent="0.2">
      <c r="A167" s="7">
        <v>42341</v>
      </c>
      <c r="B167" s="1">
        <v>5.63</v>
      </c>
      <c r="C167" s="1">
        <v>4.45</v>
      </c>
      <c r="D167" s="8">
        <f t="shared" si="3"/>
        <v>117.99999999999997</v>
      </c>
      <c r="E167" s="2">
        <f ca="1">IF($A167&lt;$K$15,"",AVERAGE(D167:OFFSET(D167,$I$13,0)))</f>
        <v>116.87096774193549</v>
      </c>
      <c r="F167" s="2">
        <f ca="1">STDEV(D167:OFFSET(D167,$L$13-1,0))</f>
        <v>10.358637617148101</v>
      </c>
      <c r="I167" s="2"/>
    </row>
    <row r="168" spans="1:9" x14ac:dyDescent="0.2">
      <c r="A168" s="7">
        <v>42340</v>
      </c>
      <c r="B168" s="1">
        <v>5.47</v>
      </c>
      <c r="C168" s="1">
        <v>4.29</v>
      </c>
      <c r="D168" s="8">
        <f t="shared" si="3"/>
        <v>117.99999999999997</v>
      </c>
      <c r="E168" s="2">
        <f ca="1">IF($A168&lt;$K$15,"",AVERAGE(D168:OFFSET(D168,$I$13,0)))</f>
        <v>116.87096774193549</v>
      </c>
      <c r="F168" s="2">
        <f ca="1">STDEV(D168:OFFSET(D168,$L$13-1,0))</f>
        <v>10.60125072120891</v>
      </c>
      <c r="I168" s="2"/>
    </row>
    <row r="169" spans="1:9" x14ac:dyDescent="0.2">
      <c r="A169" s="7">
        <v>42339</v>
      </c>
      <c r="B169" s="1">
        <v>5.47</v>
      </c>
      <c r="C169" s="1">
        <v>4.3</v>
      </c>
      <c r="D169" s="8">
        <f t="shared" si="3"/>
        <v>117</v>
      </c>
      <c r="E169" s="2">
        <f ca="1">IF($A169&lt;$K$15,"",AVERAGE(D169:OFFSET(D169,$I$13,0)))</f>
        <v>116.87096774193549</v>
      </c>
      <c r="F169" s="2">
        <f ca="1">STDEV(D169:OFFSET(D169,$L$13-1,0))</f>
        <v>10.849561455205773</v>
      </c>
      <c r="I169" s="2"/>
    </row>
    <row r="170" spans="1:9" x14ac:dyDescent="0.2">
      <c r="A170" s="7">
        <v>42338</v>
      </c>
      <c r="B170" s="1">
        <v>5.52</v>
      </c>
      <c r="C170" s="1">
        <v>4.37</v>
      </c>
      <c r="D170" s="8">
        <f t="shared" si="3"/>
        <v>114.99999999999994</v>
      </c>
      <c r="E170" s="2">
        <f ca="1">IF($A170&lt;$K$15,"",AVERAGE(D170:OFFSET(D170,$I$13,0)))</f>
        <v>116.90322580645162</v>
      </c>
      <c r="F170" s="2">
        <f ca="1">STDEV(D170:OFFSET(D170,$L$13-1,0))</f>
        <v>11.113959684790844</v>
      </c>
      <c r="I170" s="2"/>
    </row>
    <row r="171" spans="1:9" x14ac:dyDescent="0.2">
      <c r="A171" s="7">
        <v>42335</v>
      </c>
      <c r="B171" s="1">
        <v>5.55</v>
      </c>
      <c r="C171" s="1">
        <v>4.38</v>
      </c>
      <c r="D171" s="8">
        <f t="shared" si="3"/>
        <v>117</v>
      </c>
      <c r="E171" s="2">
        <f ca="1">IF($A171&lt;$K$15,"",AVERAGE(D171:OFFSET(D171,$I$13,0)))</f>
        <v>117</v>
      </c>
      <c r="F171" s="2">
        <f ca="1">STDEV(D171:OFFSET(D171,$L$13-1,0))</f>
        <v>11.377908594948666</v>
      </c>
      <c r="I171" s="2"/>
    </row>
    <row r="172" spans="1:9" x14ac:dyDescent="0.2">
      <c r="A172" s="7">
        <v>42333</v>
      </c>
      <c r="B172" s="1">
        <v>5.55</v>
      </c>
      <c r="C172" s="1">
        <v>4.37</v>
      </c>
      <c r="D172" s="8">
        <f t="shared" si="3"/>
        <v>117.99999999999997</v>
      </c>
      <c r="E172" s="2">
        <f ca="1">IF($A172&lt;$K$15,"",AVERAGE(D172:OFFSET(D172,$I$13,0)))</f>
        <v>117</v>
      </c>
      <c r="F172" s="2">
        <f ca="1">STDEV(D172:OFFSET(D172,$L$13-1,0))</f>
        <v>11.628353354960234</v>
      </c>
      <c r="I172" s="2"/>
    </row>
    <row r="173" spans="1:9" x14ac:dyDescent="0.2">
      <c r="A173" s="7">
        <v>42332</v>
      </c>
      <c r="B173" s="1">
        <v>5.55</v>
      </c>
      <c r="C173" s="1">
        <v>4.38</v>
      </c>
      <c r="D173" s="8">
        <f t="shared" si="3"/>
        <v>117</v>
      </c>
      <c r="E173" s="2">
        <f ca="1">IF($A173&lt;$K$15,"",AVERAGE(D173:OFFSET(D173,$I$13,0)))</f>
        <v>116.93548387096774</v>
      </c>
      <c r="F173" s="2">
        <f ca="1">STDEV(D173:OFFSET(D173,$L$13-1,0))</f>
        <v>11.825726837322135</v>
      </c>
      <c r="I173" s="2"/>
    </row>
    <row r="174" spans="1:9" x14ac:dyDescent="0.2">
      <c r="A174" s="7">
        <v>42331</v>
      </c>
      <c r="B174" s="1">
        <v>5.55</v>
      </c>
      <c r="C174" s="1">
        <v>4.38</v>
      </c>
      <c r="D174" s="8">
        <f t="shared" si="3"/>
        <v>117</v>
      </c>
      <c r="E174" s="2">
        <f ca="1">IF($A174&lt;$K$15,"",AVERAGE(D174:OFFSET(D174,$I$13,0)))</f>
        <v>116.87096774193549</v>
      </c>
      <c r="F174" s="2">
        <f ca="1">STDEV(D174:OFFSET(D174,$L$13-1,0))</f>
        <v>12.040034135023655</v>
      </c>
      <c r="I174" s="2"/>
    </row>
    <row r="175" spans="1:9" x14ac:dyDescent="0.2">
      <c r="A175" s="7">
        <v>42328</v>
      </c>
      <c r="B175" s="1">
        <v>5.58</v>
      </c>
      <c r="C175" s="1">
        <v>4.3899999999999997</v>
      </c>
      <c r="D175" s="8">
        <f t="shared" si="3"/>
        <v>119.00000000000004</v>
      </c>
      <c r="E175" s="2">
        <f ca="1">IF($A175&lt;$K$15,"",AVERAGE(D175:OFFSET(D175,$I$13,0)))</f>
        <v>116.80645161290323</v>
      </c>
      <c r="F175" s="2">
        <f ca="1">STDEV(D175:OFFSET(D175,$L$13-1,0))</f>
        <v>12.195561092547075</v>
      </c>
      <c r="I175" s="2"/>
    </row>
    <row r="176" spans="1:9" x14ac:dyDescent="0.2">
      <c r="A176" s="7">
        <v>42327</v>
      </c>
      <c r="B176" s="1">
        <v>5.55</v>
      </c>
      <c r="C176" s="1">
        <v>4.37</v>
      </c>
      <c r="D176" s="8">
        <f t="shared" si="3"/>
        <v>117.99999999999997</v>
      </c>
      <c r="E176" s="2">
        <f ca="1">IF($A176&lt;$K$15,"",AVERAGE(D176:OFFSET(D176,$I$13,0)))</f>
        <v>116.80645161290323</v>
      </c>
      <c r="F176" s="2">
        <f ca="1">STDEV(D176:OFFSET(D176,$L$13-1,0))</f>
        <v>12.33247289234602</v>
      </c>
      <c r="I176" s="2"/>
    </row>
    <row r="177" spans="1:9" x14ac:dyDescent="0.2">
      <c r="A177" s="7">
        <v>42326</v>
      </c>
      <c r="B177" s="1">
        <v>5.59</v>
      </c>
      <c r="C177" s="1">
        <v>4.41</v>
      </c>
      <c r="D177" s="8">
        <f t="shared" si="3"/>
        <v>117.99999999999997</v>
      </c>
      <c r="E177" s="2">
        <f ca="1">IF($A177&lt;$K$15,"",AVERAGE(D177:OFFSET(D177,$I$13,0)))</f>
        <v>116.87096774193549</v>
      </c>
      <c r="F177" s="2">
        <f ca="1">STDEV(D177:OFFSET(D177,$L$13-1,0))</f>
        <v>12.467305557544032</v>
      </c>
      <c r="I177" s="2"/>
    </row>
    <row r="178" spans="1:9" x14ac:dyDescent="0.2">
      <c r="A178" s="7">
        <v>42325</v>
      </c>
      <c r="B178" s="1">
        <v>5.59</v>
      </c>
      <c r="C178" s="1">
        <v>4.42</v>
      </c>
      <c r="D178" s="8">
        <f t="shared" si="3"/>
        <v>117</v>
      </c>
      <c r="E178" s="2">
        <f ca="1">IF($A178&lt;$K$15,"",AVERAGE(D178:OFFSET(D178,$I$13,0)))</f>
        <v>116.90322580645162</v>
      </c>
      <c r="F178" s="2">
        <f ca="1">STDEV(D178:OFFSET(D178,$L$13-1,0))</f>
        <v>12.627991419496846</v>
      </c>
      <c r="I178" s="2"/>
    </row>
    <row r="179" spans="1:9" x14ac:dyDescent="0.2">
      <c r="A179" s="7">
        <v>42324</v>
      </c>
      <c r="B179" s="1">
        <v>5.62</v>
      </c>
      <c r="C179" s="1">
        <v>4.45</v>
      </c>
      <c r="D179" s="8">
        <f t="shared" si="3"/>
        <v>117</v>
      </c>
      <c r="E179" s="2">
        <f ca="1">IF($A179&lt;$K$15,"",AVERAGE(D179:OFFSET(D179,$I$13,0)))</f>
        <v>116.96774193548387</v>
      </c>
      <c r="F179" s="2">
        <f ca="1">STDEV(D179:OFFSET(D179,$L$13-1,0))</f>
        <v>12.785217939198718</v>
      </c>
      <c r="I179" s="2"/>
    </row>
    <row r="180" spans="1:9" x14ac:dyDescent="0.2">
      <c r="A180" s="7">
        <v>42321</v>
      </c>
      <c r="B180" s="1">
        <v>5.59</v>
      </c>
      <c r="C180" s="1">
        <v>4.43</v>
      </c>
      <c r="D180" s="8">
        <f t="shared" si="3"/>
        <v>116.00000000000001</v>
      </c>
      <c r="E180" s="2">
        <f ca="1">IF($A180&lt;$K$15,"",AVERAGE(D180:OFFSET(D180,$I$13,0)))</f>
        <v>116.90322580645162</v>
      </c>
      <c r="F180" s="2">
        <f ca="1">STDEV(D180:OFFSET(D180,$L$13-1,0))</f>
        <v>12.927320120316264</v>
      </c>
      <c r="I180" s="2"/>
    </row>
    <row r="181" spans="1:9" x14ac:dyDescent="0.2">
      <c r="A181" s="7">
        <v>42320</v>
      </c>
      <c r="B181" s="1">
        <v>5.62</v>
      </c>
      <c r="C181" s="1">
        <v>4.46</v>
      </c>
      <c r="D181" s="8">
        <f t="shared" si="3"/>
        <v>116.00000000000001</v>
      </c>
      <c r="E181" s="2">
        <f ca="1">IF($A181&lt;$K$15,"",AVERAGE(D181:OFFSET(D181,$I$13,0)))</f>
        <v>116.80645161290323</v>
      </c>
      <c r="F181" s="2">
        <f ca="1">STDEV(D181:OFFSET(D181,$L$13-1,0))</f>
        <v>13.086598151774085</v>
      </c>
      <c r="I181" s="2"/>
    </row>
    <row r="182" spans="1:9" x14ac:dyDescent="0.2">
      <c r="A182" s="7">
        <v>42318</v>
      </c>
      <c r="B182" s="1">
        <v>5.62</v>
      </c>
      <c r="C182" s="1">
        <v>4.46</v>
      </c>
      <c r="D182" s="8">
        <f t="shared" si="3"/>
        <v>116.00000000000001</v>
      </c>
      <c r="E182" s="2">
        <f ca="1">IF($A182&lt;$K$15,"",AVERAGE(D182:OFFSET(D182,$I$13,0)))</f>
        <v>116.64516129032258</v>
      </c>
      <c r="F182" s="2">
        <f ca="1">STDEV(D182:OFFSET(D182,$L$13-1,0))</f>
        <v>13.292939749769847</v>
      </c>
      <c r="I182" s="2"/>
    </row>
    <row r="183" spans="1:9" x14ac:dyDescent="0.2">
      <c r="A183" s="7">
        <v>42317</v>
      </c>
      <c r="B183" s="1">
        <v>5.62</v>
      </c>
      <c r="C183" s="1">
        <v>4.47</v>
      </c>
      <c r="D183" s="8">
        <f t="shared" si="3"/>
        <v>115.00000000000003</v>
      </c>
      <c r="E183" s="2">
        <f ca="1">IF($A183&lt;$K$15,"",AVERAGE(D183:OFFSET(D183,$I$13,0)))</f>
        <v>116.3225806451613</v>
      </c>
      <c r="F183" s="2">
        <f ca="1">STDEV(D183:OFFSET(D183,$L$13-1,0))</f>
        <v>13.481318280190003</v>
      </c>
      <c r="I183" s="2"/>
    </row>
    <row r="184" spans="1:9" x14ac:dyDescent="0.2">
      <c r="A184" s="7">
        <v>42314</v>
      </c>
      <c r="B184" s="1">
        <v>5.62</v>
      </c>
      <c r="C184" s="1">
        <v>4.46</v>
      </c>
      <c r="D184" s="8">
        <f t="shared" si="3"/>
        <v>116.00000000000001</v>
      </c>
      <c r="E184" s="2">
        <f ca="1">IF($A184&lt;$K$15,"",AVERAGE(D184:OFFSET(D184,$I$13,0)))</f>
        <v>115.96774193548387</v>
      </c>
      <c r="F184" s="2">
        <f ca="1">STDEV(D184:OFFSET(D184,$L$13-1,0))</f>
        <v>13.664446700121978</v>
      </c>
      <c r="I184" s="2"/>
    </row>
    <row r="185" spans="1:9" x14ac:dyDescent="0.2">
      <c r="A185" s="7">
        <v>42313</v>
      </c>
      <c r="B185" s="1">
        <v>5.55</v>
      </c>
      <c r="C185" s="1">
        <v>4.38</v>
      </c>
      <c r="D185" s="8">
        <f t="shared" si="3"/>
        <v>117</v>
      </c>
      <c r="E185" s="2">
        <f ca="1">IF($A185&lt;$K$15,"",AVERAGE(D185:OFFSET(D185,$I$13,0)))</f>
        <v>115.51612903225806</v>
      </c>
      <c r="F185" s="2">
        <f ca="1">STDEV(D185:OFFSET(D185,$L$13-1,0))</f>
        <v>13.799713217812982</v>
      </c>
      <c r="I185" s="2"/>
    </row>
    <row r="186" spans="1:9" x14ac:dyDescent="0.2">
      <c r="A186" s="7">
        <v>42312</v>
      </c>
      <c r="B186" s="1">
        <v>5.53</v>
      </c>
      <c r="C186" s="1">
        <v>4.37</v>
      </c>
      <c r="D186" s="8">
        <f t="shared" si="3"/>
        <v>116.00000000000001</v>
      </c>
      <c r="E186" s="2">
        <f ca="1">IF($A186&lt;$K$15,"",AVERAGE(D186:OFFSET(D186,$I$13,0)))</f>
        <v>115</v>
      </c>
      <c r="F186" s="2">
        <f ca="1">STDEV(D186:OFFSET(D186,$L$13-1,0))</f>
        <v>13.871035216505213</v>
      </c>
      <c r="I186" s="2"/>
    </row>
    <row r="187" spans="1:9" x14ac:dyDescent="0.2">
      <c r="A187" s="7">
        <v>42311</v>
      </c>
      <c r="B187" s="1">
        <v>5.53</v>
      </c>
      <c r="C187" s="1">
        <v>4.38</v>
      </c>
      <c r="D187" s="8">
        <f t="shared" si="3"/>
        <v>115.00000000000003</v>
      </c>
      <c r="E187" s="2">
        <f ca="1">IF($A187&lt;$K$15,"",AVERAGE(D187:OFFSET(D187,$I$13,0)))</f>
        <v>114.48387096774194</v>
      </c>
      <c r="F187" s="2">
        <f ca="1">STDEV(D187:OFFSET(D187,$L$13-1,0))</f>
        <v>13.996115922778191</v>
      </c>
      <c r="I187" s="2"/>
    </row>
    <row r="188" spans="1:9" x14ac:dyDescent="0.2">
      <c r="A188" s="7">
        <v>42310</v>
      </c>
      <c r="B188" s="1">
        <v>5.49</v>
      </c>
      <c r="C188" s="1">
        <v>4.33</v>
      </c>
      <c r="D188" s="8">
        <f t="shared" si="3"/>
        <v>116.00000000000001</v>
      </c>
      <c r="E188" s="2">
        <f ca="1">IF($A188&lt;$K$15,"",AVERAGE(D188:OFFSET(D188,$I$13,0)))</f>
        <v>114.03225806451613</v>
      </c>
      <c r="F188" s="2">
        <f ca="1">STDEV(D188:OFFSET(D188,$L$13-1,0))</f>
        <v>14.11889942059714</v>
      </c>
      <c r="I188" s="2"/>
    </row>
    <row r="189" spans="1:9" x14ac:dyDescent="0.2">
      <c r="A189" s="7">
        <v>42307</v>
      </c>
      <c r="B189" s="1">
        <v>5.47</v>
      </c>
      <c r="C189" s="1">
        <v>4.32</v>
      </c>
      <c r="D189" s="8">
        <f t="shared" si="3"/>
        <v>114.99999999999994</v>
      </c>
      <c r="E189" s="2">
        <f ca="1">IF($A189&lt;$K$15,"",AVERAGE(D189:OFFSET(D189,$I$13,0)))</f>
        <v>113.51612903225806</v>
      </c>
      <c r="F189" s="2">
        <f ca="1">STDEV(D189:OFFSET(D189,$L$13-1,0))</f>
        <v>14.214075772361051</v>
      </c>
      <c r="I189" s="2"/>
    </row>
    <row r="190" spans="1:9" x14ac:dyDescent="0.2">
      <c r="A190" s="7">
        <v>42306</v>
      </c>
      <c r="B190" s="1">
        <v>5.52</v>
      </c>
      <c r="C190" s="1">
        <v>4.3499999999999996</v>
      </c>
      <c r="D190" s="8">
        <f t="shared" si="3"/>
        <v>117</v>
      </c>
      <c r="E190" s="2">
        <f ca="1">IF($A190&lt;$K$15,"",AVERAGE(D190:OFFSET(D190,$I$13,0)))</f>
        <v>113.03225806451613</v>
      </c>
      <c r="F190" s="2">
        <f ca="1">STDEV(D190:OFFSET(D190,$L$13-1,0))</f>
        <v>14.308134804998257</v>
      </c>
      <c r="I190" s="2"/>
    </row>
    <row r="191" spans="1:9" x14ac:dyDescent="0.2">
      <c r="A191" s="7">
        <v>42305</v>
      </c>
      <c r="B191" s="1">
        <v>5.42</v>
      </c>
      <c r="C191" s="1">
        <v>4.24</v>
      </c>
      <c r="D191" s="8">
        <f t="shared" si="3"/>
        <v>117.99999999999997</v>
      </c>
      <c r="E191" s="2">
        <f ca="1">IF($A191&lt;$K$15,"",AVERAGE(D191:OFFSET(D191,$I$13,0)))</f>
        <v>112.48387096774194</v>
      </c>
      <c r="F191" s="2">
        <f ca="1">STDEV(D191:OFFSET(D191,$L$13-1,0))</f>
        <v>14.37759475577535</v>
      </c>
      <c r="I191" s="2"/>
    </row>
    <row r="192" spans="1:9" x14ac:dyDescent="0.2">
      <c r="A192" s="7">
        <v>42304</v>
      </c>
      <c r="B192" s="1">
        <v>5.43</v>
      </c>
      <c r="C192" s="1">
        <v>4.25</v>
      </c>
      <c r="D192" s="8">
        <f t="shared" si="3"/>
        <v>117.99999999999997</v>
      </c>
      <c r="E192" s="2">
        <f ca="1">IF($A192&lt;$K$15,"",AVERAGE(D192:OFFSET(D192,$I$13,0)))</f>
        <v>111.83870967741936</v>
      </c>
      <c r="F192" s="2">
        <f ca="1">STDEV(D192:OFFSET(D192,$L$13-1,0))</f>
        <v>14.433648611307762</v>
      </c>
      <c r="I192" s="2"/>
    </row>
    <row r="193" spans="1:9" x14ac:dyDescent="0.2">
      <c r="A193" s="7">
        <v>42303</v>
      </c>
      <c r="B193" s="1">
        <v>5.42</v>
      </c>
      <c r="C193" s="1">
        <v>4.26</v>
      </c>
      <c r="D193" s="8">
        <f t="shared" si="3"/>
        <v>116.00000000000001</v>
      </c>
      <c r="E193" s="2">
        <f ca="1">IF($A193&lt;$K$15,"",AVERAGE(D193:OFFSET(D193,$I$13,0)))</f>
        <v>111.25806451612905</v>
      </c>
      <c r="F193" s="2">
        <f ca="1">STDEV(D193:OFFSET(D193,$L$13-1,0))</f>
        <v>14.455390071608139</v>
      </c>
      <c r="I193" s="2"/>
    </row>
    <row r="194" spans="1:9" x14ac:dyDescent="0.2">
      <c r="A194" s="7">
        <v>42300</v>
      </c>
      <c r="B194" s="1">
        <v>5.46</v>
      </c>
      <c r="C194" s="1">
        <v>4.29</v>
      </c>
      <c r="D194" s="8">
        <f t="shared" si="3"/>
        <v>117</v>
      </c>
      <c r="E194" s="2">
        <f ca="1">IF($A194&lt;$K$15,"",AVERAGE(D194:OFFSET(D194,$I$13,0)))</f>
        <v>110.7741935483871</v>
      </c>
      <c r="F194" s="2">
        <f ca="1">STDEV(D194:OFFSET(D194,$L$13-1,0))</f>
        <v>14.510059363131438</v>
      </c>
      <c r="I194" s="2"/>
    </row>
    <row r="195" spans="1:9" x14ac:dyDescent="0.2">
      <c r="A195" s="7">
        <v>42299</v>
      </c>
      <c r="B195" s="1">
        <v>5.44</v>
      </c>
      <c r="C195" s="1">
        <v>4.2699999999999996</v>
      </c>
      <c r="D195" s="8">
        <f t="shared" si="3"/>
        <v>117.00000000000009</v>
      </c>
      <c r="E195" s="2">
        <f ca="1">IF($A195&lt;$K$15,"",AVERAGE(D195:OFFSET(D195,$I$13,0)))</f>
        <v>110.22580645161291</v>
      </c>
      <c r="F195" s="2">
        <f ca="1">STDEV(D195:OFFSET(D195,$L$13-1,0))</f>
        <v>14.550887930828504</v>
      </c>
      <c r="I195" s="2"/>
    </row>
    <row r="196" spans="1:9" x14ac:dyDescent="0.2">
      <c r="A196" s="7">
        <v>42298</v>
      </c>
      <c r="B196" s="1">
        <v>5.46</v>
      </c>
      <c r="C196" s="1">
        <v>4.2699999999999996</v>
      </c>
      <c r="D196" s="8">
        <f t="shared" si="3"/>
        <v>119.00000000000004</v>
      </c>
      <c r="E196" s="2">
        <f ca="1">IF($A196&lt;$K$15,"",AVERAGE(D196:OFFSET(D196,$I$13,0)))</f>
        <v>109.7741935483871</v>
      </c>
      <c r="F196" s="2">
        <f ca="1">STDEV(D196:OFFSET(D196,$L$13-1,0))</f>
        <v>14.611147899679798</v>
      </c>
      <c r="I196" s="2"/>
    </row>
    <row r="197" spans="1:9" x14ac:dyDescent="0.2">
      <c r="A197" s="7">
        <v>42297</v>
      </c>
      <c r="B197" s="1">
        <v>5.5</v>
      </c>
      <c r="C197" s="1">
        <v>4.33</v>
      </c>
      <c r="D197" s="8">
        <f t="shared" si="3"/>
        <v>117</v>
      </c>
      <c r="E197" s="2">
        <f ca="1">IF($A197&lt;$K$15,"",AVERAGE(D197:OFFSET(D197,$I$13,0)))</f>
        <v>109.29032258064517</v>
      </c>
      <c r="F197" s="2">
        <f ca="1">STDEV(D197:OFFSET(D197,$L$13-1,0))</f>
        <v>14.599698148163126</v>
      </c>
      <c r="I197" s="2"/>
    </row>
    <row r="198" spans="1:9" x14ac:dyDescent="0.2">
      <c r="A198" s="7">
        <v>42296</v>
      </c>
      <c r="B198" s="1">
        <v>5.47</v>
      </c>
      <c r="C198" s="1">
        <v>4.29</v>
      </c>
      <c r="D198" s="8">
        <f t="shared" si="3"/>
        <v>117.99999999999997</v>
      </c>
      <c r="E198" s="2">
        <f ca="1">IF($A198&lt;$K$15,"",AVERAGE(D198:OFFSET(D198,$I$13,0)))</f>
        <v>108.87096774193549</v>
      </c>
      <c r="F198" s="2">
        <f ca="1">STDEV(D198:OFFSET(D198,$L$13-1,0))</f>
        <v>14.605661344863799</v>
      </c>
      <c r="I198" s="2"/>
    </row>
    <row r="199" spans="1:9" x14ac:dyDescent="0.2">
      <c r="A199" s="7">
        <v>42293</v>
      </c>
      <c r="B199" s="1">
        <v>5.45</v>
      </c>
      <c r="C199" s="1">
        <v>4.2699999999999996</v>
      </c>
      <c r="D199" s="8">
        <f t="shared" si="3"/>
        <v>118.00000000000006</v>
      </c>
      <c r="E199" s="2">
        <f ca="1">IF($A199&lt;$K$15,"",AVERAGE(D199:OFFSET(D199,$I$13,0)))</f>
        <v>108.41935483870968</v>
      </c>
      <c r="F199" s="2">
        <f ca="1">STDEV(D199:OFFSET(D199,$L$13-1,0))</f>
        <v>14.576142154214718</v>
      </c>
      <c r="I199" s="2"/>
    </row>
    <row r="200" spans="1:9" x14ac:dyDescent="0.2">
      <c r="A200" s="7">
        <v>42292</v>
      </c>
      <c r="B200" s="1">
        <v>5.46</v>
      </c>
      <c r="C200" s="1">
        <v>4.28</v>
      </c>
      <c r="D200" s="8">
        <f t="shared" si="3"/>
        <v>117.99999999999997</v>
      </c>
      <c r="E200" s="2">
        <f ca="1">IF($A200&lt;$K$15,"",AVERAGE(D200:OFFSET(D200,$I$13,0)))</f>
        <v>108.03225806451611</v>
      </c>
      <c r="F200" s="2">
        <f ca="1">STDEV(D200:OFFSET(D200,$L$13-1,0))</f>
        <v>14.528391421742961</v>
      </c>
      <c r="I200" s="2"/>
    </row>
    <row r="201" spans="1:9" x14ac:dyDescent="0.2">
      <c r="A201" s="7">
        <v>42291</v>
      </c>
      <c r="B201" s="1">
        <v>5.43</v>
      </c>
      <c r="C201" s="1">
        <v>4.25</v>
      </c>
      <c r="D201" s="8">
        <f t="shared" si="3"/>
        <v>117.99999999999997</v>
      </c>
      <c r="E201" s="2">
        <f ca="1">IF($A201&lt;$K$15,"",AVERAGE(D201:OFFSET(D201,$I$13,0)))</f>
        <v>107.6774193548387</v>
      </c>
      <c r="F201" s="2">
        <f ca="1">STDEV(D201:OFFSET(D201,$L$13-1,0))</f>
        <v>14.478832110218889</v>
      </c>
      <c r="I201" s="2"/>
    </row>
    <row r="202" spans="1:9" x14ac:dyDescent="0.2">
      <c r="A202" s="7">
        <v>42290</v>
      </c>
      <c r="B202" s="1">
        <v>5.47</v>
      </c>
      <c r="C202" s="1">
        <v>4.3</v>
      </c>
      <c r="D202" s="8">
        <f t="shared" si="3"/>
        <v>117</v>
      </c>
      <c r="E202" s="2">
        <f ca="1">IF($A202&lt;$K$15,"",AVERAGE(D202:OFFSET(D202,$I$13,0)))</f>
        <v>107.25806451612904</v>
      </c>
      <c r="F202" s="2">
        <f ca="1">STDEV(D202:OFFSET(D202,$L$13-1,0))</f>
        <v>14.409977123476867</v>
      </c>
      <c r="I202" s="2"/>
    </row>
    <row r="203" spans="1:9" x14ac:dyDescent="0.2">
      <c r="A203" s="7">
        <v>42286</v>
      </c>
      <c r="B203" s="1">
        <v>5.5</v>
      </c>
      <c r="C203" s="1">
        <v>4.34</v>
      </c>
      <c r="D203" s="8">
        <f t="shared" si="3"/>
        <v>116.00000000000001</v>
      </c>
      <c r="E203" s="2">
        <f ca="1">IF($A203&lt;$K$15,"",AVERAGE(D203:OFFSET(D203,$I$13,0)))</f>
        <v>106.96774193548387</v>
      </c>
      <c r="F203" s="2">
        <f ca="1">STDEV(D203:OFFSET(D203,$L$13-1,0))</f>
        <v>14.325714376062365</v>
      </c>
      <c r="I203" s="2"/>
    </row>
    <row r="204" spans="1:9" x14ac:dyDescent="0.2">
      <c r="A204" s="7">
        <v>42285</v>
      </c>
      <c r="B204" s="1">
        <v>5.51</v>
      </c>
      <c r="C204" s="1">
        <v>4.3600000000000003</v>
      </c>
      <c r="D204" s="8">
        <f t="shared" si="3"/>
        <v>114.99999999999994</v>
      </c>
      <c r="E204" s="2">
        <f ca="1">IF($A204&lt;$K$15,"",AVERAGE(D204:OFFSET(D204,$I$13,0)))</f>
        <v>106.70967741935483</v>
      </c>
      <c r="F204" s="2">
        <f ca="1">STDEV(D204:OFFSET(D204,$L$13-1,0))</f>
        <v>14.243034962528895</v>
      </c>
      <c r="I204" s="2"/>
    </row>
    <row r="205" spans="1:9" x14ac:dyDescent="0.2">
      <c r="A205" s="7">
        <v>42284</v>
      </c>
      <c r="B205" s="1">
        <v>5.46</v>
      </c>
      <c r="C205" s="1">
        <v>4.3099999999999996</v>
      </c>
      <c r="D205" s="8">
        <f t="shared" ref="D205:D268" si="4">(B205-C205)*100</f>
        <v>115.00000000000003</v>
      </c>
      <c r="E205" s="2">
        <f ca="1">IF($A205&lt;$K$15,"",AVERAGE(D205:OFFSET(D205,$I$13,0)))</f>
        <v>106.41935483870968</v>
      </c>
      <c r="F205" s="2">
        <f ca="1">STDEV(D205:OFFSET(D205,$L$13-1,0))</f>
        <v>14.162336857609846</v>
      </c>
      <c r="I205" s="2"/>
    </row>
    <row r="206" spans="1:9" x14ac:dyDescent="0.2">
      <c r="A206" s="7">
        <v>42283</v>
      </c>
      <c r="B206" s="1">
        <v>5.49</v>
      </c>
      <c r="C206" s="1">
        <v>4.3</v>
      </c>
      <c r="D206" s="8">
        <f t="shared" si="4"/>
        <v>119.00000000000004</v>
      </c>
      <c r="E206" s="2">
        <f ca="1">IF($A206&lt;$K$15,"",AVERAGE(D206:OFFSET(D206,$I$13,0)))</f>
        <v>106.06451612903226</v>
      </c>
      <c r="F206" s="2">
        <f ca="1">STDEV(D206:OFFSET(D206,$L$13-1,0))</f>
        <v>14.064773467217483</v>
      </c>
      <c r="I206" s="2"/>
    </row>
    <row r="207" spans="1:9" x14ac:dyDescent="0.2">
      <c r="A207" s="7">
        <v>42282</v>
      </c>
      <c r="B207" s="1">
        <v>5.52</v>
      </c>
      <c r="C207" s="1">
        <v>4.32</v>
      </c>
      <c r="D207" s="8">
        <f t="shared" si="4"/>
        <v>119.99999999999993</v>
      </c>
      <c r="E207" s="2">
        <f ca="1">IF($A207&lt;$K$15,"",AVERAGE(D207:OFFSET(D207,$I$13,0)))</f>
        <v>105.58064516129032</v>
      </c>
      <c r="F207" s="2">
        <f ca="1">STDEV(D207:OFFSET(D207,$L$13-1,0))</f>
        <v>13.848335802340358</v>
      </c>
      <c r="I207" s="2"/>
    </row>
    <row r="208" spans="1:9" x14ac:dyDescent="0.2">
      <c r="A208" s="7">
        <v>42279</v>
      </c>
      <c r="B208" s="1">
        <v>5.44</v>
      </c>
      <c r="C208" s="1">
        <v>4.25</v>
      </c>
      <c r="D208" s="8">
        <f t="shared" si="4"/>
        <v>119.00000000000004</v>
      </c>
      <c r="E208" s="2">
        <f ca="1">IF($A208&lt;$K$15,"",AVERAGE(D208:OFFSET(D208,$I$13,0)))</f>
        <v>105</v>
      </c>
      <c r="F208" s="2">
        <f ca="1">STDEV(D208:OFFSET(D208,$L$13-1,0))</f>
        <v>13.584176003824151</v>
      </c>
      <c r="I208" s="2"/>
    </row>
    <row r="209" spans="1:9" x14ac:dyDescent="0.2">
      <c r="A209" s="7">
        <v>42278</v>
      </c>
      <c r="B209" s="1">
        <v>5.47</v>
      </c>
      <c r="C209" s="1">
        <v>4.28</v>
      </c>
      <c r="D209" s="8">
        <f t="shared" si="4"/>
        <v>118.99999999999994</v>
      </c>
      <c r="E209" s="2">
        <f ca="1">IF($A209&lt;$K$15,"",AVERAGE(D209:OFFSET(D209,$I$13,0)))</f>
        <v>104.41935483870968</v>
      </c>
      <c r="F209" s="2">
        <f ca="1">STDEV(D209:OFFSET(D209,$L$13-1,0))</f>
        <v>13.31991834506133</v>
      </c>
      <c r="I209" s="2"/>
    </row>
    <row r="210" spans="1:9" x14ac:dyDescent="0.2">
      <c r="A210" s="7">
        <v>42277</v>
      </c>
      <c r="B210" s="1">
        <v>5.45</v>
      </c>
      <c r="C210" s="1">
        <v>4.3</v>
      </c>
      <c r="D210" s="8">
        <f t="shared" si="4"/>
        <v>115.00000000000003</v>
      </c>
      <c r="E210" s="2">
        <f ca="1">IF($A210&lt;$K$15,"",AVERAGE(D210:OFFSET(D210,$I$13,0)))</f>
        <v>103.80645161290323</v>
      </c>
      <c r="F210" s="2">
        <f ca="1">STDEV(D210:OFFSET(D210,$L$13-1,0))</f>
        <v>13.030052653761642</v>
      </c>
      <c r="I210" s="2"/>
    </row>
    <row r="211" spans="1:9" x14ac:dyDescent="0.2">
      <c r="A211" s="7">
        <v>42276</v>
      </c>
      <c r="B211" s="1">
        <v>5.41</v>
      </c>
      <c r="C211" s="1">
        <v>4.28</v>
      </c>
      <c r="D211" s="8">
        <f t="shared" si="4"/>
        <v>112.99999999999999</v>
      </c>
      <c r="E211" s="2">
        <f ca="1">IF($A211&lt;$K$15,"",AVERAGE(D211:OFFSET(D211,$I$13,0)))</f>
        <v>103.2258064516129</v>
      </c>
      <c r="F211" s="2">
        <f ca="1">STDEV(D211:OFFSET(D211,$L$13-1,0))</f>
        <v>12.815408952379512</v>
      </c>
      <c r="I211" s="2"/>
    </row>
    <row r="212" spans="1:9" x14ac:dyDescent="0.2">
      <c r="A212" s="7">
        <v>42275</v>
      </c>
      <c r="B212" s="1">
        <v>5.41</v>
      </c>
      <c r="C212" s="1">
        <v>4.3</v>
      </c>
      <c r="D212" s="8">
        <f t="shared" si="4"/>
        <v>111.00000000000003</v>
      </c>
      <c r="E212" s="2">
        <f ca="1">IF($A212&lt;$K$15,"",AVERAGE(D212:OFFSET(D212,$I$13,0)))</f>
        <v>102.70967741935483</v>
      </c>
      <c r="F212" s="2">
        <f ca="1">STDEV(D212:OFFSET(D212,$L$13-1,0))</f>
        <v>12.61456364604123</v>
      </c>
      <c r="I212" s="2"/>
    </row>
    <row r="213" spans="1:9" x14ac:dyDescent="0.2">
      <c r="A213" s="7">
        <v>42272</v>
      </c>
      <c r="B213" s="1">
        <v>5.45</v>
      </c>
      <c r="C213" s="1">
        <v>4.3899999999999997</v>
      </c>
      <c r="D213" s="8">
        <f t="shared" si="4"/>
        <v>106.00000000000006</v>
      </c>
      <c r="E213" s="2">
        <f ca="1">IF($A213&lt;$K$15,"",AVERAGE(D213:OFFSET(D213,$I$13,0)))</f>
        <v>102.19354838709677</v>
      </c>
      <c r="F213" s="2">
        <f ca="1">STDEV(D213:OFFSET(D213,$L$13-1,0))</f>
        <v>12.465663201417954</v>
      </c>
      <c r="I213" s="2"/>
    </row>
    <row r="214" spans="1:9" x14ac:dyDescent="0.2">
      <c r="A214" s="7">
        <v>42271</v>
      </c>
      <c r="B214" s="1">
        <v>5.38</v>
      </c>
      <c r="C214" s="1">
        <v>4.34</v>
      </c>
      <c r="D214" s="8">
        <f t="shared" si="4"/>
        <v>104</v>
      </c>
      <c r="E214" s="2">
        <f ca="1">IF($A214&lt;$K$15,"",AVERAGE(D214:OFFSET(D214,$I$13,0)))</f>
        <v>101.74193548387096</v>
      </c>
      <c r="F214" s="2">
        <f ca="1">STDEV(D214:OFFSET(D214,$L$13-1,0))</f>
        <v>12.374311920491497</v>
      </c>
      <c r="I214" s="2"/>
    </row>
    <row r="215" spans="1:9" x14ac:dyDescent="0.2">
      <c r="A215" s="7">
        <v>42270</v>
      </c>
      <c r="B215" s="1">
        <v>5.4</v>
      </c>
      <c r="C215" s="1">
        <v>4.38</v>
      </c>
      <c r="D215" s="8">
        <f t="shared" si="4"/>
        <v>102.00000000000004</v>
      </c>
      <c r="E215" s="2">
        <f ca="1">IF($A215&lt;$K$15,"",AVERAGE(D215:OFFSET(D215,$I$13,0)))</f>
        <v>101.35483870967742</v>
      </c>
      <c r="F215" s="2">
        <f ca="1">STDEV(D215:OFFSET(D215,$L$13-1,0))</f>
        <v>12.306023006934085</v>
      </c>
      <c r="I215" s="2"/>
    </row>
    <row r="216" spans="1:9" x14ac:dyDescent="0.2">
      <c r="A216" s="7">
        <v>42269</v>
      </c>
      <c r="B216" s="1">
        <v>5.38</v>
      </c>
      <c r="C216" s="1">
        <v>4.37</v>
      </c>
      <c r="D216" s="8">
        <f t="shared" si="4"/>
        <v>100.99999999999997</v>
      </c>
      <c r="E216" s="2">
        <f ca="1">IF($A216&lt;$K$15,"",AVERAGE(D216:OFFSET(D216,$I$13,0)))</f>
        <v>100.96774193548387</v>
      </c>
      <c r="F216" s="2">
        <f ca="1">STDEV(D216:OFFSET(D216,$L$13-1,0))</f>
        <v>12.259348900152899</v>
      </c>
      <c r="I216" s="2"/>
    </row>
    <row r="217" spans="1:9" x14ac:dyDescent="0.2">
      <c r="A217" s="7">
        <v>42268</v>
      </c>
      <c r="B217" s="1">
        <v>5.47</v>
      </c>
      <c r="C217" s="1">
        <v>4.47</v>
      </c>
      <c r="D217" s="8">
        <f t="shared" si="4"/>
        <v>100</v>
      </c>
      <c r="E217" s="2">
        <f ca="1">IF($A217&lt;$K$15,"",AVERAGE(D217:OFFSET(D217,$I$13,0)))</f>
        <v>100.64516129032258</v>
      </c>
      <c r="F217" s="2">
        <f ca="1">STDEV(D217:OFFSET(D217,$L$13-1,0))</f>
        <v>12.230230040414114</v>
      </c>
      <c r="I217" s="2"/>
    </row>
    <row r="218" spans="1:9" x14ac:dyDescent="0.2">
      <c r="A218" s="7">
        <v>42265</v>
      </c>
      <c r="B218" s="1">
        <v>5.37</v>
      </c>
      <c r="C218" s="1">
        <v>4.3600000000000003</v>
      </c>
      <c r="D218" s="8">
        <f t="shared" si="4"/>
        <v>100.99999999999997</v>
      </c>
      <c r="E218" s="2">
        <f ca="1">IF($A218&lt;$K$15,"",AVERAGE(D218:OFFSET(D218,$I$13,0)))</f>
        <v>100.25806451612904</v>
      </c>
      <c r="F218" s="2">
        <f ca="1">STDEV(D218:OFFSET(D218,$L$13-1,0))</f>
        <v>12.195944967813166</v>
      </c>
      <c r="I218" s="2"/>
    </row>
    <row r="219" spans="1:9" x14ac:dyDescent="0.2">
      <c r="A219" s="7">
        <v>42264</v>
      </c>
      <c r="B219" s="1">
        <v>5.47</v>
      </c>
      <c r="C219" s="1">
        <v>4.47</v>
      </c>
      <c r="D219" s="8">
        <f t="shared" si="4"/>
        <v>100</v>
      </c>
      <c r="E219" s="2">
        <f ca="1">IF($A219&lt;$K$15,"",AVERAGE(D219:OFFSET(D219,$I$13,0)))</f>
        <v>99.870967741935488</v>
      </c>
      <c r="F219" s="2">
        <f ca="1">STDEV(D219:OFFSET(D219,$L$13-1,0))</f>
        <v>12.140403134355532</v>
      </c>
      <c r="I219" s="2"/>
    </row>
    <row r="220" spans="1:9" x14ac:dyDescent="0.2">
      <c r="A220" s="7">
        <v>42263</v>
      </c>
      <c r="B220" s="1">
        <v>5.53</v>
      </c>
      <c r="C220" s="1">
        <v>4.53</v>
      </c>
      <c r="D220" s="8">
        <f t="shared" si="4"/>
        <v>100</v>
      </c>
      <c r="E220" s="2">
        <f ca="1">IF($A220&lt;$K$15,"",AVERAGE(D220:OFFSET(D220,$I$13,0)))</f>
        <v>99.516129032258064</v>
      </c>
      <c r="F220" s="2">
        <f ca="1">STDEV(D220:OFFSET(D220,$L$13-1,0))</f>
        <v>12.091644436078081</v>
      </c>
      <c r="I220" s="2"/>
    </row>
    <row r="221" spans="1:9" x14ac:dyDescent="0.2">
      <c r="A221" s="7">
        <v>42262</v>
      </c>
      <c r="B221" s="1">
        <v>5.51</v>
      </c>
      <c r="C221" s="1">
        <v>4.51</v>
      </c>
      <c r="D221" s="8">
        <f t="shared" si="4"/>
        <v>100</v>
      </c>
      <c r="E221" s="2">
        <f ca="1">IF($A221&lt;$K$15,"",AVERAGE(D221:OFFSET(D221,$I$13,0)))</f>
        <v>99.161290322580641</v>
      </c>
      <c r="F221" s="2">
        <f ca="1">STDEV(D221:OFFSET(D221,$L$13-1,0))</f>
        <v>12.045979328287386</v>
      </c>
      <c r="I221" s="2"/>
    </row>
    <row r="222" spans="1:9" x14ac:dyDescent="0.2">
      <c r="A222" s="7">
        <v>42261</v>
      </c>
      <c r="B222" s="1">
        <v>5.37</v>
      </c>
      <c r="C222" s="1">
        <v>4.3899999999999997</v>
      </c>
      <c r="D222" s="8">
        <f t="shared" si="4"/>
        <v>98.000000000000043</v>
      </c>
      <c r="E222" s="2">
        <f ca="1">IF($A222&lt;$K$15,"",AVERAGE(D222:OFFSET(D222,$I$13,0)))</f>
        <v>98.709677419354833</v>
      </c>
      <c r="F222" s="2">
        <f ca="1">STDEV(D222:OFFSET(D222,$L$13-1,0))</f>
        <v>11.98248826282706</v>
      </c>
      <c r="I222" s="2"/>
    </row>
    <row r="223" spans="1:9" x14ac:dyDescent="0.2">
      <c r="A223" s="7">
        <v>42258</v>
      </c>
      <c r="B223" s="1">
        <v>5.38</v>
      </c>
      <c r="C223" s="1">
        <v>4.38</v>
      </c>
      <c r="D223" s="8">
        <f t="shared" si="4"/>
        <v>100</v>
      </c>
      <c r="E223" s="2">
        <f ca="1">IF($A223&lt;$K$15,"",AVERAGE(D223:OFFSET(D223,$I$13,0)))</f>
        <v>98.41935483870968</v>
      </c>
      <c r="F223" s="2">
        <f ca="1">STDEV(D223:OFFSET(D223,$L$13-1,0))</f>
        <v>11.939903616739475</v>
      </c>
      <c r="I223" s="2"/>
    </row>
    <row r="224" spans="1:9" x14ac:dyDescent="0.2">
      <c r="A224" s="7">
        <v>42257</v>
      </c>
      <c r="B224" s="1">
        <v>5.43</v>
      </c>
      <c r="C224" s="1">
        <v>4.42</v>
      </c>
      <c r="D224" s="8">
        <f t="shared" si="4"/>
        <v>100.99999999999997</v>
      </c>
      <c r="E224" s="2">
        <f ca="1">IF($A224&lt;$K$15,"",AVERAGE(D224:OFFSET(D224,$I$13,0)))</f>
        <v>98.129032258064512</v>
      </c>
      <c r="F224" s="2">
        <f ca="1">STDEV(D224:OFFSET(D224,$L$13-1,0))</f>
        <v>11.862171433220446</v>
      </c>
      <c r="I224" s="2"/>
    </row>
    <row r="225" spans="1:9" x14ac:dyDescent="0.2">
      <c r="A225" s="7">
        <v>42256</v>
      </c>
      <c r="B225" s="1">
        <v>5.38</v>
      </c>
      <c r="C225" s="1">
        <v>4.38</v>
      </c>
      <c r="D225" s="8">
        <f t="shared" si="4"/>
        <v>100</v>
      </c>
      <c r="E225" s="2">
        <f ca="1">IF($A225&lt;$K$15,"",AVERAGE(D225:OFFSET(D225,$I$13,0)))</f>
        <v>97.806451612903231</v>
      </c>
      <c r="F225" s="2">
        <f ca="1">STDEV(D225:OFFSET(D225,$L$13-1,0))</f>
        <v>11.760431128347044</v>
      </c>
      <c r="I225" s="2"/>
    </row>
    <row r="226" spans="1:9" x14ac:dyDescent="0.2">
      <c r="A226" s="7">
        <v>42255</v>
      </c>
      <c r="B226" s="1">
        <v>5.43</v>
      </c>
      <c r="C226" s="1">
        <v>4.4000000000000004</v>
      </c>
      <c r="D226" s="8">
        <f t="shared" si="4"/>
        <v>102.99999999999994</v>
      </c>
      <c r="E226" s="2">
        <f ca="1">IF($A226&lt;$K$15,"",AVERAGE(D226:OFFSET(D226,$I$13,0)))</f>
        <v>97.387096774193552</v>
      </c>
      <c r="F226" s="2">
        <f ca="1">STDEV(D226:OFFSET(D226,$L$13-1,0))</f>
        <v>11.666768324864737</v>
      </c>
      <c r="I226" s="2"/>
    </row>
    <row r="227" spans="1:9" x14ac:dyDescent="0.2">
      <c r="A227" s="7">
        <v>42251</v>
      </c>
      <c r="B227" s="1">
        <v>5.36</v>
      </c>
      <c r="C227" s="1">
        <v>4.32</v>
      </c>
      <c r="D227" s="8">
        <f t="shared" si="4"/>
        <v>104</v>
      </c>
      <c r="E227" s="2">
        <f ca="1">IF($A227&lt;$K$15,"",AVERAGE(D227:OFFSET(D227,$I$13,0)))</f>
        <v>96.774193548387103</v>
      </c>
      <c r="F227" s="2">
        <f ca="1">STDEV(D227:OFFSET(D227,$L$13-1,0))</f>
        <v>11.510403479664324</v>
      </c>
      <c r="I227" s="2"/>
    </row>
    <row r="228" spans="1:9" x14ac:dyDescent="0.2">
      <c r="A228" s="7">
        <v>42250</v>
      </c>
      <c r="B228" s="1">
        <v>5.42</v>
      </c>
      <c r="C228" s="1">
        <v>4.38</v>
      </c>
      <c r="D228" s="8">
        <f t="shared" si="4"/>
        <v>104</v>
      </c>
      <c r="E228" s="2">
        <f ca="1">IF($A228&lt;$K$15,"",AVERAGE(D228:OFFSET(D228,$I$13,0)))</f>
        <v>96.096774193548384</v>
      </c>
      <c r="F228" s="2">
        <f ca="1">STDEV(D228:OFFSET(D228,$L$13-1,0))</f>
        <v>11.313868501728621</v>
      </c>
      <c r="I228" s="2"/>
    </row>
    <row r="229" spans="1:9" x14ac:dyDescent="0.2">
      <c r="A229" s="7">
        <v>42249</v>
      </c>
      <c r="B229" s="1">
        <v>5.43</v>
      </c>
      <c r="C229" s="1">
        <v>4.3899999999999997</v>
      </c>
      <c r="D229" s="8">
        <f t="shared" si="4"/>
        <v>104</v>
      </c>
      <c r="E229" s="2">
        <f ca="1">IF($A229&lt;$K$15,"",AVERAGE(D229:OFFSET(D229,$I$13,0)))</f>
        <v>95.387096774193552</v>
      </c>
      <c r="F229" s="2">
        <f ca="1">STDEV(D229:OFFSET(D229,$L$13-1,0))</f>
        <v>11.112122925216363</v>
      </c>
      <c r="I229" s="2"/>
    </row>
    <row r="230" spans="1:9" x14ac:dyDescent="0.2">
      <c r="A230" s="7">
        <v>42248</v>
      </c>
      <c r="B230" s="1">
        <v>5.42</v>
      </c>
      <c r="C230" s="1">
        <v>4.3600000000000003</v>
      </c>
      <c r="D230" s="8">
        <f t="shared" si="4"/>
        <v>105.99999999999996</v>
      </c>
      <c r="E230" s="2">
        <f ca="1">IF($A230&lt;$K$15,"",AVERAGE(D230:OFFSET(D230,$I$13,0)))</f>
        <v>94.677419354838705</v>
      </c>
      <c r="F230" s="2">
        <f ca="1">STDEV(D230:OFFSET(D230,$L$13-1,0))</f>
        <v>10.904877558083971</v>
      </c>
      <c r="I230" s="2"/>
    </row>
    <row r="231" spans="1:9" x14ac:dyDescent="0.2">
      <c r="A231" s="7">
        <v>42247</v>
      </c>
      <c r="B231" s="1">
        <v>5.43</v>
      </c>
      <c r="C231" s="1">
        <v>4.3600000000000003</v>
      </c>
      <c r="D231" s="8">
        <f t="shared" si="4"/>
        <v>106.99999999999994</v>
      </c>
      <c r="E231" s="2">
        <f ca="1">IF($A231&lt;$K$15,"",AVERAGE(D231:OFFSET(D231,$I$13,0)))</f>
        <v>93.870967741935488</v>
      </c>
      <c r="F231" s="2">
        <f ca="1">STDEV(D231:OFFSET(D231,$L$13-1,0))</f>
        <v>10.632676414728547</v>
      </c>
      <c r="I231" s="2"/>
    </row>
    <row r="232" spans="1:9" x14ac:dyDescent="0.2">
      <c r="A232" s="7">
        <v>42244</v>
      </c>
      <c r="B232" s="1">
        <v>5.39</v>
      </c>
      <c r="C232" s="1">
        <v>4.34</v>
      </c>
      <c r="D232" s="8">
        <f t="shared" si="4"/>
        <v>104.99999999999999</v>
      </c>
      <c r="E232" s="2">
        <f ca="1">IF($A232&lt;$K$15,"",AVERAGE(D232:OFFSET(D232,$I$13,0)))</f>
        <v>93.064516129032256</v>
      </c>
      <c r="F232" s="2">
        <f ca="1">STDEV(D232:OFFSET(D232,$L$13-1,0))</f>
        <v>10.312477442944358</v>
      </c>
      <c r="I232" s="2"/>
    </row>
    <row r="233" spans="1:9" x14ac:dyDescent="0.2">
      <c r="A233" s="7">
        <v>42243</v>
      </c>
      <c r="B233" s="1">
        <v>5.4</v>
      </c>
      <c r="C233" s="1">
        <v>4.32</v>
      </c>
      <c r="D233" s="8">
        <f t="shared" si="4"/>
        <v>108</v>
      </c>
      <c r="E233" s="2">
        <f ca="1">IF($A233&lt;$K$15,"",AVERAGE(D233:OFFSET(D233,$I$13,0)))</f>
        <v>92.290322580645167</v>
      </c>
      <c r="F233" s="2">
        <f ca="1">STDEV(D233:OFFSET(D233,$L$13-1,0))</f>
        <v>10.009489879132188</v>
      </c>
      <c r="I233" s="2"/>
    </row>
    <row r="234" spans="1:9" x14ac:dyDescent="0.2">
      <c r="A234" s="7">
        <v>42242</v>
      </c>
      <c r="B234" s="1">
        <v>5.43</v>
      </c>
      <c r="C234" s="1">
        <v>4.3499999999999996</v>
      </c>
      <c r="D234" s="8">
        <f t="shared" si="4"/>
        <v>108</v>
      </c>
      <c r="E234" s="2">
        <f ca="1">IF($A234&lt;$K$15,"",AVERAGE(D234:OFFSET(D234,$I$13,0)))</f>
        <v>91.483870967741936</v>
      </c>
      <c r="F234" s="2">
        <f ca="1">STDEV(D234:OFFSET(D234,$L$13-1,0))</f>
        <v>9.5940056191470937</v>
      </c>
      <c r="I234" s="2"/>
    </row>
    <row r="235" spans="1:9" x14ac:dyDescent="0.2">
      <c r="A235" s="7">
        <v>42241</v>
      </c>
      <c r="B235" s="1">
        <v>5.33</v>
      </c>
      <c r="C235" s="1">
        <v>4.2699999999999996</v>
      </c>
      <c r="D235" s="8">
        <f t="shared" si="4"/>
        <v>106.00000000000006</v>
      </c>
      <c r="E235" s="2">
        <f ca="1">IF($A235&lt;$K$15,"",AVERAGE(D235:OFFSET(D235,$I$13,0)))</f>
        <v>90.645161290322577</v>
      </c>
      <c r="F235" s="2">
        <f ca="1">STDEV(D235:OFFSET(D235,$L$13-1,0))</f>
        <v>9.1393430021998761</v>
      </c>
      <c r="I235" s="2"/>
    </row>
    <row r="236" spans="1:9" x14ac:dyDescent="0.2">
      <c r="A236" s="7">
        <v>42240</v>
      </c>
      <c r="B236" s="1">
        <v>5.18</v>
      </c>
      <c r="C236" s="1">
        <v>4.1399999999999997</v>
      </c>
      <c r="D236" s="8">
        <f t="shared" si="4"/>
        <v>104</v>
      </c>
      <c r="E236" s="2">
        <f ca="1">IF($A236&lt;$K$15,"",AVERAGE(D236:OFFSET(D236,$I$13,0)))</f>
        <v>89.870967741935488</v>
      </c>
      <c r="F236" s="2">
        <f ca="1">STDEV(D236:OFFSET(D236,$L$13-1,0))</f>
        <v>8.7169099657396973</v>
      </c>
      <c r="I236" s="2"/>
    </row>
    <row r="237" spans="1:9" x14ac:dyDescent="0.2">
      <c r="A237" s="7">
        <v>42237</v>
      </c>
      <c r="B237" s="1">
        <v>5.19</v>
      </c>
      <c r="C237" s="1">
        <v>4.1500000000000004</v>
      </c>
      <c r="D237" s="8">
        <f t="shared" si="4"/>
        <v>104</v>
      </c>
      <c r="E237" s="2">
        <f ca="1">IF($A237&lt;$K$15,"",AVERAGE(D237:OFFSET(D237,$I$13,0)))</f>
        <v>89.096774193548384</v>
      </c>
      <c r="F237" s="2">
        <f ca="1">STDEV(D237:OFFSET(D237,$L$13-1,0))</f>
        <v>8.3340748733741705</v>
      </c>
      <c r="I237" s="2"/>
    </row>
    <row r="238" spans="1:9" x14ac:dyDescent="0.2">
      <c r="A238" s="7">
        <v>42236</v>
      </c>
      <c r="B238" s="1">
        <v>5.18</v>
      </c>
      <c r="C238" s="1">
        <v>4.16</v>
      </c>
      <c r="D238" s="8">
        <f t="shared" si="4"/>
        <v>101.99999999999996</v>
      </c>
      <c r="E238" s="2">
        <f ca="1">IF($A238&lt;$K$15,"",AVERAGE(D238:OFFSET(D238,$I$13,0)))</f>
        <v>88.322580645161295</v>
      </c>
      <c r="F238" s="2">
        <f ca="1">STDEV(D238:OFFSET(D238,$L$13-1,0))</f>
        <v>7.9145640811264704</v>
      </c>
      <c r="I238" s="2"/>
    </row>
    <row r="239" spans="1:9" x14ac:dyDescent="0.2">
      <c r="A239" s="7">
        <v>42235</v>
      </c>
      <c r="B239" s="1">
        <v>5.23</v>
      </c>
      <c r="C239" s="1">
        <v>4.22</v>
      </c>
      <c r="D239" s="8">
        <f t="shared" si="4"/>
        <v>101.00000000000007</v>
      </c>
      <c r="E239" s="2">
        <f ca="1">IF($A239&lt;$K$15,"",AVERAGE(D239:OFFSET(D239,$I$13,0)))</f>
        <v>87.612903225806448</v>
      </c>
      <c r="F239" s="2">
        <f ca="1">STDEV(D239:OFFSET(D239,$L$13-1,0))</f>
        <v>7.5312499190586442</v>
      </c>
      <c r="I239" s="2"/>
    </row>
    <row r="240" spans="1:9" x14ac:dyDescent="0.2">
      <c r="A240" s="7">
        <v>42234</v>
      </c>
      <c r="B240" s="1">
        <v>5.26</v>
      </c>
      <c r="C240" s="1">
        <v>4.26</v>
      </c>
      <c r="D240" s="8">
        <f t="shared" si="4"/>
        <v>100</v>
      </c>
      <c r="E240" s="2">
        <f ca="1">IF($A240&lt;$K$15,"",AVERAGE(D240:OFFSET(D240,$I$13,0)))</f>
        <v>86.903225806451616</v>
      </c>
      <c r="F240" s="2">
        <f ca="1">STDEV(D240:OFFSET(D240,$L$13-1,0))</f>
        <v>7.1518224456869488</v>
      </c>
      <c r="I240" s="2"/>
    </row>
    <row r="241" spans="1:9" x14ac:dyDescent="0.2">
      <c r="A241" s="7">
        <v>42233</v>
      </c>
      <c r="B241" s="1">
        <v>5.16</v>
      </c>
      <c r="C241" s="1">
        <v>4.1900000000000004</v>
      </c>
      <c r="D241" s="8">
        <f t="shared" si="4"/>
        <v>96.999999999999972</v>
      </c>
      <c r="E241" s="2">
        <f ca="1">IF($A241&lt;$K$15,"",AVERAGE(D241:OFFSET(D241,$I$13,0)))</f>
        <v>86.129032258064512</v>
      </c>
      <c r="F241" s="2">
        <f ca="1">STDEV(D241:OFFSET(D241,$L$13-1,0))</f>
        <v>6.7738665778476879</v>
      </c>
      <c r="I241" s="2"/>
    </row>
    <row r="242" spans="1:9" x14ac:dyDescent="0.2">
      <c r="A242" s="7">
        <v>42230</v>
      </c>
      <c r="B242" s="1">
        <v>5.2</v>
      </c>
      <c r="C242" s="1">
        <v>4.2300000000000004</v>
      </c>
      <c r="D242" s="8">
        <f t="shared" si="4"/>
        <v>96.999999999999972</v>
      </c>
      <c r="E242" s="2">
        <f ca="1">IF($A242&lt;$K$15,"",AVERAGE(D242:OFFSET(D242,$I$13,0)))</f>
        <v>85.451612903225808</v>
      </c>
      <c r="F242" s="2">
        <f ca="1">STDEV(D242:OFFSET(D242,$L$13-1,0))</f>
        <v>6.4711112568767097</v>
      </c>
      <c r="I242" s="2"/>
    </row>
    <row r="243" spans="1:9" x14ac:dyDescent="0.2">
      <c r="A243" s="7">
        <v>42229</v>
      </c>
      <c r="B243" s="1">
        <v>5.2</v>
      </c>
      <c r="C243" s="1">
        <v>4.25</v>
      </c>
      <c r="D243" s="8">
        <f t="shared" si="4"/>
        <v>95.000000000000014</v>
      </c>
      <c r="E243" s="2">
        <f ca="1">IF($A243&lt;$K$15,"",AVERAGE(D243:OFFSET(D243,$I$13,0)))</f>
        <v>84.774193548387103</v>
      </c>
      <c r="F243" s="2">
        <f ca="1">STDEV(D243:OFFSET(D243,$L$13-1,0))</f>
        <v>6.1449003449761443</v>
      </c>
      <c r="I243" s="2"/>
    </row>
    <row r="244" spans="1:9" x14ac:dyDescent="0.2">
      <c r="A244" s="7">
        <v>42228</v>
      </c>
      <c r="B244" s="1">
        <v>5.13</v>
      </c>
      <c r="C244" s="1">
        <v>4.21</v>
      </c>
      <c r="D244" s="8">
        <f t="shared" si="4"/>
        <v>92</v>
      </c>
      <c r="E244" s="2">
        <f ca="1">IF($A244&lt;$K$15,"",AVERAGE(D244:OFFSET(D244,$I$13,0)))</f>
        <v>84.193548387096769</v>
      </c>
      <c r="F244" s="2">
        <f ca="1">STDEV(D244:OFFSET(D244,$L$13-1,0))</f>
        <v>5.8637143575907409</v>
      </c>
      <c r="I244" s="2"/>
    </row>
    <row r="245" spans="1:9" x14ac:dyDescent="0.2">
      <c r="A245" s="7">
        <v>42227</v>
      </c>
      <c r="B245" s="1">
        <v>5.1100000000000003</v>
      </c>
      <c r="C245" s="1">
        <v>4.1900000000000004</v>
      </c>
      <c r="D245" s="8">
        <f t="shared" si="4"/>
        <v>92</v>
      </c>
      <c r="E245" s="2">
        <f ca="1">IF($A245&lt;$K$15,"",AVERAGE(D245:OFFSET(D245,$I$13,0)))</f>
        <v>83.774193548387103</v>
      </c>
      <c r="F245" s="2">
        <f ca="1">STDEV(D245:OFFSET(D245,$L$13-1,0))</f>
        <v>5.6586305653537874</v>
      </c>
      <c r="I245" s="2"/>
    </row>
    <row r="246" spans="1:9" x14ac:dyDescent="0.2">
      <c r="A246" s="7">
        <v>42226</v>
      </c>
      <c r="B246" s="1">
        <v>5.19</v>
      </c>
      <c r="C246" s="1">
        <v>4.29</v>
      </c>
      <c r="D246" s="8">
        <f t="shared" si="4"/>
        <v>90.000000000000028</v>
      </c>
      <c r="E246" s="2">
        <f ca="1">IF($A246&lt;$K$15,"",AVERAGE(D246:OFFSET(D246,$I$13,0)))</f>
        <v>83.258064516129039</v>
      </c>
      <c r="F246" s="2">
        <f ca="1">STDEV(D246:OFFSET(D246,$L$13-1,0))</f>
        <v>5.4438915360410913</v>
      </c>
      <c r="I246" s="2"/>
    </row>
    <row r="247" spans="1:9" x14ac:dyDescent="0.2">
      <c r="A247" s="7">
        <v>42223</v>
      </c>
      <c r="B247" s="1">
        <v>5.1100000000000003</v>
      </c>
      <c r="C247" s="1">
        <v>4.2</v>
      </c>
      <c r="D247" s="8">
        <f t="shared" si="4"/>
        <v>91.000000000000014</v>
      </c>
      <c r="E247" s="2">
        <f ca="1">IF($A247&lt;$K$15,"",AVERAGE(D247:OFFSET(D247,$I$13,0)))</f>
        <v>82.806451612903246</v>
      </c>
      <c r="F247" s="2">
        <f ca="1">STDEV(D247:OFFSET(D247,$L$13-1,0))</f>
        <v>5.2756832692603055</v>
      </c>
      <c r="I247" s="2"/>
    </row>
    <row r="248" spans="1:9" x14ac:dyDescent="0.2">
      <c r="A248" s="7">
        <v>42222</v>
      </c>
      <c r="B248" s="1">
        <v>5.17</v>
      </c>
      <c r="C248" s="1">
        <v>4.29</v>
      </c>
      <c r="D248" s="8">
        <f t="shared" si="4"/>
        <v>87.999999999999986</v>
      </c>
      <c r="E248" s="2">
        <f ca="1">IF($A248&lt;$K$15,"",AVERAGE(D248:OFFSET(D248,$I$13,0)))</f>
        <v>82.32258064516131</v>
      </c>
      <c r="F248" s="2">
        <f ca="1">STDEV(D248:OFFSET(D248,$L$13-1,0))</f>
        <v>5.0691719609358428</v>
      </c>
      <c r="I248" s="2"/>
    </row>
    <row r="249" spans="1:9" x14ac:dyDescent="0.2">
      <c r="A249" s="7">
        <v>42221</v>
      </c>
      <c r="B249" s="1">
        <v>5.2</v>
      </c>
      <c r="C249" s="1">
        <v>4.3099999999999996</v>
      </c>
      <c r="D249" s="8">
        <f t="shared" si="4"/>
        <v>89.000000000000057</v>
      </c>
      <c r="E249" s="2">
        <f ca="1">IF($A249&lt;$K$15,"",AVERAGE(D249:OFFSET(D249,$I$13,0)))</f>
        <v>81.935483870967758</v>
      </c>
      <c r="F249" s="2">
        <f ca="1">STDEV(D249:OFFSET(D249,$L$13-1,0))</f>
        <v>4.9370064269176073</v>
      </c>
      <c r="I249" s="2"/>
    </row>
    <row r="250" spans="1:9" x14ac:dyDescent="0.2">
      <c r="A250" s="7">
        <v>42220</v>
      </c>
      <c r="B250" s="1">
        <v>5.14</v>
      </c>
      <c r="C250" s="1">
        <v>4.25</v>
      </c>
      <c r="D250" s="8">
        <f t="shared" si="4"/>
        <v>88.999999999999972</v>
      </c>
      <c r="E250" s="2">
        <f ca="1">IF($A250&lt;$K$15,"",AVERAGE(D250:OFFSET(D250,$I$13,0)))</f>
        <v>81.48387096774195</v>
      </c>
      <c r="F250" s="2">
        <f ca="1">STDEV(D250:OFFSET(D250,$L$13-1,0))</f>
        <v>4.7779795561723608</v>
      </c>
      <c r="I250" s="2"/>
    </row>
    <row r="251" spans="1:9" x14ac:dyDescent="0.2">
      <c r="A251" s="7">
        <v>42219</v>
      </c>
      <c r="B251" s="1">
        <v>5.1100000000000003</v>
      </c>
      <c r="C251" s="1">
        <v>4.22</v>
      </c>
      <c r="D251" s="8">
        <f t="shared" si="4"/>
        <v>89.000000000000057</v>
      </c>
      <c r="E251" s="2">
        <f ca="1">IF($A251&lt;$K$15,"",AVERAGE(D251:OFFSET(D251,$I$13,0)))</f>
        <v>81</v>
      </c>
      <c r="F251" s="2">
        <f ca="1">STDEV(D251:OFFSET(D251,$L$13-1,0))</f>
        <v>4.61128182828541</v>
      </c>
      <c r="I251" s="2"/>
    </row>
    <row r="252" spans="1:9" x14ac:dyDescent="0.2">
      <c r="A252" s="7">
        <v>42216</v>
      </c>
      <c r="B252" s="1">
        <v>5.16</v>
      </c>
      <c r="C252" s="1">
        <v>4.3</v>
      </c>
      <c r="D252" s="8">
        <f t="shared" si="4"/>
        <v>86.000000000000028</v>
      </c>
      <c r="E252" s="2">
        <f ca="1">IF($A252&lt;$K$15,"",AVERAGE(D252:OFFSET(D252,$I$13,0)))</f>
        <v>80.548387096774192</v>
      </c>
      <c r="F252" s="2">
        <f ca="1">STDEV(D252:OFFSET(D252,$L$13-1,0))</f>
        <v>4.4458736778108285</v>
      </c>
      <c r="I252" s="2"/>
    </row>
    <row r="253" spans="1:9" x14ac:dyDescent="0.2">
      <c r="A253" s="7">
        <v>42215</v>
      </c>
      <c r="B253" s="1">
        <v>5.19</v>
      </c>
      <c r="C253" s="1">
        <v>4.3</v>
      </c>
      <c r="D253" s="8">
        <f t="shared" si="4"/>
        <v>89.000000000000057</v>
      </c>
      <c r="E253" s="2">
        <f ca="1">IF($A253&lt;$K$15,"",AVERAGE(D253:OFFSET(D253,$I$13,0)))</f>
        <v>80.161290322580655</v>
      </c>
      <c r="F253" s="2">
        <f ca="1">STDEV(D253:OFFSET(D253,$L$13-1,0))</f>
        <v>4.3399402240773242</v>
      </c>
      <c r="I253" s="2"/>
    </row>
    <row r="254" spans="1:9" x14ac:dyDescent="0.2">
      <c r="A254" s="7">
        <v>42214</v>
      </c>
      <c r="B254" s="1">
        <v>5.23</v>
      </c>
      <c r="C254" s="1">
        <v>4.32</v>
      </c>
      <c r="D254" s="8">
        <f t="shared" si="4"/>
        <v>91.000000000000014</v>
      </c>
      <c r="E254" s="2">
        <f ca="1">IF($A254&lt;$K$15,"",AVERAGE(D254:OFFSET(D254,$I$13,0)))</f>
        <v>79.645161290322577</v>
      </c>
      <c r="F254" s="2">
        <f ca="1">STDEV(D254:OFFSET(D254,$L$13-1,0))</f>
        <v>4.1492143864795423</v>
      </c>
      <c r="I254" s="2"/>
    </row>
    <row r="255" spans="1:9" x14ac:dyDescent="0.2">
      <c r="A255" s="7">
        <v>42213</v>
      </c>
      <c r="B255" s="1">
        <v>5.21</v>
      </c>
      <c r="C255" s="1">
        <v>4.3</v>
      </c>
      <c r="D255" s="8">
        <f t="shared" si="4"/>
        <v>91.000000000000014</v>
      </c>
      <c r="E255" s="2">
        <f ca="1">IF($A255&lt;$K$15,"",AVERAGE(D255:OFFSET(D255,$I$13,0)))</f>
        <v>79</v>
      </c>
      <c r="F255" s="2">
        <f ca="1">STDEV(D255:OFFSET(D255,$L$13-1,0))</f>
        <v>3.8681290015373553</v>
      </c>
      <c r="I255" s="2"/>
    </row>
    <row r="256" spans="1:9" x14ac:dyDescent="0.2">
      <c r="A256" s="7">
        <v>42212</v>
      </c>
      <c r="B256" s="1">
        <v>5.15</v>
      </c>
      <c r="C256" s="1">
        <v>4.28</v>
      </c>
      <c r="D256" s="8">
        <f t="shared" si="4"/>
        <v>87.000000000000014</v>
      </c>
      <c r="E256" s="2">
        <f ca="1">IF($A256&lt;$K$15,"",AVERAGE(D256:OFFSET(D256,$I$13,0)))</f>
        <v>78.387096774193552</v>
      </c>
      <c r="F256" s="2">
        <f ca="1">STDEV(D256:OFFSET(D256,$L$13-1,0))</f>
        <v>3.5429238790840238</v>
      </c>
      <c r="I256" s="2"/>
    </row>
    <row r="257" spans="1:9" x14ac:dyDescent="0.2">
      <c r="A257" s="7">
        <v>42209</v>
      </c>
      <c r="B257" s="1">
        <v>5.15</v>
      </c>
      <c r="C257" s="1">
        <v>4.3099999999999996</v>
      </c>
      <c r="D257" s="8">
        <f t="shared" si="4"/>
        <v>84.000000000000071</v>
      </c>
      <c r="E257" s="2">
        <f ca="1">IF($A257&lt;$K$15,"",AVERAGE(D257:OFFSET(D257,$I$13,0)))</f>
        <v>77.903225806451616</v>
      </c>
      <c r="F257" s="2">
        <f ca="1">STDEV(D257:OFFSET(D257,$L$13-1,0))</f>
        <v>3.3642016414217553</v>
      </c>
      <c r="I257" s="2"/>
    </row>
    <row r="258" spans="1:9" x14ac:dyDescent="0.2">
      <c r="A258" s="7">
        <v>42208</v>
      </c>
      <c r="B258" s="1">
        <v>5.15</v>
      </c>
      <c r="C258" s="1">
        <v>4.32</v>
      </c>
      <c r="D258" s="8">
        <f t="shared" si="4"/>
        <v>83</v>
      </c>
      <c r="E258" s="2">
        <f ca="1">IF($A258&lt;$K$15,"",AVERAGE(D258:OFFSET(D258,$I$13,0)))</f>
        <v>77.516129032258064</v>
      </c>
      <c r="F258" s="2">
        <f ca="1">STDEV(D258:OFFSET(D258,$L$13-1,0))</f>
        <v>3.2839791946374262</v>
      </c>
      <c r="I258" s="2"/>
    </row>
    <row r="259" spans="1:9" x14ac:dyDescent="0.2">
      <c r="A259" s="7">
        <v>42207</v>
      </c>
      <c r="B259" s="1">
        <v>5.2</v>
      </c>
      <c r="C259" s="1">
        <v>4.38</v>
      </c>
      <c r="D259" s="8">
        <f t="shared" si="4"/>
        <v>82.000000000000028</v>
      </c>
      <c r="E259" s="2">
        <f ca="1">IF($A259&lt;$K$15,"",AVERAGE(D259:OFFSET(D259,$I$13,0)))</f>
        <v>77.161290322580641</v>
      </c>
      <c r="F259" s="2">
        <f ca="1">STDEV(D259:OFFSET(D259,$L$13-1,0))</f>
        <v>3.2151327580187714</v>
      </c>
      <c r="I259" s="2"/>
    </row>
    <row r="260" spans="1:9" x14ac:dyDescent="0.2">
      <c r="A260" s="7">
        <v>42206</v>
      </c>
      <c r="B260" s="1">
        <v>5.23</v>
      </c>
      <c r="C260" s="1">
        <v>4.41</v>
      </c>
      <c r="D260" s="8">
        <f t="shared" si="4"/>
        <v>82.000000000000028</v>
      </c>
      <c r="E260" s="2">
        <f ca="1">IF($A260&lt;$K$15,"",AVERAGE(D260:OFFSET(D260,$I$13,0)))</f>
        <v>76.806451612903231</v>
      </c>
      <c r="F260" s="2">
        <f ca="1">STDEV(D260:OFFSET(D260,$L$13-1,0))</f>
        <v>3.1508871588237555</v>
      </c>
      <c r="I260" s="2"/>
    </row>
    <row r="261" spans="1:9" x14ac:dyDescent="0.2">
      <c r="A261" s="7">
        <v>42205</v>
      </c>
      <c r="B261" s="1">
        <v>5.25</v>
      </c>
      <c r="C261" s="1">
        <v>4.4400000000000004</v>
      </c>
      <c r="D261" s="8">
        <f t="shared" si="4"/>
        <v>80.999999999999957</v>
      </c>
      <c r="E261" s="2">
        <f ca="1">IF($A261&lt;$K$15,"",AVERAGE(D261:OFFSET(D261,$I$13,0)))</f>
        <v>76.451612903225808</v>
      </c>
      <c r="F261" s="2">
        <f ca="1">STDEV(D261:OFFSET(D261,$L$13-1,0))</f>
        <v>3.0838470065083574</v>
      </c>
      <c r="I261" s="2"/>
    </row>
    <row r="262" spans="1:9" x14ac:dyDescent="0.2">
      <c r="A262" s="7">
        <v>42202</v>
      </c>
      <c r="B262" s="1">
        <v>5.23</v>
      </c>
      <c r="C262" s="1">
        <v>4.41</v>
      </c>
      <c r="D262" s="8">
        <f t="shared" si="4"/>
        <v>82.000000000000028</v>
      </c>
      <c r="E262" s="2">
        <f ca="1">IF($A262&lt;$K$15,"",AVERAGE(D262:OFFSET(D262,$I$13,0)))</f>
        <v>76.161290322580641</v>
      </c>
      <c r="F262" s="2">
        <f ca="1">STDEV(D262:OFFSET(D262,$L$13-1,0))</f>
        <v>3.0408989077723203</v>
      </c>
      <c r="I262" s="2"/>
    </row>
    <row r="263" spans="1:9" x14ac:dyDescent="0.2">
      <c r="A263" s="7">
        <v>42201</v>
      </c>
      <c r="B263" s="1">
        <v>5.26</v>
      </c>
      <c r="C263" s="1">
        <v>4.45</v>
      </c>
      <c r="D263" s="8">
        <f t="shared" si="4"/>
        <v>80.999999999999957</v>
      </c>
      <c r="E263" s="2">
        <f ca="1">IF($A263&lt;$K$15,"",AVERAGE(D263:OFFSET(D263,$I$13,0)))</f>
        <v>75.838709677419359</v>
      </c>
      <c r="F263" s="2">
        <f ca="1">STDEV(D263:OFFSET(D263,$L$13-1,0))</f>
        <v>2.9734782719414414</v>
      </c>
      <c r="I263" s="2"/>
    </row>
    <row r="264" spans="1:9" x14ac:dyDescent="0.2">
      <c r="A264" s="7">
        <v>42200</v>
      </c>
      <c r="B264" s="1">
        <v>5.29</v>
      </c>
      <c r="C264" s="1">
        <v>4.46</v>
      </c>
      <c r="D264" s="8">
        <f t="shared" si="4"/>
        <v>83</v>
      </c>
      <c r="E264" s="2">
        <f ca="1">IF($A264&lt;$K$15,"",AVERAGE(D264:OFFSET(D264,$I$13,0)))</f>
        <v>75.548387096774192</v>
      </c>
      <c r="F264" s="2">
        <f ca="1">STDEV(D264:OFFSET(D264,$L$13-1,0))</f>
        <v>2.9325543739298237</v>
      </c>
      <c r="I264" s="2"/>
    </row>
    <row r="265" spans="1:9" x14ac:dyDescent="0.2">
      <c r="A265" s="7">
        <v>42199</v>
      </c>
      <c r="B265" s="1">
        <v>5.34</v>
      </c>
      <c r="C265" s="1">
        <v>4.5199999999999996</v>
      </c>
      <c r="D265" s="8">
        <f t="shared" si="4"/>
        <v>82.000000000000028</v>
      </c>
      <c r="E265" s="2">
        <f ca="1">IF($A265&lt;$K$15,"",AVERAGE(D265:OFFSET(D265,$I$13,0)))</f>
        <v>75.193548387096783</v>
      </c>
      <c r="F265" s="2">
        <f ca="1">STDEV(D265:OFFSET(D265,$L$13-1,0))</f>
        <v>2.8373511939400116</v>
      </c>
      <c r="I265" s="2"/>
    </row>
    <row r="266" spans="1:9" x14ac:dyDescent="0.2">
      <c r="A266" s="7">
        <v>42198</v>
      </c>
      <c r="B266" s="1">
        <v>5.35</v>
      </c>
      <c r="C266" s="1">
        <v>4.53</v>
      </c>
      <c r="D266" s="8">
        <f t="shared" si="4"/>
        <v>81.999999999999943</v>
      </c>
      <c r="E266" s="2">
        <f ca="1">IF($A266&lt;$K$15,"",AVERAGE(D266:OFFSET(D266,$I$13,0)))</f>
        <v>74.903225806451616</v>
      </c>
      <c r="F266" s="2">
        <f ca="1">STDEV(D266:OFFSET(D266,$L$13-1,0))</f>
        <v>2.7633231906854063</v>
      </c>
      <c r="I266" s="2"/>
    </row>
    <row r="267" spans="1:9" x14ac:dyDescent="0.2">
      <c r="A267" s="7">
        <v>42195</v>
      </c>
      <c r="B267" s="1">
        <v>5.34</v>
      </c>
      <c r="C267" s="1">
        <v>4.54</v>
      </c>
      <c r="D267" s="8">
        <f t="shared" si="4"/>
        <v>79.999999999999986</v>
      </c>
      <c r="E267" s="2">
        <f ca="1">IF($A267&lt;$K$15,"",AVERAGE(D267:OFFSET(D267,$I$13,0)))</f>
        <v>74.612903225806448</v>
      </c>
      <c r="F267" s="2">
        <f ca="1">STDEV(D267:OFFSET(D267,$L$13-1,0))</f>
        <v>2.6834909344929097</v>
      </c>
      <c r="I267" s="2"/>
    </row>
    <row r="268" spans="1:9" x14ac:dyDescent="0.2">
      <c r="A268" s="7">
        <v>42194</v>
      </c>
      <c r="B268" s="1">
        <v>5.22</v>
      </c>
      <c r="C268" s="1">
        <v>4.42</v>
      </c>
      <c r="D268" s="8">
        <f t="shared" si="4"/>
        <v>79.999999999999986</v>
      </c>
      <c r="E268" s="2">
        <f ca="1">IF($A268&lt;$K$15,"",AVERAGE(D268:OFFSET(D268,$I$13,0)))</f>
        <v>74.387096774193552</v>
      </c>
      <c r="F268" s="2">
        <f ca="1">STDEV(D268:OFFSET(D268,$L$13-1,0))</f>
        <v>2.6469307125902333</v>
      </c>
      <c r="I268" s="2"/>
    </row>
    <row r="269" spans="1:9" x14ac:dyDescent="0.2">
      <c r="A269" s="7">
        <v>42193</v>
      </c>
      <c r="B269" s="1">
        <v>5.1100000000000003</v>
      </c>
      <c r="C269" s="1">
        <v>4.3099999999999996</v>
      </c>
      <c r="D269" s="8">
        <f t="shared" ref="D269:D332" si="5">(B269-C269)*100</f>
        <v>80.000000000000071</v>
      </c>
      <c r="E269" s="2">
        <f ca="1">IF($A269&lt;$K$15,"",AVERAGE(D269:OFFSET(D269,$I$13,0)))</f>
        <v>74.161290322580655</v>
      </c>
      <c r="F269" s="2">
        <f ca="1">STDEV(D269:OFFSET(D269,$L$13-1,0))</f>
        <v>2.6075133925609144</v>
      </c>
      <c r="I269" s="2"/>
    </row>
    <row r="270" spans="1:9" x14ac:dyDescent="0.2">
      <c r="A270" s="7">
        <v>42192</v>
      </c>
      <c r="B270" s="1">
        <v>5.13</v>
      </c>
      <c r="C270" s="1">
        <v>4.34</v>
      </c>
      <c r="D270" s="8">
        <f t="shared" si="5"/>
        <v>79</v>
      </c>
      <c r="E270" s="2">
        <f ca="1">IF($A270&lt;$K$15,"",AVERAGE(D270:OFFSET(D270,$I$13,0)))</f>
        <v>73.935483870967744</v>
      </c>
      <c r="F270" s="2">
        <f ca="1">STDEV(D270:OFFSET(D270,$L$13-1,0))</f>
        <v>2.5651072649889088</v>
      </c>
      <c r="I270" s="2"/>
    </row>
    <row r="271" spans="1:9" x14ac:dyDescent="0.2">
      <c r="A271" s="7">
        <v>42191</v>
      </c>
      <c r="B271" s="1">
        <v>5.15</v>
      </c>
      <c r="C271" s="1">
        <v>4.3899999999999997</v>
      </c>
      <c r="D271" s="8">
        <f t="shared" si="5"/>
        <v>76.000000000000071</v>
      </c>
      <c r="E271" s="2">
        <f ca="1">IF($A271&lt;$K$15,"",AVERAGE(D271:OFFSET(D271,$I$13,0)))</f>
        <v>73.774193548387103</v>
      </c>
      <c r="F271" s="2">
        <f ca="1">STDEV(D271:OFFSET(D271,$L$13-1,0))</f>
        <v>2.5853954558096812</v>
      </c>
      <c r="I271" s="2"/>
    </row>
    <row r="272" spans="1:9" x14ac:dyDescent="0.2">
      <c r="A272" s="7">
        <v>42187</v>
      </c>
      <c r="B272" s="1">
        <v>5.27</v>
      </c>
      <c r="C272" s="1">
        <v>4.51</v>
      </c>
      <c r="D272" s="8">
        <f t="shared" si="5"/>
        <v>75.999999999999972</v>
      </c>
      <c r="E272" s="2">
        <f ca="1">IF($A272&lt;$K$15,"",AVERAGE(D272:OFFSET(D272,$I$13,0)))</f>
        <v>73.645161290322577</v>
      </c>
      <c r="F272" s="2">
        <f ca="1">STDEV(D272:OFFSET(D272,$L$13-1,0))</f>
        <v>2.6164752190275506</v>
      </c>
      <c r="I272" s="2"/>
    </row>
    <row r="273" spans="1:9" x14ac:dyDescent="0.2">
      <c r="A273" s="7">
        <v>42186</v>
      </c>
      <c r="B273" s="1">
        <v>5.27</v>
      </c>
      <c r="C273" s="1">
        <v>4.51</v>
      </c>
      <c r="D273" s="8">
        <f t="shared" si="5"/>
        <v>75.999999999999972</v>
      </c>
      <c r="E273" s="2">
        <f ca="1">IF($A273&lt;$K$15,"",AVERAGE(D273:OFFSET(D273,$I$13,0)))</f>
        <v>73.58064516129032</v>
      </c>
      <c r="F273" s="2">
        <f ca="1">STDEV(D273:OFFSET(D273,$L$13-1,0))</f>
        <v>2.6316995832786878</v>
      </c>
      <c r="I273" s="2"/>
    </row>
    <row r="274" spans="1:9" x14ac:dyDescent="0.2">
      <c r="A274" s="7">
        <v>42185</v>
      </c>
      <c r="B274" s="1">
        <v>5.19</v>
      </c>
      <c r="C274" s="1">
        <v>4.42</v>
      </c>
      <c r="D274" s="8">
        <f t="shared" si="5"/>
        <v>77.000000000000043</v>
      </c>
      <c r="E274" s="2">
        <f ca="1">IF($A274&lt;$K$15,"",AVERAGE(D274:OFFSET(D274,$I$13,0)))</f>
        <v>73.516129032258064</v>
      </c>
      <c r="F274" s="2">
        <f ca="1">STDEV(D274:OFFSET(D274,$L$13-1,0))</f>
        <v>2.6460815964801547</v>
      </c>
      <c r="I274" s="2"/>
    </row>
    <row r="275" spans="1:9" x14ac:dyDescent="0.2">
      <c r="A275" s="7">
        <v>42184</v>
      </c>
      <c r="B275" s="1">
        <v>5.18</v>
      </c>
      <c r="C275" s="1">
        <v>4.3899999999999997</v>
      </c>
      <c r="D275" s="8">
        <f t="shared" si="5"/>
        <v>79</v>
      </c>
      <c r="E275" s="2">
        <f ca="1">IF($A275&lt;$K$15,"",AVERAGE(D275:OFFSET(D275,$I$13,0)))</f>
        <v>73.41935483870968</v>
      </c>
      <c r="F275" s="2">
        <f ca="1">STDEV(D275:OFFSET(D275,$L$13-1,0))</f>
        <v>2.6426824037596868</v>
      </c>
      <c r="I275" s="2"/>
    </row>
    <row r="276" spans="1:9" x14ac:dyDescent="0.2">
      <c r="A276" s="7">
        <v>42181</v>
      </c>
      <c r="B276" s="1">
        <v>5.3</v>
      </c>
      <c r="C276" s="1">
        <v>4.54</v>
      </c>
      <c r="D276" s="8">
        <f t="shared" si="5"/>
        <v>75.999999999999972</v>
      </c>
      <c r="E276" s="2">
        <f ca="1">IF($A276&lt;$K$15,"",AVERAGE(D276:OFFSET(D276,$I$13,0)))</f>
        <v>73.225806451612897</v>
      </c>
      <c r="F276" s="2">
        <f ca="1">STDEV(D276:OFFSET(D276,$L$13-1,0))</f>
        <v>2.6052142087855139</v>
      </c>
      <c r="I276" s="2"/>
    </row>
    <row r="277" spans="1:9" x14ac:dyDescent="0.2">
      <c r="A277" s="7">
        <v>42180</v>
      </c>
      <c r="B277" s="1">
        <v>5.2</v>
      </c>
      <c r="C277" s="1">
        <v>4.4400000000000004</v>
      </c>
      <c r="D277" s="8">
        <f t="shared" si="5"/>
        <v>75.999999999999972</v>
      </c>
      <c r="E277" s="2">
        <f ca="1">IF($A277&lt;$K$15,"",AVERAGE(D277:OFFSET(D277,$I$13,0)))</f>
        <v>73.161290322580641</v>
      </c>
      <c r="F277" s="2">
        <f ca="1">STDEV(D277:OFFSET(D277,$L$13-1,0))</f>
        <v>2.6018335990995372</v>
      </c>
      <c r="I277" s="2"/>
    </row>
    <row r="278" spans="1:9" x14ac:dyDescent="0.2">
      <c r="A278" s="7">
        <v>42179</v>
      </c>
      <c r="B278" s="1">
        <v>5.19</v>
      </c>
      <c r="C278" s="1">
        <v>4.43</v>
      </c>
      <c r="D278" s="8">
        <f t="shared" si="5"/>
        <v>76.000000000000071</v>
      </c>
      <c r="E278" s="2">
        <f ca="1">IF($A278&lt;$K$15,"",AVERAGE(D278:OFFSET(D278,$I$13,0)))</f>
        <v>73.096774193548399</v>
      </c>
      <c r="F278" s="2">
        <f ca="1">STDEV(D278:OFFSET(D278,$L$13-1,0))</f>
        <v>2.599241222229256</v>
      </c>
      <c r="I278" s="2"/>
    </row>
    <row r="279" spans="1:9" x14ac:dyDescent="0.2">
      <c r="A279" s="7">
        <v>42178</v>
      </c>
      <c r="B279" s="1">
        <v>5.24</v>
      </c>
      <c r="C279" s="1">
        <v>4.4800000000000004</v>
      </c>
      <c r="D279" s="8">
        <f t="shared" si="5"/>
        <v>75.999999999999972</v>
      </c>
      <c r="E279" s="2">
        <f ca="1">IF($A279&lt;$K$15,"",AVERAGE(D279:OFFSET(D279,$I$13,0)))</f>
        <v>73.032258064516128</v>
      </c>
      <c r="F279" s="2">
        <f ca="1">STDEV(D279:OFFSET(D279,$L$13-1,0))</f>
        <v>2.5957085490113747</v>
      </c>
      <c r="I279" s="2"/>
    </row>
    <row r="280" spans="1:9" x14ac:dyDescent="0.2">
      <c r="A280" s="7">
        <v>42177</v>
      </c>
      <c r="B280" s="1">
        <v>5.18</v>
      </c>
      <c r="C280" s="1">
        <v>4.43</v>
      </c>
      <c r="D280" s="8">
        <f t="shared" si="5"/>
        <v>75</v>
      </c>
      <c r="E280" s="2">
        <f ca="1">IF($A280&lt;$K$15,"",AVERAGE(D280:OFFSET(D280,$I$13,0)))</f>
        <v>72.935483870967744</v>
      </c>
      <c r="F280" s="2">
        <f ca="1">STDEV(D280:OFFSET(D280,$L$13-1,0))</f>
        <v>2.5957085490113747</v>
      </c>
      <c r="I280" s="2"/>
    </row>
    <row r="281" spans="1:9" x14ac:dyDescent="0.2">
      <c r="A281" s="7">
        <v>42174</v>
      </c>
      <c r="B281" s="1">
        <v>5.08</v>
      </c>
      <c r="C281" s="1">
        <v>4.34</v>
      </c>
      <c r="D281" s="8">
        <f t="shared" si="5"/>
        <v>74.000000000000028</v>
      </c>
      <c r="E281" s="2">
        <f ca="1">IF($A281&lt;$K$15,"",AVERAGE(D281:OFFSET(D281,$I$13,0)))</f>
        <v>72.903225806451616</v>
      </c>
      <c r="F281" s="2">
        <f ca="1">STDEV(D281:OFFSET(D281,$L$13-1,0))</f>
        <v>2.6190505374758786</v>
      </c>
      <c r="I281" s="2"/>
    </row>
    <row r="282" spans="1:9" x14ac:dyDescent="0.2">
      <c r="A282" s="7">
        <v>42173</v>
      </c>
      <c r="B282" s="1">
        <v>5.17</v>
      </c>
      <c r="C282" s="1">
        <v>4.42</v>
      </c>
      <c r="D282" s="8">
        <f t="shared" si="5"/>
        <v>75</v>
      </c>
      <c r="E282" s="2">
        <f ca="1">IF($A282&lt;$K$15,"",AVERAGE(D282:OFFSET(D282,$I$13,0)))</f>
        <v>72.903225806451616</v>
      </c>
      <c r="F282" s="2">
        <f ca="1">STDEV(D282:OFFSET(D282,$L$13-1,0))</f>
        <v>2.6406975206856438</v>
      </c>
      <c r="I282" s="2"/>
    </row>
    <row r="283" spans="1:9" x14ac:dyDescent="0.2">
      <c r="A283" s="7">
        <v>42172</v>
      </c>
      <c r="B283" s="1">
        <v>5.08</v>
      </c>
      <c r="C283" s="1">
        <v>4.34</v>
      </c>
      <c r="D283" s="8">
        <f t="shared" si="5"/>
        <v>74.000000000000028</v>
      </c>
      <c r="E283" s="2">
        <f ca="1">IF($A283&lt;$K$15,"",AVERAGE(D283:OFFSET(D283,$I$13,0)))</f>
        <v>72.870967741935488</v>
      </c>
      <c r="F283" s="2">
        <f ca="1">STDEV(D283:OFFSET(D283,$L$13-1,0))</f>
        <v>2.6626608489449732</v>
      </c>
      <c r="I283" s="2"/>
    </row>
    <row r="284" spans="1:9" x14ac:dyDescent="0.2">
      <c r="A284" s="7">
        <v>42171</v>
      </c>
      <c r="B284" s="1">
        <v>5.0599999999999996</v>
      </c>
      <c r="C284" s="1">
        <v>4.33</v>
      </c>
      <c r="D284" s="8">
        <f t="shared" si="5"/>
        <v>72.999999999999957</v>
      </c>
      <c r="E284" s="2">
        <f ca="1">IF($A284&lt;$K$15,"",AVERAGE(D284:OFFSET(D284,$I$13,0)))</f>
        <v>72.870967741935488</v>
      </c>
      <c r="F284" s="2">
        <f ca="1">STDEV(D284:OFFSET(D284,$L$13-1,0))</f>
        <v>2.6979439158891707</v>
      </c>
      <c r="I284" s="2"/>
    </row>
    <row r="285" spans="1:9" x14ac:dyDescent="0.2">
      <c r="A285" s="7">
        <v>42170</v>
      </c>
      <c r="B285" s="1">
        <v>5.08</v>
      </c>
      <c r="C285" s="1">
        <v>4.37</v>
      </c>
      <c r="D285" s="8">
        <f t="shared" si="5"/>
        <v>71</v>
      </c>
      <c r="E285" s="2">
        <f ca="1">IF($A285&lt;$K$15,"",AVERAGE(D285:OFFSET(D285,$I$13,0)))</f>
        <v>72.903225806451616</v>
      </c>
      <c r="F285" s="2">
        <f ca="1">STDEV(D285:OFFSET(D285,$L$13-1,0))</f>
        <v>2.7446691038061886</v>
      </c>
      <c r="I285" s="2"/>
    </row>
    <row r="286" spans="1:9" x14ac:dyDescent="0.2">
      <c r="A286" s="7">
        <v>42167</v>
      </c>
      <c r="B286" s="1">
        <v>5.09</v>
      </c>
      <c r="C286" s="1">
        <v>4.37</v>
      </c>
      <c r="D286" s="8">
        <f t="shared" si="5"/>
        <v>71.999999999999972</v>
      </c>
      <c r="E286" s="2">
        <f ca="1">IF($A286&lt;$K$15,"",AVERAGE(D286:OFFSET(D286,$I$13,0)))</f>
        <v>73</v>
      </c>
      <c r="F286" s="2">
        <f ca="1">STDEV(D286:OFFSET(D286,$L$13-1,0))</f>
        <v>2.8121370621698829</v>
      </c>
      <c r="I286" s="2"/>
    </row>
    <row r="287" spans="1:9" x14ac:dyDescent="0.2">
      <c r="A287" s="7">
        <v>42166</v>
      </c>
      <c r="B287" s="1">
        <v>5.09</v>
      </c>
      <c r="C287" s="1">
        <v>4.37</v>
      </c>
      <c r="D287" s="8">
        <f t="shared" si="5"/>
        <v>71.999999999999972</v>
      </c>
      <c r="E287" s="2">
        <f ca="1">IF($A287&lt;$K$15,"",AVERAGE(D287:OFFSET(D287,$I$13,0)))</f>
        <v>73.096774193548384</v>
      </c>
      <c r="F287" s="2">
        <f ca="1">STDEV(D287:OFFSET(D287,$L$13-1,0))</f>
        <v>2.9154759474226513</v>
      </c>
      <c r="I287" s="2"/>
    </row>
    <row r="288" spans="1:9" x14ac:dyDescent="0.2">
      <c r="A288" s="7">
        <v>42165</v>
      </c>
      <c r="B288" s="1">
        <v>5.2</v>
      </c>
      <c r="C288" s="1">
        <v>4.4800000000000004</v>
      </c>
      <c r="D288" s="8">
        <f t="shared" si="5"/>
        <v>71.999999999999972</v>
      </c>
      <c r="E288" s="2">
        <f ca="1">IF($A288&lt;$K$15,"",AVERAGE(D288:OFFSET(D288,$I$13,0)))</f>
        <v>73.161290322580641</v>
      </c>
      <c r="F288" s="2">
        <f ca="1">STDEV(D288:OFFSET(D288,$L$13-1,0))</f>
        <v>3.0102612692030437</v>
      </c>
      <c r="I288" s="2"/>
    </row>
    <row r="289" spans="1:9" x14ac:dyDescent="0.2">
      <c r="A289" s="7">
        <v>42164</v>
      </c>
      <c r="B289" s="1">
        <v>5.15</v>
      </c>
      <c r="C289" s="1">
        <v>4.43</v>
      </c>
      <c r="D289" s="8">
        <f t="shared" si="5"/>
        <v>72.000000000000057</v>
      </c>
      <c r="E289" s="2">
        <f ca="1">IF($A289&lt;$K$15,"",AVERAGE(D289:OFFSET(D289,$I$13,0)))</f>
        <v>73.193548387096769</v>
      </c>
      <c r="F289" s="2">
        <f ca="1">STDEV(D289:OFFSET(D289,$L$13-1,0))</f>
        <v>3.0972784154837001</v>
      </c>
      <c r="I289" s="2"/>
    </row>
    <row r="290" spans="1:9" x14ac:dyDescent="0.2">
      <c r="A290" s="7">
        <v>42163</v>
      </c>
      <c r="B290" s="1">
        <v>5.09</v>
      </c>
      <c r="C290" s="1">
        <v>4.38</v>
      </c>
      <c r="D290" s="8">
        <f t="shared" si="5"/>
        <v>71</v>
      </c>
      <c r="E290" s="2">
        <f ca="1">IF($A290&lt;$K$15,"",AVERAGE(D290:OFFSET(D290,$I$13,0)))</f>
        <v>73.225806451612897</v>
      </c>
      <c r="F290" s="2">
        <f ca="1">STDEV(D290:OFFSET(D290,$L$13-1,0))</f>
        <v>3.1771657215939979</v>
      </c>
      <c r="I290" s="2"/>
    </row>
    <row r="291" spans="1:9" x14ac:dyDescent="0.2">
      <c r="A291" s="7">
        <v>42160</v>
      </c>
      <c r="B291" s="1">
        <v>5.0999999999999996</v>
      </c>
      <c r="C291" s="1">
        <v>4.3899999999999997</v>
      </c>
      <c r="D291" s="8">
        <f t="shared" si="5"/>
        <v>71</v>
      </c>
      <c r="E291" s="2">
        <f ca="1">IF($A291&lt;$K$15,"",AVERAGE(D291:OFFSET(D291,$I$13,0)))</f>
        <v>73.290322580645167</v>
      </c>
      <c r="F291" s="2">
        <f ca="1">STDEV(D291:OFFSET(D291,$L$13-1,0))</f>
        <v>3.2360330827047399</v>
      </c>
      <c r="I291" s="2"/>
    </row>
    <row r="292" spans="1:9" x14ac:dyDescent="0.2">
      <c r="A292" s="7">
        <v>42159</v>
      </c>
      <c r="B292" s="1">
        <v>5.03</v>
      </c>
      <c r="C292" s="1">
        <v>4.3099999999999996</v>
      </c>
      <c r="D292" s="8">
        <f t="shared" si="5"/>
        <v>72.000000000000057</v>
      </c>
      <c r="E292" s="2">
        <f ca="1">IF($A292&lt;$K$15,"",AVERAGE(D292:OFFSET(D292,$I$13,0)))</f>
        <v>73.41935483870968</v>
      </c>
      <c r="F292" s="2">
        <f ca="1">STDEV(D292:OFFSET(D292,$L$13-1,0))</f>
        <v>3.3145726738129468</v>
      </c>
      <c r="I292" s="2"/>
    </row>
    <row r="293" spans="1:9" x14ac:dyDescent="0.2">
      <c r="A293" s="7">
        <v>42158</v>
      </c>
      <c r="B293" s="1">
        <v>5.0999999999999996</v>
      </c>
      <c r="C293" s="1">
        <v>4.38</v>
      </c>
      <c r="D293" s="8">
        <f t="shared" si="5"/>
        <v>71.999999999999972</v>
      </c>
      <c r="E293" s="2">
        <f ca="1">IF($A293&lt;$K$15,"",AVERAGE(D293:OFFSET(D293,$I$13,0)))</f>
        <v>73.51612903225805</v>
      </c>
      <c r="F293" s="2">
        <f ca="1">STDEV(D293:OFFSET(D293,$L$13-1,0))</f>
        <v>3.3527710416799383</v>
      </c>
      <c r="I293" s="2"/>
    </row>
    <row r="294" spans="1:9" x14ac:dyDescent="0.2">
      <c r="A294" s="7">
        <v>42157</v>
      </c>
      <c r="B294" s="1">
        <v>5.0199999999999996</v>
      </c>
      <c r="C294" s="1">
        <v>4.3</v>
      </c>
      <c r="D294" s="8">
        <f t="shared" si="5"/>
        <v>71.999999999999972</v>
      </c>
      <c r="E294" s="2">
        <f ca="1">IF($A294&lt;$K$15,"",AVERAGE(D294:OFFSET(D294,$I$13,0)))</f>
        <v>73.645161290322577</v>
      </c>
      <c r="F294" s="2">
        <f ca="1">STDEV(D294:OFFSET(D294,$L$13-1,0))</f>
        <v>3.386854959524237</v>
      </c>
      <c r="I294" s="2"/>
    </row>
    <row r="295" spans="1:9" x14ac:dyDescent="0.2">
      <c r="A295" s="7">
        <v>42156</v>
      </c>
      <c r="B295" s="1">
        <v>4.9399999999999995</v>
      </c>
      <c r="C295" s="1">
        <v>4.22</v>
      </c>
      <c r="D295" s="8">
        <f t="shared" si="5"/>
        <v>71.999999999999972</v>
      </c>
      <c r="E295" s="2">
        <f ca="1">IF($A295&lt;$K$15,"",AVERAGE(D295:OFFSET(D295,$I$13,0)))</f>
        <v>73.774193548387103</v>
      </c>
      <c r="F295" s="2">
        <f ca="1">STDEV(D295:OFFSET(D295,$L$13-1,0))</f>
        <v>3.4169475539970655</v>
      </c>
      <c r="I295" s="2"/>
    </row>
    <row r="296" spans="1:9" x14ac:dyDescent="0.2">
      <c r="A296" s="7">
        <v>42153</v>
      </c>
      <c r="B296" s="1">
        <v>4.84</v>
      </c>
      <c r="C296" s="1">
        <v>4.1100000000000003</v>
      </c>
      <c r="D296" s="8">
        <f t="shared" si="5"/>
        <v>72.999999999999957</v>
      </c>
      <c r="E296" s="2">
        <f ca="1">IF($A296&lt;$K$15,"",AVERAGE(D296:OFFSET(D296,$I$13,0)))</f>
        <v>73.870967741935488</v>
      </c>
      <c r="F296" s="2">
        <f ca="1">STDEV(D296:OFFSET(D296,$L$13-1,0))</f>
        <v>3.4431534772161125</v>
      </c>
      <c r="I296" s="2"/>
    </row>
    <row r="297" spans="1:9" x14ac:dyDescent="0.2">
      <c r="A297" s="7">
        <v>42152</v>
      </c>
      <c r="B297" s="1">
        <v>4.88</v>
      </c>
      <c r="C297" s="1">
        <v>4.1500000000000004</v>
      </c>
      <c r="D297" s="8">
        <f t="shared" si="5"/>
        <v>72.999999999999957</v>
      </c>
      <c r="E297" s="2">
        <f ca="1">IF($A297&lt;$K$15,"",AVERAGE(D297:OFFSET(D297,$I$13,0)))</f>
        <v>73.967741935483872</v>
      </c>
      <c r="F297" s="2">
        <f ca="1">STDEV(D297:OFFSET(D297,$L$13-1,0))</f>
        <v>3.4780567708669263</v>
      </c>
      <c r="I297" s="2"/>
    </row>
    <row r="298" spans="1:9" x14ac:dyDescent="0.2">
      <c r="A298" s="7">
        <v>42151</v>
      </c>
      <c r="B298" s="1">
        <v>4.8600000000000003</v>
      </c>
      <c r="C298" s="1">
        <v>4.13</v>
      </c>
      <c r="D298" s="8">
        <f t="shared" si="5"/>
        <v>73.000000000000043</v>
      </c>
      <c r="E298" s="2">
        <f ca="1">IF($A298&lt;$K$15,"",AVERAGE(D298:OFFSET(D298,$I$13,0)))</f>
        <v>74.064516129032256</v>
      </c>
      <c r="F298" s="2">
        <f ca="1">STDEV(D298:OFFSET(D298,$L$13-1,0))</f>
        <v>3.5290129759282038</v>
      </c>
      <c r="I298" s="2"/>
    </row>
    <row r="299" spans="1:9" x14ac:dyDescent="0.2">
      <c r="A299" s="7">
        <v>42150</v>
      </c>
      <c r="B299" s="1">
        <v>4.88</v>
      </c>
      <c r="C299" s="1">
        <v>4.1500000000000004</v>
      </c>
      <c r="D299" s="8">
        <f t="shared" si="5"/>
        <v>72.999999999999957</v>
      </c>
      <c r="E299" s="2">
        <f ca="1">IF($A299&lt;$K$15,"",AVERAGE(D299:OFFSET(D299,$I$13,0)))</f>
        <v>74.161290322580641</v>
      </c>
      <c r="F299" s="2">
        <f ca="1">STDEV(D299:OFFSET(D299,$L$13-1,0))</f>
        <v>3.5757541132119646</v>
      </c>
      <c r="I299" s="2"/>
    </row>
    <row r="300" spans="1:9" x14ac:dyDescent="0.2">
      <c r="A300" s="7">
        <v>42146</v>
      </c>
      <c r="B300" s="1">
        <v>4.97</v>
      </c>
      <c r="C300" s="1">
        <v>4.24</v>
      </c>
      <c r="D300" s="8">
        <f t="shared" si="5"/>
        <v>72.999999999999957</v>
      </c>
      <c r="E300" s="2">
        <f ca="1">IF($A300&lt;$K$15,"",AVERAGE(D300:OFFSET(D300,$I$13,0)))</f>
        <v>74.290322580645167</v>
      </c>
      <c r="F300" s="2">
        <f ca="1">STDEV(D300:OFFSET(D300,$L$13-1,0))</f>
        <v>3.6003363693597157</v>
      </c>
      <c r="I300" s="2"/>
    </row>
    <row r="301" spans="1:9" x14ac:dyDescent="0.2">
      <c r="A301" s="7">
        <v>42145</v>
      </c>
      <c r="B301" s="1">
        <v>4.96</v>
      </c>
      <c r="C301" s="1">
        <v>4.22</v>
      </c>
      <c r="D301" s="8">
        <f t="shared" si="5"/>
        <v>74.000000000000028</v>
      </c>
      <c r="E301" s="2">
        <f ca="1">IF($A301&lt;$K$15,"",AVERAGE(D301:OFFSET(D301,$I$13,0)))</f>
        <v>74.41935483870968</v>
      </c>
      <c r="F301" s="2">
        <f ca="1">STDEV(D301:OFFSET(D301,$L$13-1,0))</f>
        <v>3.5956000299714299</v>
      </c>
      <c r="I301" s="2"/>
    </row>
    <row r="302" spans="1:9" x14ac:dyDescent="0.2">
      <c r="A302" s="7">
        <v>42144</v>
      </c>
      <c r="B302" s="1">
        <v>5.01</v>
      </c>
      <c r="C302" s="1">
        <v>4.29</v>
      </c>
      <c r="D302" s="8">
        <f t="shared" si="5"/>
        <v>71.999999999999972</v>
      </c>
      <c r="E302" s="2">
        <f ca="1">IF($A302&lt;$K$15,"",AVERAGE(D302:OFFSET(D302,$I$13,0)))</f>
        <v>74.548387096774192</v>
      </c>
      <c r="F302" s="2">
        <f ca="1">STDEV(D302:OFFSET(D302,$L$13-1,0))</f>
        <v>3.5911703342417565</v>
      </c>
      <c r="I302" s="2"/>
    </row>
    <row r="303" spans="1:9" x14ac:dyDescent="0.2">
      <c r="A303" s="7">
        <v>42143</v>
      </c>
      <c r="B303" s="1">
        <v>5.01</v>
      </c>
      <c r="C303" s="1">
        <v>4.2699999999999996</v>
      </c>
      <c r="D303" s="8">
        <f t="shared" si="5"/>
        <v>74.000000000000028</v>
      </c>
      <c r="E303" s="2">
        <f ca="1">IF($A303&lt;$K$15,"",AVERAGE(D303:OFFSET(D303,$I$13,0)))</f>
        <v>74.741935483870961</v>
      </c>
      <c r="F303" s="2">
        <f ca="1">STDEV(D303:OFFSET(D303,$L$13-1,0))</f>
        <v>3.5696913913129018</v>
      </c>
      <c r="I303" s="2"/>
    </row>
    <row r="304" spans="1:9" x14ac:dyDescent="0.2">
      <c r="A304" s="7">
        <v>42142</v>
      </c>
      <c r="B304" s="1">
        <v>4.9800000000000004</v>
      </c>
      <c r="C304" s="1">
        <v>4.24</v>
      </c>
      <c r="D304" s="8">
        <f t="shared" si="5"/>
        <v>74.000000000000028</v>
      </c>
      <c r="E304" s="2">
        <f ca="1">IF($A304&lt;$K$15,"",AVERAGE(D304:OFFSET(D304,$I$13,0)))</f>
        <v>74.870967741935488</v>
      </c>
      <c r="F304" s="2">
        <f ca="1">STDEV(D304:OFFSET(D304,$L$13-1,0))</f>
        <v>3.5820331235733982</v>
      </c>
      <c r="I304" s="2"/>
    </row>
    <row r="305" spans="1:9" x14ac:dyDescent="0.2">
      <c r="A305" s="7">
        <v>42139</v>
      </c>
      <c r="B305" s="1">
        <v>4.88</v>
      </c>
      <c r="C305" s="1">
        <v>4.1399999999999997</v>
      </c>
      <c r="D305" s="8">
        <f t="shared" si="5"/>
        <v>74.000000000000028</v>
      </c>
      <c r="E305" s="2">
        <f ca="1">IF($A305&lt;$K$15,"",AVERAGE(D305:OFFSET(D305,$I$13,0)))</f>
        <v>75.032258064516128</v>
      </c>
      <c r="F305" s="2">
        <f ca="1">STDEV(D305:OFFSET(D305,$L$13-1,0))</f>
        <v>3.6064860422624232</v>
      </c>
      <c r="I305" s="2"/>
    </row>
    <row r="306" spans="1:9" x14ac:dyDescent="0.2">
      <c r="A306" s="7">
        <v>42138</v>
      </c>
      <c r="B306" s="1">
        <v>4.99</v>
      </c>
      <c r="C306" s="1">
        <v>4.26</v>
      </c>
      <c r="D306" s="8">
        <f t="shared" si="5"/>
        <v>73.000000000000043</v>
      </c>
      <c r="E306" s="2">
        <f ca="1">IF($A306&lt;$K$15,"",AVERAGE(D306:OFFSET(D306,$I$13,0)))</f>
        <v>75.193548387096783</v>
      </c>
      <c r="F306" s="2">
        <f ca="1">STDEV(D306:OFFSET(D306,$L$13-1,0))</f>
        <v>3.61507800935648</v>
      </c>
      <c r="I306" s="2"/>
    </row>
    <row r="307" spans="1:9" x14ac:dyDescent="0.2">
      <c r="A307" s="7">
        <v>42137</v>
      </c>
      <c r="B307" s="1">
        <v>5.01</v>
      </c>
      <c r="C307" s="1">
        <v>4.2699999999999996</v>
      </c>
      <c r="D307" s="8">
        <f t="shared" si="5"/>
        <v>74.000000000000028</v>
      </c>
      <c r="E307" s="2">
        <f ca="1">IF($A307&lt;$K$15,"",AVERAGE(D307:OFFSET(D307,$I$13,0)))</f>
        <v>75.387096774193552</v>
      </c>
      <c r="F307" s="2">
        <f ca="1">STDEV(D307:OFFSET(D307,$L$13-1,0))</f>
        <v>3.5930471073457237</v>
      </c>
      <c r="I307" s="2"/>
    </row>
    <row r="308" spans="1:9" x14ac:dyDescent="0.2">
      <c r="A308" s="7">
        <v>42136</v>
      </c>
      <c r="B308" s="1">
        <v>4.96</v>
      </c>
      <c r="C308" s="1">
        <v>4.22</v>
      </c>
      <c r="D308" s="8">
        <f t="shared" si="5"/>
        <v>74.000000000000028</v>
      </c>
      <c r="E308" s="2">
        <f ca="1">IF($A308&lt;$K$15,"",AVERAGE(D308:OFFSET(D308,$I$13,0)))</f>
        <v>75.548387096774206</v>
      </c>
      <c r="F308" s="2">
        <f ca="1">STDEV(D308:OFFSET(D308,$L$13-1,0))</f>
        <v>3.5814754350874445</v>
      </c>
      <c r="I308" s="2"/>
    </row>
    <row r="309" spans="1:9" x14ac:dyDescent="0.2">
      <c r="A309" s="7">
        <v>42135</v>
      </c>
      <c r="B309" s="1">
        <v>4.96</v>
      </c>
      <c r="C309" s="1">
        <v>4.22</v>
      </c>
      <c r="D309" s="8">
        <f t="shared" si="5"/>
        <v>74.000000000000028</v>
      </c>
      <c r="E309" s="2">
        <f ca="1">IF($A309&lt;$K$15,"",AVERAGE(D309:OFFSET(D309,$I$13,0)))</f>
        <v>75.741935483870989</v>
      </c>
      <c r="F309" s="2">
        <f ca="1">STDEV(D309:OFFSET(D309,$L$13-1,0))</f>
        <v>3.5652645218989134</v>
      </c>
      <c r="I309" s="2"/>
    </row>
    <row r="310" spans="1:9" x14ac:dyDescent="0.2">
      <c r="A310" s="7">
        <v>42132</v>
      </c>
      <c r="B310" s="1">
        <v>4.83</v>
      </c>
      <c r="C310" s="1">
        <v>4.0999999999999996</v>
      </c>
      <c r="D310" s="8">
        <f t="shared" si="5"/>
        <v>73.000000000000043</v>
      </c>
      <c r="E310" s="2">
        <f ca="1">IF($A310&lt;$K$15,"",AVERAGE(D310:OFFSET(D310,$I$13,0)))</f>
        <v>75.935483870967744</v>
      </c>
      <c r="F310" s="2">
        <f ca="1">STDEV(D310:OFFSET(D310,$L$13-1,0))</f>
        <v>3.5484166784419751</v>
      </c>
      <c r="I310" s="2"/>
    </row>
    <row r="311" spans="1:9" x14ac:dyDescent="0.2">
      <c r="A311" s="7">
        <v>42131</v>
      </c>
      <c r="B311" s="1">
        <v>4.84</v>
      </c>
      <c r="C311" s="1">
        <v>4.0999999999999996</v>
      </c>
      <c r="D311" s="8">
        <f t="shared" si="5"/>
        <v>74.000000000000028</v>
      </c>
      <c r="E311" s="2">
        <f ca="1">IF($A311&lt;$K$15,"",AVERAGE(D311:OFFSET(D311,$I$13,0)))</f>
        <v>76.193548387096769</v>
      </c>
      <c r="F311" s="2">
        <f ca="1">STDEV(D311:OFFSET(D311,$L$13-1,0))</f>
        <v>3.5184727421075466</v>
      </c>
      <c r="I311" s="2"/>
    </row>
    <row r="312" spans="1:9" x14ac:dyDescent="0.2">
      <c r="A312" s="7">
        <v>42130</v>
      </c>
      <c r="B312" s="1">
        <v>4.91</v>
      </c>
      <c r="C312" s="1">
        <v>4.17</v>
      </c>
      <c r="D312" s="8">
        <f t="shared" si="5"/>
        <v>74.000000000000028</v>
      </c>
      <c r="E312" s="2">
        <f ca="1">IF($A312&lt;$K$15,"",AVERAGE(D312:OFFSET(D312,$I$13,0)))</f>
        <v>76.354838709677423</v>
      </c>
      <c r="F312" s="2">
        <f ca="1">STDEV(D312:OFFSET(D312,$L$13-1,0))</f>
        <v>3.5001159246006308</v>
      </c>
      <c r="I312" s="2"/>
    </row>
    <row r="313" spans="1:9" x14ac:dyDescent="0.2">
      <c r="A313" s="7">
        <v>42129</v>
      </c>
      <c r="B313" s="1">
        <v>4.83</v>
      </c>
      <c r="C313" s="1">
        <v>4.09</v>
      </c>
      <c r="D313" s="8">
        <f t="shared" si="5"/>
        <v>74.000000000000028</v>
      </c>
      <c r="E313" s="2">
        <f ca="1">IF($A313&lt;$K$15,"",AVERAGE(D313:OFFSET(D313,$I$13,0)))</f>
        <v>76.548387096774192</v>
      </c>
      <c r="F313" s="2">
        <f ca="1">STDEV(D313:OFFSET(D313,$L$13-1,0))</f>
        <v>3.4810885550485322</v>
      </c>
      <c r="I313" s="2"/>
    </row>
    <row r="314" spans="1:9" x14ac:dyDescent="0.2">
      <c r="A314" s="7">
        <v>42128</v>
      </c>
      <c r="B314" s="1">
        <v>4.79</v>
      </c>
      <c r="C314" s="1">
        <v>4.05</v>
      </c>
      <c r="D314" s="8">
        <f t="shared" si="5"/>
        <v>74.000000000000028</v>
      </c>
      <c r="E314" s="2">
        <f ca="1">IF($A314&lt;$K$15,"",AVERAGE(D314:OFFSET(D314,$I$13,0)))</f>
        <v>76.741935483870961</v>
      </c>
      <c r="F314" s="2">
        <f ca="1">STDEV(D314:OFFSET(D314,$L$13-1,0))</f>
        <v>3.4613795752986438</v>
      </c>
      <c r="I314" s="2"/>
    </row>
    <row r="315" spans="1:9" x14ac:dyDescent="0.2">
      <c r="A315" s="7">
        <v>42125</v>
      </c>
      <c r="B315" s="1">
        <v>4.75</v>
      </c>
      <c r="C315" s="1">
        <v>4.01</v>
      </c>
      <c r="D315" s="8">
        <f t="shared" si="5"/>
        <v>74.000000000000028</v>
      </c>
      <c r="E315" s="2">
        <f ca="1">IF($A315&lt;$K$15,"",AVERAGE(D315:OFFSET(D315,$I$13,0)))</f>
        <v>76.870967741935488</v>
      </c>
      <c r="F315" s="2">
        <f ca="1">STDEV(D315:OFFSET(D315,$L$13-1,0))</f>
        <v>3.4409772731387176</v>
      </c>
      <c r="I315" s="2"/>
    </row>
    <row r="316" spans="1:9" x14ac:dyDescent="0.2">
      <c r="A316" s="7">
        <v>42124</v>
      </c>
      <c r="B316" s="1">
        <v>4.67</v>
      </c>
      <c r="C316" s="1">
        <v>3.93</v>
      </c>
      <c r="D316" s="8">
        <f t="shared" si="5"/>
        <v>73.999999999999972</v>
      </c>
      <c r="E316" s="2">
        <f ca="1">IF($A316&lt;$K$15,"",AVERAGE(D316:OFFSET(D316,$I$13,0)))</f>
        <v>77.032258064516128</v>
      </c>
      <c r="F316" s="2">
        <f ca="1">STDEV(D316:OFFSET(D316,$L$13-1,0))</f>
        <v>3.428765005533486</v>
      </c>
      <c r="I316" s="2"/>
    </row>
    <row r="317" spans="1:9" x14ac:dyDescent="0.2">
      <c r="A317" s="7">
        <v>42123</v>
      </c>
      <c r="B317" s="1">
        <v>4.66</v>
      </c>
      <c r="C317" s="1">
        <v>3.91</v>
      </c>
      <c r="D317" s="8">
        <f t="shared" si="5"/>
        <v>75</v>
      </c>
      <c r="E317" s="2">
        <f ca="1">IF($A317&lt;$K$15,"",AVERAGE(D317:OFFSET(D317,$I$13,0)))</f>
        <v>77.225806451612897</v>
      </c>
      <c r="F317" s="2">
        <f ca="1">STDEV(D317:OFFSET(D317,$L$13-1,0))</f>
        <v>3.4243017823534778</v>
      </c>
      <c r="I317" s="2"/>
    </row>
    <row r="318" spans="1:9" x14ac:dyDescent="0.2">
      <c r="A318" s="7">
        <v>42122</v>
      </c>
      <c r="B318" s="1">
        <v>4.58</v>
      </c>
      <c r="C318" s="1">
        <v>3.84</v>
      </c>
      <c r="D318" s="8">
        <f t="shared" si="5"/>
        <v>74.000000000000028</v>
      </c>
      <c r="E318" s="2">
        <f ca="1">IF($A318&lt;$K$15,"",AVERAGE(D318:OFFSET(D318,$I$13,0)))</f>
        <v>77.354838709677438</v>
      </c>
      <c r="F318" s="2">
        <f ca="1">STDEV(D318:OFFSET(D318,$L$13-1,0))</f>
        <v>3.4288924408307864</v>
      </c>
      <c r="I318" s="2"/>
    </row>
    <row r="319" spans="1:9" x14ac:dyDescent="0.2">
      <c r="A319" s="7">
        <v>42121</v>
      </c>
      <c r="B319" s="1">
        <v>4.51</v>
      </c>
      <c r="C319" s="1">
        <v>3.7800000000000002</v>
      </c>
      <c r="D319" s="8">
        <f t="shared" si="5"/>
        <v>72.999999999999957</v>
      </c>
      <c r="E319" s="2">
        <f ca="1">IF($A319&lt;$K$15,"",AVERAGE(D319:OFFSET(D319,$I$13,0)))</f>
        <v>77.41935483870968</v>
      </c>
      <c r="F319" s="2">
        <f ca="1">STDEV(D319:OFFSET(D319,$L$13-1,0))</f>
        <v>3.4211102008327923</v>
      </c>
      <c r="I319" s="2"/>
    </row>
    <row r="320" spans="1:9" x14ac:dyDescent="0.2">
      <c r="A320" s="7">
        <v>42118</v>
      </c>
      <c r="B320" s="1">
        <v>4.5199999999999996</v>
      </c>
      <c r="C320" s="1">
        <v>3.79</v>
      </c>
      <c r="D320" s="8">
        <f t="shared" si="5"/>
        <v>72.999999999999957</v>
      </c>
      <c r="E320" s="2">
        <f ca="1">IF($A320&lt;$K$15,"",AVERAGE(D320:OFFSET(D320,$I$13,0)))</f>
        <v>77.516129032258064</v>
      </c>
      <c r="F320" s="2">
        <f ca="1">STDEV(D320:OFFSET(D320,$L$13-1,0))</f>
        <v>3.3967929355777629</v>
      </c>
      <c r="I320" s="2"/>
    </row>
    <row r="321" spans="1:9" x14ac:dyDescent="0.2">
      <c r="A321" s="7">
        <v>42117</v>
      </c>
      <c r="B321" s="1">
        <v>4.53</v>
      </c>
      <c r="C321" s="1">
        <v>3.8</v>
      </c>
      <c r="D321" s="8">
        <f t="shared" si="5"/>
        <v>73.000000000000043</v>
      </c>
      <c r="E321" s="2">
        <f ca="1">IF($A321&lt;$K$15,"",AVERAGE(D321:OFFSET(D321,$I$13,0)))</f>
        <v>77.548387096774192</v>
      </c>
      <c r="F321" s="2">
        <f ca="1">STDEV(D321:OFFSET(D321,$L$13-1,0))</f>
        <v>3.3552835335500126</v>
      </c>
      <c r="I321" s="2"/>
    </row>
    <row r="322" spans="1:9" x14ac:dyDescent="0.2">
      <c r="A322" s="7">
        <v>42116</v>
      </c>
      <c r="B322" s="1">
        <v>4.5600000000000005</v>
      </c>
      <c r="C322" s="1">
        <v>3.81</v>
      </c>
      <c r="D322" s="8">
        <f t="shared" si="5"/>
        <v>75.000000000000043</v>
      </c>
      <c r="E322" s="2">
        <f ca="1">IF($A322&lt;$K$15,"",AVERAGE(D322:OFFSET(D322,$I$13,0)))</f>
        <v>77.58064516129032</v>
      </c>
      <c r="F322" s="2">
        <f ca="1">STDEV(D322:OFFSET(D322,$L$13-1,0))</f>
        <v>3.3195407530990844</v>
      </c>
      <c r="I322" s="2"/>
    </row>
    <row r="323" spans="1:9" x14ac:dyDescent="0.2">
      <c r="A323" s="7">
        <v>42115</v>
      </c>
      <c r="B323" s="1">
        <v>4.5</v>
      </c>
      <c r="C323" s="1">
        <v>3.75</v>
      </c>
      <c r="D323" s="8">
        <f t="shared" si="5"/>
        <v>75</v>
      </c>
      <c r="E323" s="2">
        <f ca="1">IF($A323&lt;$K$15,"",AVERAGE(D323:OFFSET(D323,$I$13,0)))</f>
        <v>77.516129032258064</v>
      </c>
      <c r="F323" s="2">
        <f ca="1">STDEV(D323:OFFSET(D323,$L$13-1,0))</f>
        <v>3.3195407530990853</v>
      </c>
      <c r="I323" s="2"/>
    </row>
    <row r="324" spans="1:9" x14ac:dyDescent="0.2">
      <c r="A324" s="7">
        <v>42114</v>
      </c>
      <c r="B324" s="1">
        <v>4.49</v>
      </c>
      <c r="C324" s="1">
        <v>3.73</v>
      </c>
      <c r="D324" s="8">
        <f t="shared" si="5"/>
        <v>76.000000000000028</v>
      </c>
      <c r="E324" s="2">
        <f ca="1">IF($A324&lt;$K$15,"",AVERAGE(D324:OFFSET(D324,$I$13,0)))</f>
        <v>77.451612903225808</v>
      </c>
      <c r="F324" s="2">
        <f ca="1">STDEV(D324:OFFSET(D324,$L$13-1,0))</f>
        <v>3.3653147432073784</v>
      </c>
      <c r="I324" s="2"/>
    </row>
    <row r="325" spans="1:9" x14ac:dyDescent="0.2">
      <c r="A325" s="7">
        <v>42111</v>
      </c>
      <c r="B325" s="1">
        <v>4.43</v>
      </c>
      <c r="C325" s="1">
        <v>3.67</v>
      </c>
      <c r="D325" s="8">
        <f t="shared" si="5"/>
        <v>75.999999999999972</v>
      </c>
      <c r="E325" s="2">
        <f ca="1">IF($A325&lt;$K$15,"",AVERAGE(D325:OFFSET(D325,$I$13,0)))</f>
        <v>77.354838709677423</v>
      </c>
      <c r="F325" s="2">
        <f ca="1">STDEV(D325:OFFSET(D325,$L$13-1,0))</f>
        <v>3.4638132883974686</v>
      </c>
      <c r="I325" s="2"/>
    </row>
    <row r="326" spans="1:9" x14ac:dyDescent="0.2">
      <c r="A326" s="7">
        <v>42110</v>
      </c>
      <c r="B326" s="1">
        <v>4.47</v>
      </c>
      <c r="C326" s="1">
        <v>3.7199999999999998</v>
      </c>
      <c r="D326" s="8">
        <f t="shared" si="5"/>
        <v>75</v>
      </c>
      <c r="E326" s="2">
        <f ca="1">IF($A326&lt;$K$15,"",AVERAGE(D326:OFFSET(D326,$I$13,0)))</f>
        <v>77.258064516129039</v>
      </c>
      <c r="F326" s="2">
        <f ca="1">STDEV(D326:OFFSET(D326,$L$13-1,0))</f>
        <v>3.6139554725125445</v>
      </c>
      <c r="I326" s="2"/>
    </row>
    <row r="327" spans="1:9" x14ac:dyDescent="0.2">
      <c r="A327" s="7">
        <v>42109</v>
      </c>
      <c r="B327" s="1">
        <v>4.4800000000000004</v>
      </c>
      <c r="C327" s="1">
        <v>3.7199999999999998</v>
      </c>
      <c r="D327" s="8">
        <f t="shared" si="5"/>
        <v>76.000000000000071</v>
      </c>
      <c r="E327" s="2">
        <f ca="1">IF($A327&lt;$K$15,"",AVERAGE(D327:OFFSET(D327,$I$13,0)))</f>
        <v>77.193548387096769</v>
      </c>
      <c r="F327" s="2">
        <f ca="1">STDEV(D327:OFFSET(D327,$L$13-1,0))</f>
        <v>3.7798334716833644</v>
      </c>
      <c r="I327" s="2"/>
    </row>
    <row r="328" spans="1:9" x14ac:dyDescent="0.2">
      <c r="A328" s="7">
        <v>42108</v>
      </c>
      <c r="B328" s="1">
        <v>4.47</v>
      </c>
      <c r="C328" s="1">
        <v>3.71</v>
      </c>
      <c r="D328" s="8">
        <f t="shared" si="5"/>
        <v>75.999999999999972</v>
      </c>
      <c r="E328" s="2">
        <f ca="1">IF($A328&lt;$K$15,"",AVERAGE(D328:OFFSET(D328,$I$13,0)))</f>
        <v>77.096774193548384</v>
      </c>
      <c r="F328" s="2">
        <f ca="1">STDEV(D328:OFFSET(D328,$L$13-1,0))</f>
        <v>3.8873173211169871</v>
      </c>
      <c r="I328" s="2"/>
    </row>
    <row r="329" spans="1:9" x14ac:dyDescent="0.2">
      <c r="A329" s="7">
        <v>42107</v>
      </c>
      <c r="B329" s="1">
        <v>4.5</v>
      </c>
      <c r="C329" s="1">
        <v>3.74</v>
      </c>
      <c r="D329" s="8">
        <f t="shared" si="5"/>
        <v>75.999999999999972</v>
      </c>
      <c r="E329" s="2">
        <f ca="1">IF($A329&lt;$K$15,"",AVERAGE(D329:OFFSET(D329,$I$13,0)))</f>
        <v>77</v>
      </c>
      <c r="F329" s="2">
        <f ca="1">STDEV(D329:OFFSET(D329,$L$13-1,0))</f>
        <v>4.0159637751971013</v>
      </c>
      <c r="I329" s="2"/>
    </row>
    <row r="330" spans="1:9" x14ac:dyDescent="0.2">
      <c r="A330" s="7">
        <v>42104</v>
      </c>
      <c r="B330" s="1">
        <v>4.5199999999999996</v>
      </c>
      <c r="C330" s="1">
        <v>3.75</v>
      </c>
      <c r="D330" s="8">
        <f t="shared" si="5"/>
        <v>76.999999999999957</v>
      </c>
      <c r="E330" s="2">
        <f ca="1">IF($A330&lt;$K$15,"",AVERAGE(D330:OFFSET(D330,$I$13,0)))</f>
        <v>76.806451612903231</v>
      </c>
      <c r="F330" s="2">
        <f ca="1">STDEV(D330:OFFSET(D330,$L$13-1,0))</f>
        <v>4.1141029030189777</v>
      </c>
      <c r="I330" s="2"/>
    </row>
    <row r="331" spans="1:9" x14ac:dyDescent="0.2">
      <c r="A331" s="7">
        <v>42103</v>
      </c>
      <c r="B331" s="1">
        <v>4.53</v>
      </c>
      <c r="C331" s="1">
        <v>3.76</v>
      </c>
      <c r="D331" s="8">
        <f t="shared" si="5"/>
        <v>77.000000000000043</v>
      </c>
      <c r="E331" s="2">
        <f ca="1">IF($A331&lt;$K$15,"",AVERAGE(D331:OFFSET(D331,$I$13,0)))</f>
        <v>76.612903225806463</v>
      </c>
      <c r="F331" s="2">
        <f ca="1">STDEV(D331:OFFSET(D331,$L$13-1,0))</f>
        <v>4.2348208775777652</v>
      </c>
      <c r="I331" s="2"/>
    </row>
    <row r="332" spans="1:9" x14ac:dyDescent="0.2">
      <c r="A332" s="7">
        <v>42102</v>
      </c>
      <c r="B332" s="1">
        <v>4.46</v>
      </c>
      <c r="C332" s="1">
        <v>3.68</v>
      </c>
      <c r="D332" s="8">
        <f t="shared" si="5"/>
        <v>77.999999999999986</v>
      </c>
      <c r="E332" s="2">
        <f ca="1">IF($A332&lt;$K$15,"",AVERAGE(D332:OFFSET(D332,$I$13,0)))</f>
        <v>76.451612903225808</v>
      </c>
      <c r="F332" s="2">
        <f ca="1">STDEV(D332:OFFSET(D332,$L$13-1,0))</f>
        <v>4.3751796824168467</v>
      </c>
      <c r="I332" s="2"/>
    </row>
    <row r="333" spans="1:9" x14ac:dyDescent="0.2">
      <c r="A333" s="7">
        <v>42101</v>
      </c>
      <c r="B333" s="1">
        <v>4.4800000000000004</v>
      </c>
      <c r="C333" s="1">
        <v>3.7</v>
      </c>
      <c r="D333" s="8">
        <f t="shared" ref="D333:D396" si="6">(B333-C333)*100</f>
        <v>78.000000000000028</v>
      </c>
      <c r="E333" s="2">
        <f ca="1">IF($A333&lt;$K$15,"",AVERAGE(D333:OFFSET(D333,$I$13,0)))</f>
        <v>76.258064516129039</v>
      </c>
      <c r="F333" s="2">
        <f ca="1">STDEV(D333:OFFSET(D333,$L$13-1,0))</f>
        <v>4.5342502928105608</v>
      </c>
      <c r="I333" s="2"/>
    </row>
    <row r="334" spans="1:9" x14ac:dyDescent="0.2">
      <c r="A334" s="7">
        <v>42100</v>
      </c>
      <c r="B334" s="1">
        <v>4.5199999999999996</v>
      </c>
      <c r="C334" s="1">
        <v>3.74</v>
      </c>
      <c r="D334" s="8">
        <f t="shared" si="6"/>
        <v>77.999999999999943</v>
      </c>
      <c r="E334" s="2">
        <f ca="1">IF($A334&lt;$K$15,"",AVERAGE(D334:OFFSET(D334,$I$13,0)))</f>
        <v>76.096774193548384</v>
      </c>
      <c r="F334" s="2">
        <f ca="1">STDEV(D334:OFFSET(D334,$L$13-1,0))</f>
        <v>4.7117140923330769</v>
      </c>
      <c r="I334" s="2"/>
    </row>
    <row r="335" spans="1:9" x14ac:dyDescent="0.2">
      <c r="A335" s="7">
        <v>42097</v>
      </c>
      <c r="B335" s="1">
        <v>4.4400000000000004</v>
      </c>
      <c r="C335" s="1">
        <v>3.65</v>
      </c>
      <c r="D335" s="8">
        <f t="shared" si="6"/>
        <v>79.000000000000043</v>
      </c>
      <c r="E335" s="2">
        <f ca="1">IF($A335&lt;$K$15,"",AVERAGE(D335:OFFSET(D335,$I$13,0)))</f>
        <v>75.967741935483872</v>
      </c>
      <c r="F335" s="2">
        <f ca="1">STDEV(D335:OFFSET(D335,$L$13-1,0))</f>
        <v>4.8278866378845997</v>
      </c>
      <c r="I335" s="2"/>
    </row>
    <row r="336" spans="1:9" x14ac:dyDescent="0.2">
      <c r="A336" s="7">
        <v>42096</v>
      </c>
      <c r="B336" s="1">
        <v>4.4800000000000004</v>
      </c>
      <c r="C336" s="1">
        <v>3.69</v>
      </c>
      <c r="D336" s="8">
        <f t="shared" si="6"/>
        <v>79.000000000000043</v>
      </c>
      <c r="E336" s="2">
        <f ca="1">IF($A336&lt;$K$15,"",AVERAGE(D336:OFFSET(D336,$I$13,0)))</f>
        <v>75.838709677419359</v>
      </c>
      <c r="F336" s="2">
        <f ca="1">STDEV(D336:OFFSET(D336,$L$13-1,0))</f>
        <v>4.8941479488077375</v>
      </c>
      <c r="I336" s="2"/>
    </row>
    <row r="337" spans="1:9" x14ac:dyDescent="0.2">
      <c r="A337" s="7">
        <v>42095</v>
      </c>
      <c r="B337" s="1">
        <v>4.43</v>
      </c>
      <c r="C337" s="1">
        <v>3.64</v>
      </c>
      <c r="D337" s="8">
        <f t="shared" si="6"/>
        <v>78.999999999999957</v>
      </c>
      <c r="E337" s="2">
        <f ca="1">IF($A337&lt;$K$15,"",AVERAGE(D337:OFFSET(D337,$I$13,0)))</f>
        <v>75.677419354838705</v>
      </c>
      <c r="F337" s="2">
        <f ca="1">STDEV(D337:OFFSET(D337,$L$13-1,0))</f>
        <v>4.9264883173588929</v>
      </c>
      <c r="I337" s="2"/>
    </row>
    <row r="338" spans="1:9" x14ac:dyDescent="0.2">
      <c r="A338" s="7">
        <v>42094</v>
      </c>
      <c r="B338" s="1">
        <v>4.5</v>
      </c>
      <c r="C338" s="1">
        <v>3.71</v>
      </c>
      <c r="D338" s="8">
        <f t="shared" si="6"/>
        <v>79</v>
      </c>
      <c r="E338" s="2">
        <f ca="1">IF($A338&lt;$K$15,"",AVERAGE(D338:OFFSET(D338,$I$13,0)))</f>
        <v>75.548387096774206</v>
      </c>
      <c r="F338" s="2">
        <f ca="1">STDEV(D338:OFFSET(D338,$L$13-1,0))</f>
        <v>4.9570061642446577</v>
      </c>
      <c r="I338" s="2"/>
    </row>
    <row r="339" spans="1:9" x14ac:dyDescent="0.2">
      <c r="A339" s="7">
        <v>42093</v>
      </c>
      <c r="B339" s="1">
        <v>4.5199999999999996</v>
      </c>
      <c r="C339" s="1">
        <v>3.7199999999999998</v>
      </c>
      <c r="D339" s="8">
        <f t="shared" si="6"/>
        <v>79.999999999999986</v>
      </c>
      <c r="E339" s="2">
        <f ca="1">IF($A339&lt;$K$15,"",AVERAGE(D339:OFFSET(D339,$I$13,0)))</f>
        <v>75.451612903225808</v>
      </c>
      <c r="F339" s="2">
        <f ca="1">STDEV(D339:OFFSET(D339,$L$13-1,0))</f>
        <v>4.9857349567216902</v>
      </c>
      <c r="I339" s="2"/>
    </row>
    <row r="340" spans="1:9" x14ac:dyDescent="0.2">
      <c r="A340" s="7">
        <v>42090</v>
      </c>
      <c r="B340" s="1">
        <v>4.4800000000000004</v>
      </c>
      <c r="C340" s="1">
        <v>3.68</v>
      </c>
      <c r="D340" s="8">
        <f t="shared" si="6"/>
        <v>80.000000000000028</v>
      </c>
      <c r="E340" s="2">
        <f ca="1">IF($A340&lt;$K$15,"",AVERAGE(D340:OFFSET(D340,$I$13,0)))</f>
        <v>75.387096774193552</v>
      </c>
      <c r="F340" s="2">
        <f ca="1">STDEV(D340:OFFSET(D340,$L$13-1,0))</f>
        <v>5.0522982743187423</v>
      </c>
      <c r="I340" s="2"/>
    </row>
    <row r="341" spans="1:9" x14ac:dyDescent="0.2">
      <c r="A341" s="7">
        <v>42089</v>
      </c>
      <c r="B341" s="1">
        <v>4.55</v>
      </c>
      <c r="C341" s="1">
        <v>3.74</v>
      </c>
      <c r="D341" s="8">
        <f t="shared" si="6"/>
        <v>80.999999999999957</v>
      </c>
      <c r="E341" s="2">
        <f ca="1">IF($A341&lt;$K$15,"",AVERAGE(D341:OFFSET(D341,$I$13,0)))</f>
        <v>75.322580645161281</v>
      </c>
      <c r="F341" s="2">
        <f ca="1">STDEV(D341:OFFSET(D341,$L$13-1,0))</f>
        <v>5.1337175788871825</v>
      </c>
      <c r="I341" s="2"/>
    </row>
    <row r="342" spans="1:9" x14ac:dyDescent="0.2">
      <c r="A342" s="7">
        <v>42088</v>
      </c>
      <c r="B342" s="1">
        <v>4.4400000000000004</v>
      </c>
      <c r="C342" s="1">
        <v>3.65</v>
      </c>
      <c r="D342" s="8">
        <f t="shared" si="6"/>
        <v>79.000000000000043</v>
      </c>
      <c r="E342" s="2">
        <f ca="1">IF($A342&lt;$K$15,"",AVERAGE(D342:OFFSET(D342,$I$13,0)))</f>
        <v>75.225806451612883</v>
      </c>
      <c r="F342" s="2">
        <f ca="1">STDEV(D342:OFFSET(D342,$L$13-1,0))</f>
        <v>5.2210679522294807</v>
      </c>
      <c r="I342" s="2"/>
    </row>
    <row r="343" spans="1:9" x14ac:dyDescent="0.2">
      <c r="A343" s="7">
        <v>42087</v>
      </c>
      <c r="B343" s="1">
        <v>4.4000000000000004</v>
      </c>
      <c r="C343" s="1">
        <v>3.6</v>
      </c>
      <c r="D343" s="8">
        <f t="shared" si="6"/>
        <v>80.000000000000028</v>
      </c>
      <c r="E343" s="2">
        <f ca="1">IF($A343&lt;$K$15,"",AVERAGE(D343:OFFSET(D343,$I$13,0)))</f>
        <v>75.225806451612883</v>
      </c>
      <c r="F343" s="2">
        <f ca="1">STDEV(D343:OFFSET(D343,$L$13-1,0))</f>
        <v>5.390853214197981</v>
      </c>
      <c r="I343" s="2"/>
    </row>
    <row r="344" spans="1:9" x14ac:dyDescent="0.2">
      <c r="A344" s="7">
        <v>42086</v>
      </c>
      <c r="B344" s="1">
        <v>4.4400000000000004</v>
      </c>
      <c r="C344" s="1">
        <v>3.64</v>
      </c>
      <c r="D344" s="8">
        <f t="shared" si="6"/>
        <v>80.000000000000028</v>
      </c>
      <c r="E344" s="2">
        <f ca="1">IF($A344&lt;$K$15,"",AVERAGE(D344:OFFSET(D344,$I$13,0)))</f>
        <v>75.225806451612883</v>
      </c>
      <c r="F344" s="2">
        <f ca="1">STDEV(D344:OFFSET(D344,$L$13-1,0))</f>
        <v>5.5420760317387412</v>
      </c>
      <c r="I344" s="2"/>
    </row>
    <row r="345" spans="1:9" x14ac:dyDescent="0.2">
      <c r="A345" s="7">
        <v>42083</v>
      </c>
      <c r="B345" s="1">
        <v>4.42</v>
      </c>
      <c r="C345" s="1">
        <v>3.64</v>
      </c>
      <c r="D345" s="8">
        <f t="shared" si="6"/>
        <v>77.999999999999986</v>
      </c>
      <c r="E345" s="2">
        <f ca="1">IF($A345&lt;$K$15,"",AVERAGE(D345:OFFSET(D345,$I$13,0)))</f>
        <v>75.290322580645153</v>
      </c>
      <c r="F345" s="2">
        <f ca="1">STDEV(D345:OFFSET(D345,$L$13-1,0))</f>
        <v>5.6829354479764831</v>
      </c>
      <c r="I345" s="2"/>
    </row>
    <row r="346" spans="1:9" x14ac:dyDescent="0.2">
      <c r="A346" s="7">
        <v>42082</v>
      </c>
      <c r="B346" s="1">
        <v>4.46</v>
      </c>
      <c r="C346" s="1">
        <v>3.67</v>
      </c>
      <c r="D346" s="8">
        <f t="shared" si="6"/>
        <v>79</v>
      </c>
      <c r="E346" s="2">
        <f ca="1">IF($A346&lt;$K$15,"",AVERAGE(D346:OFFSET(D346,$I$13,0)))</f>
        <v>75.451612903225808</v>
      </c>
      <c r="F346" s="2">
        <f ca="1">STDEV(D346:OFFSET(D346,$L$13-1,0))</f>
        <v>5.82821069883909</v>
      </c>
      <c r="I346" s="2"/>
    </row>
    <row r="347" spans="1:9" x14ac:dyDescent="0.2">
      <c r="A347" s="7">
        <v>42081</v>
      </c>
      <c r="B347" s="1">
        <v>4.46</v>
      </c>
      <c r="C347" s="1">
        <v>3.66</v>
      </c>
      <c r="D347" s="8">
        <f t="shared" si="6"/>
        <v>79.999999999999986</v>
      </c>
      <c r="E347" s="2">
        <f ca="1">IF($A347&lt;$K$15,"",AVERAGE(D347:OFFSET(D347,$I$13,0)))</f>
        <v>75.58064516129032</v>
      </c>
      <c r="F347" s="2">
        <f ca="1">STDEV(D347:OFFSET(D347,$L$13-1,0))</f>
        <v>5.9590361938446534</v>
      </c>
      <c r="I347" s="2"/>
    </row>
    <row r="348" spans="1:9" x14ac:dyDescent="0.2">
      <c r="A348" s="7">
        <v>42080</v>
      </c>
      <c r="B348" s="1">
        <v>4.5199999999999996</v>
      </c>
      <c r="C348" s="1">
        <v>3.73</v>
      </c>
      <c r="D348" s="8">
        <f t="shared" si="6"/>
        <v>78.999999999999957</v>
      </c>
      <c r="E348" s="2">
        <f ca="1">IF($A348&lt;$K$15,"",AVERAGE(D348:OFFSET(D348,$I$13,0)))</f>
        <v>75.677419354838705</v>
      </c>
      <c r="F348" s="2">
        <f ca="1">STDEV(D348:OFFSET(D348,$L$13-1,0))</f>
        <v>6.0966006368994439</v>
      </c>
      <c r="I348" s="2"/>
    </row>
    <row r="349" spans="1:9" x14ac:dyDescent="0.2">
      <c r="A349" s="7">
        <v>42079</v>
      </c>
      <c r="B349" s="1">
        <v>4.55</v>
      </c>
      <c r="C349" s="1">
        <v>3.79</v>
      </c>
      <c r="D349" s="8">
        <f t="shared" si="6"/>
        <v>75.999999999999972</v>
      </c>
      <c r="E349" s="2">
        <f ca="1">IF($A349&lt;$K$15,"",AVERAGE(D349:OFFSET(D349,$I$13,0)))</f>
        <v>75.806451612903231</v>
      </c>
      <c r="F349" s="2">
        <f ca="1">STDEV(D349:OFFSET(D349,$L$13-1,0))</f>
        <v>6.2331020005542479</v>
      </c>
      <c r="I349" s="2"/>
    </row>
    <row r="350" spans="1:9" x14ac:dyDescent="0.2">
      <c r="A350" s="7">
        <v>42076</v>
      </c>
      <c r="B350" s="1">
        <v>4.57</v>
      </c>
      <c r="C350" s="1">
        <v>3.81</v>
      </c>
      <c r="D350" s="8">
        <f t="shared" si="6"/>
        <v>76.000000000000028</v>
      </c>
      <c r="E350" s="2">
        <f ca="1">IF($A350&lt;$K$15,"",AVERAGE(D350:OFFSET(D350,$I$13,0)))</f>
        <v>76.032258064516128</v>
      </c>
      <c r="F350" s="2">
        <f ca="1">STDEV(D350:OFFSET(D350,$L$13-1,0))</f>
        <v>6.3761513366344591</v>
      </c>
      <c r="I350" s="2"/>
    </row>
    <row r="351" spans="1:9" x14ac:dyDescent="0.2">
      <c r="A351" s="7">
        <v>42075</v>
      </c>
      <c r="B351" s="1">
        <v>4.5199999999999996</v>
      </c>
      <c r="C351" s="1">
        <v>3.7800000000000002</v>
      </c>
      <c r="D351" s="8">
        <f t="shared" si="6"/>
        <v>73.999999999999929</v>
      </c>
      <c r="E351" s="2">
        <f ca="1">IF($A351&lt;$K$15,"",AVERAGE(D351:OFFSET(D351,$I$13,0)))</f>
        <v>76.290322580645167</v>
      </c>
      <c r="F351" s="2">
        <f ca="1">STDEV(D351:OFFSET(D351,$L$13-1,0))</f>
        <v>6.5346860939961093</v>
      </c>
      <c r="I351" s="2"/>
    </row>
    <row r="352" spans="1:9" x14ac:dyDescent="0.2">
      <c r="A352" s="7">
        <v>42074</v>
      </c>
      <c r="B352" s="1">
        <v>4.5199999999999996</v>
      </c>
      <c r="C352" s="1">
        <v>3.7800000000000002</v>
      </c>
      <c r="D352" s="8">
        <f t="shared" si="6"/>
        <v>73.999999999999929</v>
      </c>
      <c r="E352" s="2">
        <f ca="1">IF($A352&lt;$K$15,"",AVERAGE(D352:OFFSET(D352,$I$13,0)))</f>
        <v>76.548387096774192</v>
      </c>
      <c r="F352" s="2">
        <f ca="1">STDEV(D352:OFFSET(D352,$L$13-1,0))</f>
        <v>6.7107158981116566</v>
      </c>
      <c r="I352" s="2"/>
    </row>
    <row r="353" spans="1:9" x14ac:dyDescent="0.2">
      <c r="A353" s="7">
        <v>42073</v>
      </c>
      <c r="B353" s="1">
        <v>4.55</v>
      </c>
      <c r="C353" s="1">
        <v>3.82</v>
      </c>
      <c r="D353" s="8">
        <f t="shared" si="6"/>
        <v>73</v>
      </c>
      <c r="E353" s="2">
        <f ca="1">IF($A353&lt;$K$15,"",AVERAGE(D353:OFFSET(D353,$I$13,0)))</f>
        <v>76.806451612903231</v>
      </c>
      <c r="F353" s="2">
        <f ca="1">STDEV(D353:OFFSET(D353,$L$13-1,0))</f>
        <v>6.8563010377389269</v>
      </c>
      <c r="I353" s="2"/>
    </row>
    <row r="354" spans="1:9" x14ac:dyDescent="0.2">
      <c r="A354" s="7">
        <v>42072</v>
      </c>
      <c r="B354" s="1">
        <v>4.6100000000000003</v>
      </c>
      <c r="C354" s="1">
        <v>3.88</v>
      </c>
      <c r="D354" s="8">
        <f t="shared" si="6"/>
        <v>73.000000000000043</v>
      </c>
      <c r="E354" s="2">
        <f ca="1">IF($A354&lt;$K$15,"",AVERAGE(D354:OFFSET(D354,$I$13,0)))</f>
        <v>77.096774193548384</v>
      </c>
      <c r="F354" s="2">
        <f ca="1">STDEV(D354:OFFSET(D354,$L$13-1,0))</f>
        <v>6.994959840559213</v>
      </c>
      <c r="I354" s="2"/>
    </row>
    <row r="355" spans="1:9" x14ac:dyDescent="0.2">
      <c r="A355" s="7">
        <v>42069</v>
      </c>
      <c r="B355" s="1">
        <v>4.6399999999999997</v>
      </c>
      <c r="C355" s="1">
        <v>3.91</v>
      </c>
      <c r="D355" s="8">
        <f t="shared" si="6"/>
        <v>72.999999999999957</v>
      </c>
      <c r="E355" s="2">
        <f ca="1">IF($A355&lt;$K$15,"",AVERAGE(D355:OFFSET(D355,$I$13,0)))</f>
        <v>77.387096774193552</v>
      </c>
      <c r="F355" s="2">
        <f ca="1">STDEV(D355:OFFSET(D355,$L$13-1,0))</f>
        <v>7.1284014593590888</v>
      </c>
      <c r="I355" s="2"/>
    </row>
    <row r="356" spans="1:9" x14ac:dyDescent="0.2">
      <c r="A356" s="7">
        <v>42068</v>
      </c>
      <c r="B356" s="1">
        <v>4.53</v>
      </c>
      <c r="C356" s="1">
        <v>3.8</v>
      </c>
      <c r="D356" s="8">
        <f t="shared" si="6"/>
        <v>73.000000000000043</v>
      </c>
      <c r="E356" s="2">
        <f ca="1">IF($A356&lt;$K$15,"",AVERAGE(D356:OFFSET(D356,$I$13,0)))</f>
        <v>77.677419354838705</v>
      </c>
      <c r="F356" s="2">
        <f ca="1">STDEV(D356:OFFSET(D356,$L$13-1,0))</f>
        <v>7.2378530555636882</v>
      </c>
      <c r="I356" s="2"/>
    </row>
    <row r="357" spans="1:9" x14ac:dyDescent="0.2">
      <c r="A357" s="7">
        <v>42067</v>
      </c>
      <c r="B357" s="1">
        <v>4.53</v>
      </c>
      <c r="C357" s="1">
        <v>3.8</v>
      </c>
      <c r="D357" s="8">
        <f t="shared" si="6"/>
        <v>73.000000000000043</v>
      </c>
      <c r="E357" s="2">
        <f ca="1">IF($A357&lt;$K$15,"",AVERAGE(D357:OFFSET(D357,$I$13,0)))</f>
        <v>78</v>
      </c>
      <c r="F357" s="2">
        <f ca="1">STDEV(D357:OFFSET(D357,$L$13-1,0))</f>
        <v>7.3622175457542163</v>
      </c>
      <c r="I357" s="2"/>
    </row>
    <row r="358" spans="1:9" x14ac:dyDescent="0.2">
      <c r="A358" s="7">
        <v>42066</v>
      </c>
      <c r="B358" s="1">
        <v>4.53</v>
      </c>
      <c r="C358" s="1">
        <v>3.8</v>
      </c>
      <c r="D358" s="8">
        <f t="shared" si="6"/>
        <v>73.000000000000043</v>
      </c>
      <c r="E358" s="2">
        <f ca="1">IF($A358&lt;$K$15,"",AVERAGE(D358:OFFSET(D358,$I$13,0)))</f>
        <v>78.322580645161295</v>
      </c>
      <c r="F358" s="2">
        <f ca="1">STDEV(D358:OFFSET(D358,$L$13-1,0))</f>
        <v>7.4640127038307176</v>
      </c>
      <c r="I358" s="2"/>
    </row>
    <row r="359" spans="1:9" x14ac:dyDescent="0.2">
      <c r="A359" s="7">
        <v>42065</v>
      </c>
      <c r="B359" s="1">
        <v>4.5</v>
      </c>
      <c r="C359" s="1">
        <v>3.77</v>
      </c>
      <c r="D359" s="8">
        <f t="shared" si="6"/>
        <v>73</v>
      </c>
      <c r="E359" s="2">
        <f ca="1">IF($A359&lt;$K$15,"",AVERAGE(D359:OFFSET(D359,$I$13,0)))</f>
        <v>78.612903225806448</v>
      </c>
      <c r="F359" s="2">
        <f ca="1">STDEV(D359:OFFSET(D359,$L$13-1,0))</f>
        <v>7.5624408665571599</v>
      </c>
      <c r="I359" s="2"/>
    </row>
    <row r="360" spans="1:9" x14ac:dyDescent="0.2">
      <c r="A360" s="7">
        <v>42062</v>
      </c>
      <c r="B360" s="1">
        <v>4.3899999999999997</v>
      </c>
      <c r="C360" s="1">
        <v>3.69</v>
      </c>
      <c r="D360" s="8">
        <f t="shared" si="6"/>
        <v>69.999999999999972</v>
      </c>
      <c r="E360" s="2">
        <f ca="1">IF($A360&lt;$K$15,"",AVERAGE(D360:OFFSET(D360,$I$13,0)))</f>
        <v>78.838709677419359</v>
      </c>
      <c r="F360" s="2">
        <f ca="1">STDEV(D360:OFFSET(D360,$L$13-1,0))</f>
        <v>7.6576318691026302</v>
      </c>
      <c r="I360" s="2"/>
    </row>
    <row r="361" spans="1:9" x14ac:dyDescent="0.2">
      <c r="A361" s="7">
        <v>42061</v>
      </c>
      <c r="B361" s="1">
        <v>4.4000000000000004</v>
      </c>
      <c r="C361" s="1">
        <v>3.69</v>
      </c>
      <c r="D361" s="8">
        <f t="shared" si="6"/>
        <v>71.000000000000043</v>
      </c>
      <c r="E361" s="2">
        <f ca="1">IF($A361&lt;$K$15,"",AVERAGE(D361:OFFSET(D361,$I$13,0)))</f>
        <v>79.129032258064512</v>
      </c>
      <c r="F361" s="2">
        <f ca="1">STDEV(D361:OFFSET(D361,$L$13-1,0))</f>
        <v>7.7423313918207883</v>
      </c>
      <c r="I361" s="2"/>
    </row>
    <row r="362" spans="1:9" x14ac:dyDescent="0.2">
      <c r="A362" s="7">
        <v>42060</v>
      </c>
      <c r="B362" s="1">
        <v>4.38</v>
      </c>
      <c r="C362" s="1">
        <v>3.66</v>
      </c>
      <c r="D362" s="8">
        <f t="shared" si="6"/>
        <v>71.999999999999972</v>
      </c>
      <c r="E362" s="2">
        <f ca="1">IF($A362&lt;$K$15,"",AVERAGE(D362:OFFSET(D362,$I$13,0)))</f>
        <v>79.41935483870968</v>
      </c>
      <c r="F362" s="2">
        <f ca="1">STDEV(D362:OFFSET(D362,$L$13-1,0))</f>
        <v>7.8135977381090962</v>
      </c>
      <c r="I362" s="2"/>
    </row>
    <row r="363" spans="1:9" x14ac:dyDescent="0.2">
      <c r="A363" s="7">
        <v>42059</v>
      </c>
      <c r="B363" s="1">
        <v>4.41</v>
      </c>
      <c r="C363" s="1">
        <v>3.69</v>
      </c>
      <c r="D363" s="8">
        <f t="shared" si="6"/>
        <v>72.000000000000014</v>
      </c>
      <c r="E363" s="2">
        <f ca="1">IF($A363&lt;$K$15,"",AVERAGE(D363:OFFSET(D363,$I$13,0)))</f>
        <v>79.709677419354833</v>
      </c>
      <c r="F363" s="2">
        <f ca="1">STDEV(D363:OFFSET(D363,$L$13-1,0))</f>
        <v>7.8853836878821744</v>
      </c>
      <c r="I363" s="2"/>
    </row>
    <row r="364" spans="1:9" x14ac:dyDescent="0.2">
      <c r="A364" s="7">
        <v>42058</v>
      </c>
      <c r="B364" s="1">
        <v>4.47</v>
      </c>
      <c r="C364" s="1">
        <v>3.74</v>
      </c>
      <c r="D364" s="8">
        <f t="shared" si="6"/>
        <v>72.999999999999957</v>
      </c>
      <c r="E364" s="2">
        <f ca="1">IF($A364&lt;$K$15,"",AVERAGE(D364:OFFSET(D364,$I$13,0)))</f>
        <v>80.032258064516128</v>
      </c>
      <c r="F364" s="2">
        <f ca="1">STDEV(D364:OFFSET(D364,$L$13-1,0))</f>
        <v>7.9699498038040471</v>
      </c>
      <c r="I364" s="2"/>
    </row>
    <row r="365" spans="1:9" x14ac:dyDescent="0.2">
      <c r="A365" s="7">
        <v>42055</v>
      </c>
      <c r="B365" s="1">
        <v>4.57</v>
      </c>
      <c r="C365" s="1">
        <v>3.83</v>
      </c>
      <c r="D365" s="8">
        <f t="shared" si="6"/>
        <v>74.000000000000028</v>
      </c>
      <c r="E365" s="2">
        <f ca="1">IF($A365&lt;$K$15,"",AVERAGE(D365:OFFSET(D365,$I$13,0)))</f>
        <v>80.290322580645167</v>
      </c>
      <c r="F365" s="2">
        <f ca="1">STDEV(D365:OFFSET(D365,$L$13-1,0))</f>
        <v>8.0524885461122295</v>
      </c>
      <c r="I365" s="2"/>
    </row>
    <row r="366" spans="1:9" x14ac:dyDescent="0.2">
      <c r="A366" s="7">
        <v>42054</v>
      </c>
      <c r="B366" s="1">
        <v>4.58</v>
      </c>
      <c r="C366" s="1">
        <v>3.83</v>
      </c>
      <c r="D366" s="8">
        <f t="shared" si="6"/>
        <v>75</v>
      </c>
      <c r="E366" s="2">
        <f ca="1">IF($A366&lt;$K$15,"",AVERAGE(D366:OFFSET(D366,$I$13,0)))</f>
        <v>80.451612903225808</v>
      </c>
      <c r="F366" s="2">
        <f ca="1">STDEV(D366:OFFSET(D366,$L$13-1,0))</f>
        <v>8.1632913608848288</v>
      </c>
      <c r="I366" s="2"/>
    </row>
    <row r="367" spans="1:9" x14ac:dyDescent="0.2">
      <c r="A367" s="7">
        <v>42053</v>
      </c>
      <c r="B367" s="1">
        <v>4.53</v>
      </c>
      <c r="C367" s="1">
        <v>3.79</v>
      </c>
      <c r="D367" s="8">
        <f t="shared" si="6"/>
        <v>74.000000000000028</v>
      </c>
      <c r="E367" s="2">
        <f ca="1">IF($A367&lt;$K$15,"",AVERAGE(D367:OFFSET(D367,$I$13,0)))</f>
        <v>80.58064516129032</v>
      </c>
      <c r="F367" s="2">
        <f ca="1">STDEV(D367:OFFSET(D367,$L$13-1,0))</f>
        <v>8.2668962152495986</v>
      </c>
      <c r="I367" s="2"/>
    </row>
    <row r="368" spans="1:9" x14ac:dyDescent="0.2">
      <c r="A368" s="7">
        <v>42052</v>
      </c>
      <c r="B368" s="1">
        <v>4.5999999999999996</v>
      </c>
      <c r="C368" s="1">
        <v>3.85</v>
      </c>
      <c r="D368" s="8">
        <f t="shared" si="6"/>
        <v>74.999999999999957</v>
      </c>
      <c r="E368" s="2">
        <f ca="1">IF($A368&lt;$K$15,"",AVERAGE(D368:OFFSET(D368,$I$13,0)))</f>
        <v>80.709677419354833</v>
      </c>
      <c r="F368" s="2">
        <f ca="1">STDEV(D368:OFFSET(D368,$L$13-1,0))</f>
        <v>8.3688083863678262</v>
      </c>
      <c r="I368" s="2"/>
    </row>
    <row r="369" spans="1:9" x14ac:dyDescent="0.2">
      <c r="A369" s="7">
        <v>42048</v>
      </c>
      <c r="B369" s="1">
        <v>4.5</v>
      </c>
      <c r="C369" s="1">
        <v>3.74</v>
      </c>
      <c r="D369" s="8">
        <f t="shared" si="6"/>
        <v>75.999999999999972</v>
      </c>
      <c r="E369" s="2">
        <f ca="1">IF($A369&lt;$K$15,"",AVERAGE(D369:OFFSET(D369,$I$13,0)))</f>
        <v>80.806451612903231</v>
      </c>
      <c r="F369" s="2">
        <f ca="1">STDEV(D369:OFFSET(D369,$L$13-1,0))</f>
        <v>8.4634854975087972</v>
      </c>
      <c r="I369" s="2"/>
    </row>
    <row r="370" spans="1:9" x14ac:dyDescent="0.2">
      <c r="A370" s="7">
        <v>42047</v>
      </c>
      <c r="B370" s="1">
        <v>4.46</v>
      </c>
      <c r="C370" s="1">
        <v>3.68</v>
      </c>
      <c r="D370" s="8">
        <f t="shared" si="6"/>
        <v>77.999999999999986</v>
      </c>
      <c r="E370" s="2">
        <f ca="1">IF($A370&lt;$K$15,"",AVERAGE(D370:OFFSET(D370,$I$13,0)))</f>
        <v>80.870967741935488</v>
      </c>
      <c r="F370" s="2">
        <f ca="1">STDEV(D370:OFFSET(D370,$L$13-1,0))</f>
        <v>8.56555830134457</v>
      </c>
      <c r="I370" s="2"/>
    </row>
    <row r="371" spans="1:9" x14ac:dyDescent="0.2">
      <c r="A371" s="7">
        <v>42046</v>
      </c>
      <c r="B371" s="1">
        <v>4.46</v>
      </c>
      <c r="C371" s="1">
        <v>3.68</v>
      </c>
      <c r="D371" s="8">
        <f t="shared" si="6"/>
        <v>77.999999999999986</v>
      </c>
      <c r="E371" s="2">
        <f ca="1">IF($A371&lt;$K$15,"",AVERAGE(D371:OFFSET(D371,$I$13,0)))</f>
        <v>80.870967741935488</v>
      </c>
      <c r="F371" s="2">
        <f ca="1">STDEV(D371:OFFSET(D371,$L$13-1,0))</f>
        <v>8.6486488015402969</v>
      </c>
      <c r="I371" s="2"/>
    </row>
    <row r="372" spans="1:9" x14ac:dyDescent="0.2">
      <c r="A372" s="7">
        <v>42045</v>
      </c>
      <c r="B372" s="1">
        <v>4.47</v>
      </c>
      <c r="C372" s="1">
        <v>3.69</v>
      </c>
      <c r="D372" s="8">
        <f t="shared" si="6"/>
        <v>77.999999999999986</v>
      </c>
      <c r="E372" s="2">
        <f ca="1">IF($A372&lt;$K$15,"",AVERAGE(D372:OFFSET(D372,$I$13,0)))</f>
        <v>80.870967741935488</v>
      </c>
      <c r="F372" s="2">
        <f ca="1">STDEV(D372:OFFSET(D372,$L$13-1,0))</f>
        <v>8.7257851132546751</v>
      </c>
      <c r="I372" s="2"/>
    </row>
    <row r="373" spans="1:9" x14ac:dyDescent="0.2">
      <c r="A373" s="7">
        <v>42044</v>
      </c>
      <c r="B373" s="1">
        <v>4.42</v>
      </c>
      <c r="C373" s="1">
        <v>3.63</v>
      </c>
      <c r="D373" s="8">
        <f t="shared" si="6"/>
        <v>79</v>
      </c>
      <c r="E373" s="2">
        <f ca="1">IF($A373&lt;$K$15,"",AVERAGE(D373:OFFSET(D373,$I$13,0)))</f>
        <v>80.870967741935488</v>
      </c>
      <c r="F373" s="2">
        <f ca="1">STDEV(D373:OFFSET(D373,$L$13-1,0))</f>
        <v>8.8134784986373393</v>
      </c>
      <c r="I373" s="2"/>
    </row>
    <row r="374" spans="1:9" x14ac:dyDescent="0.2">
      <c r="A374" s="7">
        <v>42041</v>
      </c>
      <c r="B374" s="1">
        <v>4.4400000000000004</v>
      </c>
      <c r="C374" s="1">
        <v>3.64</v>
      </c>
      <c r="D374" s="8">
        <f t="shared" si="6"/>
        <v>80.000000000000028</v>
      </c>
      <c r="E374" s="2">
        <f ca="1">IF($A374&lt;$K$15,"",AVERAGE(D374:OFFSET(D374,$I$13,0)))</f>
        <v>80.838709677419359</v>
      </c>
      <c r="F374" s="2">
        <f ca="1">STDEV(D374:OFFSET(D374,$L$13-1,0))</f>
        <v>8.9208266749385352</v>
      </c>
      <c r="I374" s="2"/>
    </row>
    <row r="375" spans="1:9" x14ac:dyDescent="0.2">
      <c r="A375" s="7">
        <v>42040</v>
      </c>
      <c r="B375" s="1">
        <v>4.37</v>
      </c>
      <c r="C375" s="1">
        <v>3.55</v>
      </c>
      <c r="D375" s="8">
        <f t="shared" si="6"/>
        <v>82.000000000000028</v>
      </c>
      <c r="E375" s="2">
        <f ca="1">IF($A375&lt;$K$15,"",AVERAGE(D375:OFFSET(D375,$I$13,0)))</f>
        <v>80.838709677419359</v>
      </c>
      <c r="F375" s="2">
        <f ca="1">STDEV(D375:OFFSET(D375,$L$13-1,0))</f>
        <v>8.9908817730064747</v>
      </c>
      <c r="I375" s="2"/>
    </row>
    <row r="376" spans="1:9" x14ac:dyDescent="0.2">
      <c r="A376" s="7">
        <v>42039</v>
      </c>
      <c r="B376" s="1">
        <v>4.34</v>
      </c>
      <c r="C376" s="1">
        <v>3.51</v>
      </c>
      <c r="D376" s="8">
        <f t="shared" si="6"/>
        <v>83</v>
      </c>
      <c r="E376" s="2">
        <f ca="1">IF($A376&lt;$K$15,"",AVERAGE(D376:OFFSET(D376,$I$13,0)))</f>
        <v>80.806451612903231</v>
      </c>
      <c r="F376" s="2">
        <f ca="1">STDEV(D376:OFFSET(D376,$L$13-1,0))</f>
        <v>9.0445146880621543</v>
      </c>
      <c r="I376" s="2"/>
    </row>
    <row r="377" spans="1:9" x14ac:dyDescent="0.2">
      <c r="A377" s="7">
        <v>42038</v>
      </c>
      <c r="B377" s="1">
        <v>4.33</v>
      </c>
      <c r="C377" s="1">
        <v>3.5</v>
      </c>
      <c r="D377" s="8">
        <f t="shared" si="6"/>
        <v>83</v>
      </c>
      <c r="E377" s="2">
        <f ca="1">IF($A377&lt;$K$15,"",AVERAGE(D377:OFFSET(D377,$I$13,0)))</f>
        <v>80.741935483870947</v>
      </c>
      <c r="F377" s="2">
        <f ca="1">STDEV(D377:OFFSET(D377,$L$13-1,0))</f>
        <v>9.0733520736651894</v>
      </c>
      <c r="I377" s="2"/>
    </row>
    <row r="378" spans="1:9" x14ac:dyDescent="0.2">
      <c r="A378" s="7">
        <v>42037</v>
      </c>
      <c r="B378" s="1">
        <v>4.21</v>
      </c>
      <c r="C378" s="1">
        <v>3.38</v>
      </c>
      <c r="D378" s="8">
        <f t="shared" si="6"/>
        <v>83</v>
      </c>
      <c r="E378" s="2">
        <f ca="1">IF($A378&lt;$K$15,"",AVERAGE(D378:OFFSET(D378,$I$13,0)))</f>
        <v>80.677419354838705</v>
      </c>
      <c r="F378" s="2">
        <f ca="1">STDEV(D378:OFFSET(D378,$L$13-1,0))</f>
        <v>9.109878574407519</v>
      </c>
      <c r="I378" s="2"/>
    </row>
    <row r="379" spans="1:9" x14ac:dyDescent="0.2">
      <c r="A379" s="7">
        <v>42034</v>
      </c>
      <c r="B379" s="1">
        <v>4.21</v>
      </c>
      <c r="C379" s="1">
        <v>3.38</v>
      </c>
      <c r="D379" s="8">
        <f t="shared" si="6"/>
        <v>83</v>
      </c>
      <c r="E379" s="2">
        <f ca="1">IF($A379&lt;$K$15,"",AVERAGE(D379:OFFSET(D379,$I$13,0)))</f>
        <v>80.612903225806448</v>
      </c>
      <c r="F379" s="2">
        <f ca="1">STDEV(D379:OFFSET(D379,$L$13-1,0))</f>
        <v>9.1355515499802848</v>
      </c>
      <c r="I379" s="2"/>
    </row>
    <row r="380" spans="1:9" x14ac:dyDescent="0.2">
      <c r="A380" s="7">
        <v>42033</v>
      </c>
      <c r="B380" s="1">
        <v>4.2699999999999996</v>
      </c>
      <c r="C380" s="1">
        <v>3.44</v>
      </c>
      <c r="D380" s="8">
        <f t="shared" si="6"/>
        <v>82.999999999999957</v>
      </c>
      <c r="E380" s="2">
        <f ca="1">IF($A380&lt;$K$15,"",AVERAGE(D380:OFFSET(D380,$I$13,0)))</f>
        <v>80.451612903225808</v>
      </c>
      <c r="F380" s="2">
        <f ca="1">STDEV(D380:OFFSET(D380,$L$13-1,0))</f>
        <v>9.1504623543499939</v>
      </c>
      <c r="I380" s="2"/>
    </row>
    <row r="381" spans="1:9" x14ac:dyDescent="0.2">
      <c r="A381" s="7">
        <v>42032</v>
      </c>
      <c r="B381" s="1">
        <v>4.25</v>
      </c>
      <c r="C381" s="1">
        <v>3.41</v>
      </c>
      <c r="D381" s="8">
        <f t="shared" si="6"/>
        <v>83.999999999999986</v>
      </c>
      <c r="E381" s="2">
        <f ca="1">IF($A381&lt;$K$15,"",AVERAGE(D381:OFFSET(D381,$I$13,0)))</f>
        <v>80.225806451612897</v>
      </c>
      <c r="F381" s="2">
        <f ca="1">STDEV(D381:OFFSET(D381,$L$13-1,0))</f>
        <v>9.1546635748420009</v>
      </c>
      <c r="I381" s="2"/>
    </row>
    <row r="382" spans="1:9" x14ac:dyDescent="0.2">
      <c r="A382" s="7">
        <v>42031</v>
      </c>
      <c r="B382" s="1">
        <v>4.34</v>
      </c>
      <c r="C382" s="1">
        <v>3.52</v>
      </c>
      <c r="D382" s="8">
        <f t="shared" si="6"/>
        <v>81.999999999999986</v>
      </c>
      <c r="E382" s="2">
        <f ca="1">IF($A382&lt;$K$15,"",AVERAGE(D382:OFFSET(D382,$I$13,0)))</f>
        <v>79.935483870967744</v>
      </c>
      <c r="F382" s="2">
        <f ca="1">STDEV(D382:OFFSET(D382,$L$13-1,0))</f>
        <v>9.113714953282658</v>
      </c>
      <c r="I382" s="2"/>
    </row>
    <row r="383" spans="1:9" x14ac:dyDescent="0.2">
      <c r="A383" s="7">
        <v>42030</v>
      </c>
      <c r="B383" s="1">
        <v>4.34</v>
      </c>
      <c r="C383" s="1">
        <v>3.52</v>
      </c>
      <c r="D383" s="8">
        <f t="shared" si="6"/>
        <v>81.999999999999986</v>
      </c>
      <c r="E383" s="2">
        <f ca="1">IF($A383&lt;$K$15,"",AVERAGE(D383:OFFSET(D383,$I$13,0)))</f>
        <v>79.612903225806448</v>
      </c>
      <c r="F383" s="2">
        <f ca="1">STDEV(D383:OFFSET(D383,$L$13-1,0))</f>
        <v>9.0980304079163776</v>
      </c>
      <c r="I383" s="2"/>
    </row>
    <row r="384" spans="1:9" x14ac:dyDescent="0.2">
      <c r="A384" s="7">
        <v>42027</v>
      </c>
      <c r="B384" s="1">
        <v>4.33</v>
      </c>
      <c r="C384" s="1">
        <v>3.51</v>
      </c>
      <c r="D384" s="8">
        <f t="shared" si="6"/>
        <v>82.000000000000028</v>
      </c>
      <c r="E384" s="2">
        <f ca="1">IF($A384&lt;$K$15,"",AVERAGE(D384:OFFSET(D384,$I$13,0)))</f>
        <v>79.225806451612897</v>
      </c>
      <c r="F384" s="2">
        <f ca="1">STDEV(D384:OFFSET(D384,$L$13-1,0))</f>
        <v>9.0885778420504799</v>
      </c>
      <c r="I384" s="2"/>
    </row>
    <row r="385" spans="1:9" x14ac:dyDescent="0.2">
      <c r="A385" s="7">
        <v>42026</v>
      </c>
      <c r="B385" s="1">
        <v>4.41</v>
      </c>
      <c r="C385" s="1">
        <v>3.59</v>
      </c>
      <c r="D385" s="8">
        <f t="shared" si="6"/>
        <v>82.000000000000028</v>
      </c>
      <c r="E385" s="2">
        <f ca="1">IF($A385&lt;$K$15,"",AVERAGE(D385:OFFSET(D385,$I$13,0)))</f>
        <v>78.774193548387103</v>
      </c>
      <c r="F385" s="2">
        <f ca="1">STDEV(D385:OFFSET(D385,$L$13-1,0))</f>
        <v>9.0690856543943461</v>
      </c>
      <c r="I385" s="2"/>
    </row>
    <row r="386" spans="1:9" x14ac:dyDescent="0.2">
      <c r="A386" s="7">
        <v>42025</v>
      </c>
      <c r="B386" s="1">
        <v>4.38</v>
      </c>
      <c r="C386" s="1">
        <v>3.56</v>
      </c>
      <c r="D386" s="8">
        <f t="shared" si="6"/>
        <v>81.999999999999986</v>
      </c>
      <c r="E386" s="2">
        <f ca="1">IF($A386&lt;$K$15,"",AVERAGE(D386:OFFSET(D386,$I$13,0)))</f>
        <v>78.290322580645153</v>
      </c>
      <c r="F386" s="2">
        <f ca="1">STDEV(D386:OFFSET(D386,$L$13-1,0))</f>
        <v>9.0555850431878593</v>
      </c>
      <c r="I386" s="2"/>
    </row>
    <row r="387" spans="1:9" x14ac:dyDescent="0.2">
      <c r="A387" s="7">
        <v>42024</v>
      </c>
      <c r="B387" s="1">
        <v>4.3499999999999996</v>
      </c>
      <c r="C387" s="1">
        <v>3.52</v>
      </c>
      <c r="D387" s="8">
        <f t="shared" si="6"/>
        <v>82.999999999999957</v>
      </c>
      <c r="E387" s="2">
        <f ca="1">IF($A387&lt;$K$15,"",AVERAGE(D387:OFFSET(D387,$I$13,0)))</f>
        <v>77.870967741935488</v>
      </c>
      <c r="F387" s="2">
        <f ca="1">STDEV(D387:OFFSET(D387,$L$13-1,0))</f>
        <v>9.031233085033552</v>
      </c>
      <c r="I387" s="2"/>
    </row>
    <row r="388" spans="1:9" x14ac:dyDescent="0.2">
      <c r="A388" s="7">
        <v>42020</v>
      </c>
      <c r="B388" s="1">
        <v>4.38</v>
      </c>
      <c r="C388" s="1">
        <v>3.55</v>
      </c>
      <c r="D388" s="8">
        <f t="shared" si="6"/>
        <v>83</v>
      </c>
      <c r="E388" s="2">
        <f ca="1">IF($A388&lt;$K$15,"",AVERAGE(D388:OFFSET(D388,$I$13,0)))</f>
        <v>77.387096774193552</v>
      </c>
      <c r="F388" s="2">
        <f ca="1">STDEV(D388:OFFSET(D388,$L$13-1,0))</f>
        <v>8.9763456664221621</v>
      </c>
      <c r="I388" s="2"/>
    </row>
    <row r="389" spans="1:9" x14ac:dyDescent="0.2">
      <c r="A389" s="7">
        <v>42019</v>
      </c>
      <c r="B389" s="1">
        <v>4.3499999999999996</v>
      </c>
      <c r="C389" s="1">
        <v>3.5300000000000002</v>
      </c>
      <c r="D389" s="8">
        <f t="shared" si="6"/>
        <v>81.999999999999943</v>
      </c>
      <c r="E389" s="2">
        <f ca="1">IF($A389&lt;$K$15,"",AVERAGE(D389:OFFSET(D389,$I$13,0)))</f>
        <v>76.935483870967744</v>
      </c>
      <c r="F389" s="2">
        <f ca="1">STDEV(D389:OFFSET(D389,$L$13-1,0))</f>
        <v>8.9093436623795146</v>
      </c>
      <c r="I389" s="2"/>
    </row>
    <row r="390" spans="1:9" x14ac:dyDescent="0.2">
      <c r="A390" s="7">
        <v>42018</v>
      </c>
      <c r="B390" s="1">
        <v>4.37</v>
      </c>
      <c r="C390" s="1">
        <v>3.57</v>
      </c>
      <c r="D390" s="8">
        <f t="shared" si="6"/>
        <v>80.000000000000028</v>
      </c>
      <c r="E390" s="2">
        <f ca="1">IF($A390&lt;$K$15,"",AVERAGE(D390:OFFSET(D390,$I$13,0)))</f>
        <v>76.483870967741936</v>
      </c>
      <c r="F390" s="2">
        <f ca="1">STDEV(D390:OFFSET(D390,$L$13-1,0))</f>
        <v>8.866776491111148</v>
      </c>
      <c r="I390" s="2"/>
    </row>
    <row r="391" spans="1:9" x14ac:dyDescent="0.2">
      <c r="A391" s="7">
        <v>42017</v>
      </c>
      <c r="B391" s="1">
        <v>4.4000000000000004</v>
      </c>
      <c r="C391" s="1">
        <v>3.61</v>
      </c>
      <c r="D391" s="8">
        <f t="shared" si="6"/>
        <v>79.000000000000043</v>
      </c>
      <c r="E391" s="2">
        <f ca="1">IF($A391&lt;$K$15,"",AVERAGE(D391:OFFSET(D391,$I$13,0)))</f>
        <v>76.064516129032256</v>
      </c>
      <c r="F391" s="2">
        <f ca="1">STDEV(D391:OFFSET(D391,$L$13-1,0))</f>
        <v>8.867564934364383</v>
      </c>
      <c r="I391" s="2"/>
    </row>
    <row r="392" spans="1:9" x14ac:dyDescent="0.2">
      <c r="A392" s="7">
        <v>42016</v>
      </c>
      <c r="B392" s="1">
        <v>4.42</v>
      </c>
      <c r="C392" s="1">
        <v>3.62</v>
      </c>
      <c r="D392" s="8">
        <f t="shared" si="6"/>
        <v>79.999999999999986</v>
      </c>
      <c r="E392" s="2">
        <f ca="1">IF($A392&lt;$K$15,"",AVERAGE(D392:OFFSET(D392,$I$13,0)))</f>
        <v>75.645161290322577</v>
      </c>
      <c r="F392" s="2">
        <f ca="1">STDEV(D392:OFFSET(D392,$L$13-1,0))</f>
        <v>8.8749742838684096</v>
      </c>
      <c r="I392" s="2"/>
    </row>
    <row r="393" spans="1:9" x14ac:dyDescent="0.2">
      <c r="A393" s="7">
        <v>42013</v>
      </c>
      <c r="B393" s="1">
        <v>4.49</v>
      </c>
      <c r="C393" s="1">
        <v>3.68</v>
      </c>
      <c r="D393" s="8">
        <f t="shared" si="6"/>
        <v>81</v>
      </c>
      <c r="E393" s="2">
        <f ca="1">IF($A393&lt;$K$15,"",AVERAGE(D393:OFFSET(D393,$I$13,0)))</f>
        <v>75.161290322580641</v>
      </c>
      <c r="F393" s="2">
        <f ca="1">STDEV(D393:OFFSET(D393,$L$13-1,0))</f>
        <v>8.8378654192366533</v>
      </c>
      <c r="I393" s="2"/>
    </row>
    <row r="394" spans="1:9" x14ac:dyDescent="0.2">
      <c r="A394" s="7">
        <v>42012</v>
      </c>
      <c r="B394" s="1">
        <v>4.54</v>
      </c>
      <c r="C394" s="1">
        <v>3.7199999999999998</v>
      </c>
      <c r="D394" s="8">
        <f t="shared" si="6"/>
        <v>82.000000000000028</v>
      </c>
      <c r="E394" s="2">
        <f ca="1">IF($A394&lt;$K$15,"",AVERAGE(D394:OFFSET(D394,$I$13,0)))</f>
        <v>74.709677419354833</v>
      </c>
      <c r="F394" s="2">
        <f ca="1">STDEV(D394:OFFSET(D394,$L$13-1,0))</f>
        <v>8.7863033234907615</v>
      </c>
      <c r="I394" s="2"/>
    </row>
    <row r="395" spans="1:9" x14ac:dyDescent="0.2">
      <c r="A395" s="7">
        <v>42011</v>
      </c>
      <c r="B395" s="1">
        <v>4.46</v>
      </c>
      <c r="C395" s="1">
        <v>3.65</v>
      </c>
      <c r="D395" s="8">
        <f t="shared" si="6"/>
        <v>81</v>
      </c>
      <c r="E395" s="2">
        <f ca="1">IF($A395&lt;$K$15,"",AVERAGE(D395:OFFSET(D395,$I$13,0)))</f>
        <v>74.290322580645167</v>
      </c>
      <c r="F395" s="2">
        <f ca="1">STDEV(D395:OFFSET(D395,$L$13-1,0))</f>
        <v>8.6849705875936198</v>
      </c>
      <c r="I395" s="2"/>
    </row>
    <row r="396" spans="1:9" x14ac:dyDescent="0.2">
      <c r="A396" s="7">
        <v>42010</v>
      </c>
      <c r="B396" s="1">
        <v>4.45</v>
      </c>
      <c r="C396" s="1">
        <v>3.66</v>
      </c>
      <c r="D396" s="8">
        <f t="shared" si="6"/>
        <v>79</v>
      </c>
      <c r="E396" s="2">
        <f ca="1">IF($A396&lt;$K$15,"",AVERAGE(D396:OFFSET(D396,$I$13,0)))</f>
        <v>73.967741935483872</v>
      </c>
      <c r="F396" s="2">
        <f ca="1">STDEV(D396:OFFSET(D396,$L$13-1,0))</f>
        <v>8.6081356866629903</v>
      </c>
      <c r="I396" s="2"/>
    </row>
    <row r="397" spans="1:9" x14ac:dyDescent="0.2">
      <c r="A397" s="7">
        <v>42009</v>
      </c>
      <c r="B397" s="1">
        <v>4.53</v>
      </c>
      <c r="C397" s="1">
        <v>3.74</v>
      </c>
      <c r="D397" s="8">
        <f t="shared" ref="D397:D460" si="7">(B397-C397)*100</f>
        <v>79</v>
      </c>
      <c r="E397" s="2">
        <f ca="1">IF($A397&lt;$K$15,"",AVERAGE(D397:OFFSET(D397,$I$13,0)))</f>
        <v>73.709677419354833</v>
      </c>
      <c r="F397" s="2">
        <f ca="1">STDEV(D397:OFFSET(D397,$L$13-1,0))</f>
        <v>8.5314721753137075</v>
      </c>
      <c r="I397" s="2"/>
    </row>
    <row r="398" spans="1:9" x14ac:dyDescent="0.2">
      <c r="A398" s="7">
        <v>42006</v>
      </c>
      <c r="B398" s="1">
        <v>4.5999999999999996</v>
      </c>
      <c r="C398" s="1">
        <v>3.82</v>
      </c>
      <c r="D398" s="8">
        <f t="shared" si="7"/>
        <v>77.999999999999986</v>
      </c>
      <c r="E398" s="2">
        <f ca="1">IF($A398&lt;$K$15,"",AVERAGE(D398:OFFSET(D398,$I$13,0)))</f>
        <v>73.451612903225808</v>
      </c>
      <c r="F398" s="2">
        <f ca="1">STDEV(D398:OFFSET(D398,$L$13-1,0))</f>
        <v>8.4325627691959717</v>
      </c>
      <c r="I398" s="2"/>
    </row>
    <row r="399" spans="1:9" x14ac:dyDescent="0.2">
      <c r="A399" s="7">
        <v>42004</v>
      </c>
      <c r="B399" s="1">
        <v>4.6500000000000004</v>
      </c>
      <c r="C399" s="1">
        <v>3.87</v>
      </c>
      <c r="D399" s="8">
        <f t="shared" si="7"/>
        <v>78.000000000000028</v>
      </c>
      <c r="E399" s="2">
        <f ca="1">IF($A399&lt;$K$15,"",AVERAGE(D399:OFFSET(D399,$I$13,0)))</f>
        <v>73.129032258064512</v>
      </c>
      <c r="F399" s="2">
        <f ca="1">STDEV(D399:OFFSET(D399,$L$13-1,0))</f>
        <v>8.3561784239378856</v>
      </c>
      <c r="I399" s="2"/>
    </row>
    <row r="400" spans="1:9" x14ac:dyDescent="0.2">
      <c r="A400" s="7">
        <v>42003</v>
      </c>
      <c r="B400" s="1">
        <v>4.66</v>
      </c>
      <c r="C400" s="1">
        <v>3.88</v>
      </c>
      <c r="D400" s="8">
        <f t="shared" si="7"/>
        <v>78.000000000000028</v>
      </c>
      <c r="E400" s="2">
        <f ca="1">IF($A400&lt;$K$15,"",AVERAGE(D400:OFFSET(D400,$I$13,0)))</f>
        <v>72.774193548387103</v>
      </c>
      <c r="F400" s="2">
        <f ca="1">STDEV(D400:OFFSET(D400,$L$13-1,0))</f>
        <v>8.2703990607599938</v>
      </c>
      <c r="I400" s="2"/>
    </row>
    <row r="401" spans="1:9" x14ac:dyDescent="0.2">
      <c r="A401" s="7">
        <v>42002</v>
      </c>
      <c r="B401" s="1">
        <v>4.68</v>
      </c>
      <c r="C401" s="1">
        <v>3.9</v>
      </c>
      <c r="D401" s="8">
        <f t="shared" si="7"/>
        <v>77.999999999999986</v>
      </c>
      <c r="E401" s="2">
        <f ca="1">IF($A401&lt;$K$15,"",AVERAGE(D401:OFFSET(D401,$I$13,0)))</f>
        <v>72.387096774193552</v>
      </c>
      <c r="F401" s="2">
        <f ca="1">STDEV(D401:OFFSET(D401,$L$13-1,0))</f>
        <v>8.1632913608848288</v>
      </c>
      <c r="I401" s="2"/>
    </row>
    <row r="402" spans="1:9" x14ac:dyDescent="0.2">
      <c r="A402" s="7">
        <v>41999</v>
      </c>
      <c r="B402" s="1">
        <v>4.72</v>
      </c>
      <c r="C402" s="1">
        <v>3.94</v>
      </c>
      <c r="D402" s="8">
        <f t="shared" si="7"/>
        <v>77.999999999999986</v>
      </c>
      <c r="E402" s="2">
        <f ca="1">IF($A402&lt;$K$15,"",AVERAGE(D402:OFFSET(D402,$I$13,0)))</f>
        <v>71.903225806451616</v>
      </c>
      <c r="F402" s="2">
        <f ca="1">STDEV(D402:OFFSET(D402,$L$13-1,0))</f>
        <v>8.0465561681561102</v>
      </c>
      <c r="I402" s="2"/>
    </row>
    <row r="403" spans="1:9" x14ac:dyDescent="0.2">
      <c r="A403" s="7">
        <v>41997</v>
      </c>
      <c r="B403" s="1">
        <v>4.74</v>
      </c>
      <c r="C403" s="1">
        <v>3.96</v>
      </c>
      <c r="D403" s="8">
        <f t="shared" si="7"/>
        <v>78.000000000000028</v>
      </c>
      <c r="E403" s="2">
        <f ca="1">IF($A403&lt;$K$15,"",AVERAGE(D403:OFFSET(D403,$I$13,0)))</f>
        <v>71.41935483870968</v>
      </c>
      <c r="F403" s="2">
        <f ca="1">STDEV(D403:OFFSET(D403,$L$13-1,0))</f>
        <v>7.9197677742470791</v>
      </c>
      <c r="I403" s="2"/>
    </row>
    <row r="404" spans="1:9" x14ac:dyDescent="0.2">
      <c r="A404" s="7">
        <v>41996</v>
      </c>
      <c r="B404" s="1">
        <v>4.76</v>
      </c>
      <c r="C404" s="1">
        <v>3.98</v>
      </c>
      <c r="D404" s="8">
        <f t="shared" si="7"/>
        <v>77.999999999999986</v>
      </c>
      <c r="E404" s="2">
        <f ca="1">IF($A404&lt;$K$15,"",AVERAGE(D404:OFFSET(D404,$I$13,0)))</f>
        <v>70.935483870967744</v>
      </c>
      <c r="F404" s="2">
        <f ca="1">STDEV(D404:OFFSET(D404,$L$13-1,0))</f>
        <v>7.7935358470178144</v>
      </c>
      <c r="I404" s="2"/>
    </row>
    <row r="405" spans="1:9" x14ac:dyDescent="0.2">
      <c r="A405" s="7">
        <v>41995</v>
      </c>
      <c r="B405" s="1">
        <v>4.68</v>
      </c>
      <c r="C405" s="1">
        <v>3.88</v>
      </c>
      <c r="D405" s="8">
        <f t="shared" si="7"/>
        <v>79.999999999999986</v>
      </c>
      <c r="E405" s="2">
        <f ca="1">IF($A405&lt;$K$15,"",AVERAGE(D405:OFFSET(D405,$I$13,0)))</f>
        <v>70.451612903225808</v>
      </c>
      <c r="F405" s="2">
        <f ca="1">STDEV(D405:OFFSET(D405,$L$13-1,0))</f>
        <v>7.6681809284575868</v>
      </c>
      <c r="I405" s="2"/>
    </row>
    <row r="406" spans="1:9" x14ac:dyDescent="0.2">
      <c r="A406" s="7">
        <v>41992</v>
      </c>
      <c r="B406" s="1">
        <v>4.71</v>
      </c>
      <c r="C406" s="1">
        <v>3.9</v>
      </c>
      <c r="D406" s="8">
        <f t="shared" si="7"/>
        <v>81</v>
      </c>
      <c r="E406" s="2">
        <f ca="1">IF($A406&lt;$K$15,"",AVERAGE(D406:OFFSET(D406,$I$13,0)))</f>
        <v>69.903225806451616</v>
      </c>
      <c r="F406" s="2">
        <f ca="1">STDEV(D406:OFFSET(D406,$L$13-1,0))</f>
        <v>7.4920182246609235</v>
      </c>
      <c r="I406" s="2"/>
    </row>
    <row r="407" spans="1:9" x14ac:dyDescent="0.2">
      <c r="A407" s="7">
        <v>41991</v>
      </c>
      <c r="B407" s="1">
        <v>4.75</v>
      </c>
      <c r="C407" s="1">
        <v>3.94</v>
      </c>
      <c r="D407" s="8">
        <f t="shared" si="7"/>
        <v>81</v>
      </c>
      <c r="E407" s="2">
        <f ca="1">IF($A407&lt;$K$15,"",AVERAGE(D407:OFFSET(D407,$I$13,0)))</f>
        <v>69.290322580645167</v>
      </c>
      <c r="F407" s="2">
        <f ca="1">STDEV(D407:OFFSET(D407,$L$13-1,0))</f>
        <v>7.2836587916552977</v>
      </c>
      <c r="I407" s="2"/>
    </row>
    <row r="408" spans="1:9" x14ac:dyDescent="0.2">
      <c r="A408" s="7">
        <v>41990</v>
      </c>
      <c r="B408" s="1">
        <v>4.7</v>
      </c>
      <c r="C408" s="1">
        <v>3.89</v>
      </c>
      <c r="D408" s="8">
        <f t="shared" si="7"/>
        <v>81</v>
      </c>
      <c r="E408" s="2">
        <f ca="1">IF($A408&lt;$K$15,"",AVERAGE(D408:OFFSET(D408,$I$13,0)))</f>
        <v>68.677419354838719</v>
      </c>
      <c r="F408" s="2">
        <f ca="1">STDEV(D408:OFFSET(D408,$L$13-1,0))</f>
        <v>7.0532485144606456</v>
      </c>
      <c r="I408" s="2"/>
    </row>
    <row r="409" spans="1:9" x14ac:dyDescent="0.2">
      <c r="A409" s="7">
        <v>41989</v>
      </c>
      <c r="B409" s="1">
        <v>4.63</v>
      </c>
      <c r="C409" s="1">
        <v>3.82</v>
      </c>
      <c r="D409" s="8">
        <f t="shared" si="7"/>
        <v>81</v>
      </c>
      <c r="E409" s="2">
        <f ca="1">IF($A409&lt;$K$15,"",AVERAGE(D409:OFFSET(D409,$I$13,0)))</f>
        <v>68.064516129032256</v>
      </c>
      <c r="F409" s="2">
        <f ca="1">STDEV(D409:OFFSET(D409,$L$13-1,0))</f>
        <v>6.7985457797311488</v>
      </c>
      <c r="I409" s="2"/>
    </row>
    <row r="410" spans="1:9" x14ac:dyDescent="0.2">
      <c r="A410" s="7">
        <v>41988</v>
      </c>
      <c r="B410" s="1">
        <v>4.6399999999999997</v>
      </c>
      <c r="C410" s="1">
        <v>3.86</v>
      </c>
      <c r="D410" s="8">
        <f t="shared" si="7"/>
        <v>77.999999999999986</v>
      </c>
      <c r="E410" s="2">
        <f ca="1">IF($A410&lt;$K$15,"",AVERAGE(D410:OFFSET(D410,$I$13,0)))</f>
        <v>67.41935483870968</v>
      </c>
      <c r="F410" s="2">
        <f ca="1">STDEV(D410:OFFSET(D410,$L$13-1,0))</f>
        <v>6.5335110424504999</v>
      </c>
      <c r="I410" s="2"/>
    </row>
    <row r="411" spans="1:9" x14ac:dyDescent="0.2">
      <c r="A411" s="7">
        <v>41985</v>
      </c>
      <c r="B411" s="1">
        <v>4.63</v>
      </c>
      <c r="C411" s="1">
        <v>3.87</v>
      </c>
      <c r="D411" s="8">
        <f t="shared" si="7"/>
        <v>75.999999999999972</v>
      </c>
      <c r="E411" s="2">
        <f ca="1">IF($A411&lt;$K$15,"",AVERAGE(D411:OFFSET(D411,$I$13,0)))</f>
        <v>66.838709677419359</v>
      </c>
      <c r="F411" s="2">
        <f ca="1">STDEV(D411:OFFSET(D411,$L$13-1,0))</f>
        <v>6.342935752280118</v>
      </c>
      <c r="I411" s="2"/>
    </row>
    <row r="412" spans="1:9" x14ac:dyDescent="0.2">
      <c r="A412" s="7">
        <v>41984</v>
      </c>
      <c r="B412" s="1">
        <v>4.67</v>
      </c>
      <c r="C412" s="1">
        <v>3.92</v>
      </c>
      <c r="D412" s="8">
        <f t="shared" si="7"/>
        <v>75</v>
      </c>
      <c r="E412" s="2">
        <f ca="1">IF($A412&lt;$K$15,"",AVERAGE(D412:OFFSET(D412,$I$13,0)))</f>
        <v>66.354838709677423</v>
      </c>
      <c r="F412" s="2">
        <f ca="1">STDEV(D412:OFFSET(D412,$L$13-1,0))</f>
        <v>6.2121864849539969</v>
      </c>
      <c r="I412" s="2"/>
    </row>
    <row r="413" spans="1:9" x14ac:dyDescent="0.2">
      <c r="A413" s="7">
        <v>41983</v>
      </c>
      <c r="B413" s="1">
        <v>4.6500000000000004</v>
      </c>
      <c r="C413" s="1">
        <v>3.93</v>
      </c>
      <c r="D413" s="8">
        <f t="shared" si="7"/>
        <v>72.000000000000014</v>
      </c>
      <c r="E413" s="2">
        <f ca="1">IF($A413&lt;$K$15,"",AVERAGE(D413:OFFSET(D413,$I$13,0)))</f>
        <v>65.903225806451616</v>
      </c>
      <c r="F413" s="2">
        <f ca="1">STDEV(D413:OFFSET(D413,$L$13-1,0))</f>
        <v>6.0934872418461437</v>
      </c>
      <c r="I413" s="2"/>
    </row>
    <row r="414" spans="1:9" x14ac:dyDescent="0.2">
      <c r="A414" s="7">
        <v>41982</v>
      </c>
      <c r="B414" s="1">
        <v>4.67</v>
      </c>
      <c r="C414" s="1">
        <v>3.9699999999999998</v>
      </c>
      <c r="D414" s="8">
        <f t="shared" si="7"/>
        <v>70.000000000000014</v>
      </c>
      <c r="E414" s="2">
        <f ca="1">IF($A414&lt;$K$15,"",AVERAGE(D414:OFFSET(D414,$I$13,0)))</f>
        <v>65.548387096774192</v>
      </c>
      <c r="F414" s="2">
        <f ca="1">STDEV(D414:OFFSET(D414,$L$13-1,0))</f>
        <v>6.0213934040918886</v>
      </c>
      <c r="I414" s="2"/>
    </row>
    <row r="415" spans="1:9" x14ac:dyDescent="0.2">
      <c r="A415" s="7">
        <v>41981</v>
      </c>
      <c r="B415" s="1">
        <v>4.68</v>
      </c>
      <c r="C415" s="1">
        <v>4</v>
      </c>
      <c r="D415" s="8">
        <f t="shared" si="7"/>
        <v>67.999999999999972</v>
      </c>
      <c r="E415" s="2">
        <f ca="1">IF($A415&lt;$K$15,"",AVERAGE(D415:OFFSET(D415,$I$13,0)))</f>
        <v>65.290322580645167</v>
      </c>
      <c r="F415" s="2">
        <f ca="1">STDEV(D415:OFFSET(D415,$L$13-1,0))</f>
        <v>6.0209372520612341</v>
      </c>
      <c r="I415" s="2"/>
    </row>
    <row r="416" spans="1:9" x14ac:dyDescent="0.2">
      <c r="A416" s="7">
        <v>41978</v>
      </c>
      <c r="B416" s="1">
        <v>4.7300000000000004</v>
      </c>
      <c r="C416" s="1">
        <v>4.0599999999999996</v>
      </c>
      <c r="D416" s="8">
        <f t="shared" si="7"/>
        <v>67.000000000000085</v>
      </c>
      <c r="E416" s="2">
        <f ca="1">IF($A416&lt;$K$15,"",AVERAGE(D416:OFFSET(D416,$I$13,0)))</f>
        <v>65.064516129032256</v>
      </c>
      <c r="F416" s="2">
        <f ca="1">STDEV(D416:OFFSET(D416,$L$13-1,0))</f>
        <v>6.069725943871612</v>
      </c>
      <c r="I416" s="2"/>
    </row>
    <row r="417" spans="1:9" x14ac:dyDescent="0.2">
      <c r="A417" s="7">
        <v>41977</v>
      </c>
      <c r="B417" s="1">
        <v>4.7300000000000004</v>
      </c>
      <c r="C417" s="1">
        <v>4.04</v>
      </c>
      <c r="D417" s="8">
        <f t="shared" si="7"/>
        <v>69.000000000000043</v>
      </c>
      <c r="E417" s="2">
        <f ca="1">IF($A417&lt;$K$15,"",AVERAGE(D417:OFFSET(D417,$I$13,0)))</f>
        <v>64.903225806451616</v>
      </c>
      <c r="F417" s="2">
        <f ca="1">STDEV(D417:OFFSET(D417,$L$13-1,0))</f>
        <v>6.1258238509350118</v>
      </c>
      <c r="I417" s="2"/>
    </row>
    <row r="418" spans="1:9" x14ac:dyDescent="0.2">
      <c r="A418" s="7">
        <v>41976</v>
      </c>
      <c r="B418" s="1">
        <v>4.76</v>
      </c>
      <c r="C418" s="1">
        <v>4.08</v>
      </c>
      <c r="D418" s="8">
        <f t="shared" si="7"/>
        <v>67.999999999999972</v>
      </c>
      <c r="E418" s="2">
        <f ca="1">IF($A418&lt;$K$15,"",AVERAGE(D418:OFFSET(D418,$I$13,0)))</f>
        <v>64.677419354838705</v>
      </c>
      <c r="F418" s="2">
        <f ca="1">STDEV(D418:OFFSET(D418,$L$13-1,0))</f>
        <v>6.1374701079388316</v>
      </c>
      <c r="I418" s="2"/>
    </row>
    <row r="419" spans="1:9" x14ac:dyDescent="0.2">
      <c r="A419" s="7">
        <v>41975</v>
      </c>
      <c r="B419" s="1">
        <v>4.78</v>
      </c>
      <c r="C419" s="1">
        <v>4.09</v>
      </c>
      <c r="D419" s="8">
        <f t="shared" si="7"/>
        <v>69.000000000000043</v>
      </c>
      <c r="E419" s="2">
        <f ca="1">IF($A419&lt;$K$15,"",AVERAGE(D419:OFFSET(D419,$I$13,0)))</f>
        <v>64.483870967741922</v>
      </c>
      <c r="F419" s="2">
        <f ca="1">STDEV(D419:OFFSET(D419,$L$13-1,0))</f>
        <v>6.1793926791106557</v>
      </c>
      <c r="I419" s="2"/>
    </row>
    <row r="420" spans="1:9" x14ac:dyDescent="0.2">
      <c r="A420" s="7">
        <v>41974</v>
      </c>
      <c r="B420" s="1">
        <v>4.71</v>
      </c>
      <c r="C420" s="1">
        <v>4.03</v>
      </c>
      <c r="D420" s="8">
        <f t="shared" si="7"/>
        <v>67.999999999999972</v>
      </c>
      <c r="E420" s="2">
        <f ca="1">IF($A420&lt;$K$15,"",AVERAGE(D420:OFFSET(D420,$I$13,0)))</f>
        <v>64.258064516129025</v>
      </c>
      <c r="F420" s="2">
        <f ca="1">STDEV(D420:OFFSET(D420,$L$13-1,0))</f>
        <v>6.2137236861193568</v>
      </c>
      <c r="I420" s="2"/>
    </row>
    <row r="421" spans="1:9" x14ac:dyDescent="0.2">
      <c r="A421" s="7">
        <v>41971</v>
      </c>
      <c r="B421" s="1">
        <v>4.66</v>
      </c>
      <c r="C421" s="1">
        <v>3.99</v>
      </c>
      <c r="D421" s="8">
        <f t="shared" si="7"/>
        <v>67</v>
      </c>
      <c r="E421" s="2">
        <f ca="1">IF($A421&lt;$K$15,"",AVERAGE(D421:OFFSET(D421,$I$13,0)))</f>
        <v>64.096774193548384</v>
      </c>
      <c r="F421" s="2">
        <f ca="1">STDEV(D421:OFFSET(D421,$L$13-1,0))</f>
        <v>6.2563226446297993</v>
      </c>
      <c r="I421" s="2"/>
    </row>
    <row r="422" spans="1:9" x14ac:dyDescent="0.2">
      <c r="A422" s="7">
        <v>41969</v>
      </c>
      <c r="B422" s="1">
        <v>4.68</v>
      </c>
      <c r="C422" s="1">
        <v>4.0199999999999996</v>
      </c>
      <c r="D422" s="8">
        <f t="shared" si="7"/>
        <v>66.000000000000014</v>
      </c>
      <c r="E422" s="2">
        <f ca="1">IF($A422&lt;$K$15,"",AVERAGE(D422:OFFSET(D422,$I$13,0)))</f>
        <v>63.967741935483872</v>
      </c>
      <c r="F422" s="2">
        <f ca="1">STDEV(D422:OFFSET(D422,$L$13-1,0))</f>
        <v>6.306606329536935</v>
      </c>
      <c r="I422" s="2"/>
    </row>
    <row r="423" spans="1:9" x14ac:dyDescent="0.2">
      <c r="A423" s="7">
        <v>41968</v>
      </c>
      <c r="B423" s="1">
        <v>4.6899999999999995</v>
      </c>
      <c r="C423" s="1">
        <v>4.04</v>
      </c>
      <c r="D423" s="8">
        <f t="shared" si="7"/>
        <v>64.999999999999943</v>
      </c>
      <c r="E423" s="2">
        <f ca="1">IF($A423&lt;$K$15,"",AVERAGE(D423:OFFSET(D423,$I$13,0)))</f>
        <v>63.838709677419352</v>
      </c>
      <c r="F423" s="2">
        <f ca="1">STDEV(D423:OFFSET(D423,$L$13-1,0))</f>
        <v>6.3639217958912262</v>
      </c>
      <c r="I423" s="2"/>
    </row>
    <row r="424" spans="1:9" x14ac:dyDescent="0.2">
      <c r="A424" s="7">
        <v>41967</v>
      </c>
      <c r="B424" s="1">
        <v>4.76</v>
      </c>
      <c r="C424" s="1">
        <v>4.09</v>
      </c>
      <c r="D424" s="8">
        <f t="shared" si="7"/>
        <v>67</v>
      </c>
      <c r="E424" s="2">
        <f ca="1">IF($A424&lt;$K$15,"",AVERAGE(D424:OFFSET(D424,$I$13,0)))</f>
        <v>63.741935483870968</v>
      </c>
      <c r="F424" s="2">
        <f ca="1">STDEV(D424:OFFSET(D424,$L$13-1,0))</f>
        <v>6.4488383144170429</v>
      </c>
      <c r="I424" s="2"/>
    </row>
    <row r="425" spans="1:9" x14ac:dyDescent="0.2">
      <c r="A425" s="7">
        <v>41964</v>
      </c>
      <c r="B425" s="1">
        <v>4.7699999999999996</v>
      </c>
      <c r="C425" s="1">
        <v>4.08</v>
      </c>
      <c r="D425" s="8">
        <f t="shared" si="7"/>
        <v>68.999999999999943</v>
      </c>
      <c r="E425" s="2">
        <f ca="1">IF($A425&lt;$K$15,"",AVERAGE(D425:OFFSET(D425,$I$13,0)))</f>
        <v>63.516129032258064</v>
      </c>
      <c r="F425" s="2">
        <f ca="1">STDEV(D425:OFFSET(D425,$L$13-1,0))</f>
        <v>6.5135602335707494</v>
      </c>
      <c r="I425" s="2"/>
    </row>
    <row r="426" spans="1:9" x14ac:dyDescent="0.2">
      <c r="A426" s="7">
        <v>41963</v>
      </c>
      <c r="B426" s="1">
        <v>4.83</v>
      </c>
      <c r="C426" s="1">
        <v>4.12</v>
      </c>
      <c r="D426" s="8">
        <f t="shared" si="7"/>
        <v>71</v>
      </c>
      <c r="E426" s="2">
        <f ca="1">IF($A426&lt;$K$15,"",AVERAGE(D426:OFFSET(D426,$I$13,0)))</f>
        <v>63.225806451612904</v>
      </c>
      <c r="F426" s="2">
        <f ca="1">STDEV(D426:OFFSET(D426,$L$13-1,0))</f>
        <v>6.5260067457016993</v>
      </c>
      <c r="I426" s="2"/>
    </row>
    <row r="427" spans="1:9" x14ac:dyDescent="0.2">
      <c r="A427" s="7">
        <v>41962</v>
      </c>
      <c r="B427" s="1">
        <v>4.83</v>
      </c>
      <c r="C427" s="1">
        <v>4.12</v>
      </c>
      <c r="D427" s="8">
        <f t="shared" si="7"/>
        <v>71</v>
      </c>
      <c r="E427" s="2">
        <f ca="1">IF($A427&lt;$K$15,"",AVERAGE(D427:OFFSET(D427,$I$13,0)))</f>
        <v>62.87096774193548</v>
      </c>
      <c r="F427" s="2">
        <f ca="1">STDEV(D427:OFFSET(D427,$L$13-1,0))</f>
        <v>6.4765398199925572</v>
      </c>
      <c r="I427" s="2"/>
    </row>
    <row r="428" spans="1:9" x14ac:dyDescent="0.2">
      <c r="A428" s="7">
        <v>41961</v>
      </c>
      <c r="B428" s="1">
        <v>4.8</v>
      </c>
      <c r="C428" s="1">
        <v>4.09</v>
      </c>
      <c r="D428" s="8">
        <f t="shared" si="7"/>
        <v>71</v>
      </c>
      <c r="E428" s="2">
        <f ca="1">IF($A428&lt;$K$15,"",AVERAGE(D428:OFFSET(D428,$I$13,0)))</f>
        <v>62.516129032258064</v>
      </c>
      <c r="F428" s="2">
        <f ca="1">STDEV(D428:OFFSET(D428,$L$13-1,0))</f>
        <v>6.4341958630814453</v>
      </c>
      <c r="I428" s="2"/>
    </row>
    <row r="429" spans="1:9" x14ac:dyDescent="0.2">
      <c r="A429" s="7">
        <v>41960</v>
      </c>
      <c r="B429" s="1">
        <v>4.79</v>
      </c>
      <c r="C429" s="1">
        <v>4.1100000000000003</v>
      </c>
      <c r="D429" s="8">
        <f t="shared" si="7"/>
        <v>67.999999999999972</v>
      </c>
      <c r="E429" s="2">
        <f ca="1">IF($A429&lt;$K$15,"",AVERAGE(D429:OFFSET(D429,$I$13,0)))</f>
        <v>62.12903225806452</v>
      </c>
      <c r="F429" s="2">
        <f ca="1">STDEV(D429:OFFSET(D429,$L$13-1,0))</f>
        <v>6.3751233128021152</v>
      </c>
      <c r="I429" s="2"/>
    </row>
    <row r="430" spans="1:9" x14ac:dyDescent="0.2">
      <c r="A430" s="7">
        <v>41957</v>
      </c>
      <c r="B430" s="1">
        <v>4.76</v>
      </c>
      <c r="C430" s="1">
        <v>4.09</v>
      </c>
      <c r="D430" s="8">
        <f t="shared" si="7"/>
        <v>67</v>
      </c>
      <c r="E430" s="2">
        <f ca="1">IF($A430&lt;$K$15,"",AVERAGE(D430:OFFSET(D430,$I$13,0)))</f>
        <v>61.838709677419352</v>
      </c>
      <c r="F430" s="2">
        <f ca="1">STDEV(D430:OFFSET(D430,$L$13-1,0))</f>
        <v>6.3766506026959888</v>
      </c>
      <c r="I430" s="2"/>
    </row>
    <row r="431" spans="1:9" x14ac:dyDescent="0.2">
      <c r="A431" s="7">
        <v>41956</v>
      </c>
      <c r="B431" s="1">
        <v>4.78</v>
      </c>
      <c r="C431" s="1">
        <v>4.12</v>
      </c>
      <c r="D431" s="8">
        <f t="shared" si="7"/>
        <v>66.000000000000014</v>
      </c>
      <c r="E431" s="2">
        <f ca="1">IF($A431&lt;$K$15,"",AVERAGE(D431:OFFSET(D431,$I$13,0)))</f>
        <v>61.58064516129032</v>
      </c>
      <c r="F431" s="2">
        <f ca="1">STDEV(D431:OFFSET(D431,$L$13-1,0))</f>
        <v>6.4106652707408527</v>
      </c>
      <c r="I431" s="2"/>
    </row>
    <row r="432" spans="1:9" x14ac:dyDescent="0.2">
      <c r="A432" s="7">
        <v>41955</v>
      </c>
      <c r="B432" s="1">
        <v>4.75</v>
      </c>
      <c r="C432" s="1">
        <v>4.12</v>
      </c>
      <c r="D432" s="8">
        <f t="shared" si="7"/>
        <v>62.999999999999986</v>
      </c>
      <c r="E432" s="2">
        <f ca="1">IF($A432&lt;$K$15,"",AVERAGE(D432:OFFSET(D432,$I$13,0)))</f>
        <v>61.322580645161288</v>
      </c>
      <c r="F432" s="2">
        <f ca="1">STDEV(D432:OFFSET(D432,$L$13-1,0))</f>
        <v>6.4526412635373021</v>
      </c>
      <c r="I432" s="2"/>
    </row>
    <row r="433" spans="1:9" x14ac:dyDescent="0.2">
      <c r="A433" s="7">
        <v>41954</v>
      </c>
      <c r="B433" s="1">
        <v>4.76</v>
      </c>
      <c r="C433" s="1">
        <v>4.13</v>
      </c>
      <c r="D433" s="8">
        <f t="shared" si="7"/>
        <v>62.999999999999986</v>
      </c>
      <c r="E433" s="2">
        <f ca="1">IF($A433&lt;$K$15,"",AVERAGE(D433:OFFSET(D433,$I$13,0)))</f>
        <v>61.096774193548384</v>
      </c>
      <c r="F433" s="2">
        <f ca="1">STDEV(D433:OFFSET(D433,$L$13-1,0))</f>
        <v>6.5363766511227759</v>
      </c>
      <c r="I433" s="2"/>
    </row>
    <row r="434" spans="1:9" x14ac:dyDescent="0.2">
      <c r="A434" s="7">
        <v>41953</v>
      </c>
      <c r="B434" s="1">
        <v>4.75</v>
      </c>
      <c r="C434" s="1">
        <v>4.12</v>
      </c>
      <c r="D434" s="8">
        <f t="shared" si="7"/>
        <v>62.999999999999986</v>
      </c>
      <c r="E434" s="2">
        <f ca="1">IF($A434&lt;$K$15,"",AVERAGE(D434:OFFSET(D434,$I$13,0)))</f>
        <v>60.903225806451609</v>
      </c>
      <c r="F434" s="2">
        <f ca="1">STDEV(D434:OFFSET(D434,$L$13-1,0))</f>
        <v>6.6099176421462351</v>
      </c>
      <c r="I434" s="2"/>
    </row>
    <row r="435" spans="1:9" x14ac:dyDescent="0.2">
      <c r="A435" s="7">
        <v>41950</v>
      </c>
      <c r="B435" s="1">
        <v>4.71</v>
      </c>
      <c r="C435" s="1">
        <v>4.08</v>
      </c>
      <c r="D435" s="8">
        <f t="shared" si="7"/>
        <v>62.999999999999986</v>
      </c>
      <c r="E435" s="2">
        <f ca="1">IF($A435&lt;$K$15,"",AVERAGE(D435:OFFSET(D435,$I$13,0)))</f>
        <v>60.677419354838705</v>
      </c>
      <c r="F435" s="2">
        <f ca="1">STDEV(D435:OFFSET(D435,$L$13-1,0))</f>
        <v>6.6736012622677041</v>
      </c>
      <c r="I435" s="2"/>
    </row>
    <row r="436" spans="1:9" x14ac:dyDescent="0.2">
      <c r="A436" s="7">
        <v>41949</v>
      </c>
      <c r="B436" s="1">
        <v>4.75</v>
      </c>
      <c r="C436" s="1">
        <v>4.12</v>
      </c>
      <c r="D436" s="8">
        <f t="shared" si="7"/>
        <v>62.999999999999986</v>
      </c>
      <c r="E436" s="2">
        <f ca="1">IF($A436&lt;$K$15,"",AVERAGE(D436:OFFSET(D436,$I$13,0)))</f>
        <v>60.451612903225801</v>
      </c>
      <c r="F436" s="2">
        <f ca="1">STDEV(D436:OFFSET(D436,$L$13-1,0))</f>
        <v>6.7277074431562109</v>
      </c>
      <c r="I436" s="2"/>
    </row>
    <row r="437" spans="1:9" x14ac:dyDescent="0.2">
      <c r="A437" s="7">
        <v>41948</v>
      </c>
      <c r="B437" s="1">
        <v>4.71</v>
      </c>
      <c r="C437" s="1">
        <v>4.09</v>
      </c>
      <c r="D437" s="8">
        <f t="shared" si="7"/>
        <v>62.000000000000014</v>
      </c>
      <c r="E437" s="2">
        <f ca="1">IF($A437&lt;$K$15,"",AVERAGE(D437:OFFSET(D437,$I$13,0)))</f>
        <v>60.193548387096776</v>
      </c>
      <c r="F437" s="2">
        <f ca="1">STDEV(D437:OFFSET(D437,$L$13-1,0))</f>
        <v>6.7531839256444961</v>
      </c>
      <c r="I437" s="2"/>
    </row>
    <row r="438" spans="1:9" x14ac:dyDescent="0.2">
      <c r="A438" s="7">
        <v>41947</v>
      </c>
      <c r="B438" s="1">
        <v>4.7</v>
      </c>
      <c r="C438" s="1">
        <v>4.08</v>
      </c>
      <c r="D438" s="8">
        <f t="shared" si="7"/>
        <v>62.000000000000014</v>
      </c>
      <c r="E438" s="2">
        <f ca="1">IF($A438&lt;$K$15,"",AVERAGE(D438:OFFSET(D438,$I$13,0)))</f>
        <v>59.967741935483872</v>
      </c>
      <c r="F438" s="2">
        <f ca="1">STDEV(D438:OFFSET(D438,$L$13-1,0))</f>
        <v>6.7863783666864901</v>
      </c>
      <c r="I438" s="2"/>
    </row>
    <row r="439" spans="1:9" x14ac:dyDescent="0.2">
      <c r="A439" s="7">
        <v>41946</v>
      </c>
      <c r="B439" s="1">
        <v>4.72</v>
      </c>
      <c r="C439" s="1">
        <v>4.0999999999999996</v>
      </c>
      <c r="D439" s="8">
        <f t="shared" si="7"/>
        <v>62.000000000000014</v>
      </c>
      <c r="E439" s="2">
        <f ca="1">IF($A439&lt;$K$15,"",AVERAGE(D439:OFFSET(D439,$I$13,0)))</f>
        <v>59.741935483870968</v>
      </c>
      <c r="F439" s="2">
        <f ca="1">STDEV(D439:OFFSET(D439,$L$13-1,0))</f>
        <v>6.8304689346827256</v>
      </c>
      <c r="I439" s="2"/>
    </row>
    <row r="440" spans="1:9" x14ac:dyDescent="0.2">
      <c r="A440" s="7">
        <v>41943</v>
      </c>
      <c r="B440" s="1">
        <v>4.71</v>
      </c>
      <c r="C440" s="1">
        <v>4.0999999999999996</v>
      </c>
      <c r="D440" s="8">
        <f t="shared" si="7"/>
        <v>61.000000000000028</v>
      </c>
      <c r="E440" s="2">
        <f ca="1">IF($A440&lt;$K$15,"",AVERAGE(D440:OFFSET(D440,$I$13,0)))</f>
        <v>59.516129032258064</v>
      </c>
      <c r="F440" s="2">
        <f ca="1">STDEV(D440:OFFSET(D440,$L$13-1,0))</f>
        <v>6.8483574673056253</v>
      </c>
      <c r="I440" s="2"/>
    </row>
    <row r="441" spans="1:9" x14ac:dyDescent="0.2">
      <c r="A441" s="7">
        <v>41942</v>
      </c>
      <c r="B441" s="1">
        <v>4.68</v>
      </c>
      <c r="C441" s="1">
        <v>4.08</v>
      </c>
      <c r="D441" s="8">
        <f t="shared" si="7"/>
        <v>59.999999999999964</v>
      </c>
      <c r="E441" s="2">
        <f ca="1">IF($A441&lt;$K$15,"",AVERAGE(D441:OFFSET(D441,$I$13,0)))</f>
        <v>59.354838709677416</v>
      </c>
      <c r="F441" s="2">
        <f ca="1">STDEV(D441:OFFSET(D441,$L$13-1,0))</f>
        <v>6.8916077353928875</v>
      </c>
      <c r="I441" s="2"/>
    </row>
    <row r="442" spans="1:9" x14ac:dyDescent="0.2">
      <c r="A442" s="7">
        <v>41941</v>
      </c>
      <c r="B442" s="1">
        <v>4.68</v>
      </c>
      <c r="C442" s="1">
        <v>4.07</v>
      </c>
      <c r="D442" s="8">
        <f t="shared" si="7"/>
        <v>60.999999999999943</v>
      </c>
      <c r="E442" s="2">
        <f ca="1">IF($A442&lt;$K$15,"",AVERAGE(D442:OFFSET(D442,$I$13,0)))</f>
        <v>59.225806451612904</v>
      </c>
      <c r="F442" s="2">
        <f ca="1">STDEV(D442:OFFSET(D442,$L$13-1,0))</f>
        <v>6.9086784338881886</v>
      </c>
      <c r="I442" s="2"/>
    </row>
    <row r="443" spans="1:9" x14ac:dyDescent="0.2">
      <c r="A443" s="7">
        <v>41940</v>
      </c>
      <c r="B443" s="1">
        <v>4.71</v>
      </c>
      <c r="C443" s="1">
        <v>4.0999999999999996</v>
      </c>
      <c r="D443" s="8">
        <f t="shared" si="7"/>
        <v>61.000000000000028</v>
      </c>
      <c r="E443" s="2">
        <f ca="1">IF($A443&lt;$K$15,"",AVERAGE(D443:OFFSET(D443,$I$13,0)))</f>
        <v>59.032258064516128</v>
      </c>
      <c r="F443" s="2">
        <f ca="1">STDEV(D443:OFFSET(D443,$L$13-1,0))</f>
        <v>6.9064011633204867</v>
      </c>
      <c r="I443" s="2"/>
    </row>
    <row r="444" spans="1:9" x14ac:dyDescent="0.2">
      <c r="A444" s="7">
        <v>41939</v>
      </c>
      <c r="B444" s="1">
        <v>4.6899999999999995</v>
      </c>
      <c r="C444" s="1">
        <v>4.08</v>
      </c>
      <c r="D444" s="8">
        <f t="shared" si="7"/>
        <v>60.999999999999943</v>
      </c>
      <c r="E444" s="2">
        <f ca="1">IF($A444&lt;$K$15,"",AVERAGE(D444:OFFSET(D444,$I$13,0)))</f>
        <v>58.838709677419352</v>
      </c>
      <c r="F444" s="2">
        <f ca="1">STDEV(D444:OFFSET(D444,$L$13-1,0))</f>
        <v>6.9130952830125354</v>
      </c>
      <c r="I444" s="2"/>
    </row>
    <row r="445" spans="1:9" x14ac:dyDescent="0.2">
      <c r="A445" s="7">
        <v>41936</v>
      </c>
      <c r="B445" s="1">
        <v>4.71</v>
      </c>
      <c r="C445" s="1">
        <v>4.09</v>
      </c>
      <c r="D445" s="8">
        <f t="shared" si="7"/>
        <v>62.000000000000014</v>
      </c>
      <c r="E445" s="2">
        <f ca="1">IF($A445&lt;$K$15,"",AVERAGE(D445:OFFSET(D445,$I$13,0)))</f>
        <v>58.612903225806456</v>
      </c>
      <c r="F445" s="2">
        <f ca="1">STDEV(D445:OFFSET(D445,$L$13-1,0))</f>
        <v>6.8987776876068416</v>
      </c>
      <c r="I445" s="2"/>
    </row>
    <row r="446" spans="1:9" x14ac:dyDescent="0.2">
      <c r="A446" s="7">
        <v>41935</v>
      </c>
      <c r="B446" s="1">
        <v>4.7</v>
      </c>
      <c r="C446" s="1">
        <v>4.09</v>
      </c>
      <c r="D446" s="8">
        <f t="shared" si="7"/>
        <v>61.000000000000028</v>
      </c>
      <c r="E446" s="2">
        <f ca="1">IF($A446&lt;$K$15,"",AVERAGE(D446:OFFSET(D446,$I$13,0)))</f>
        <v>58.354838709677423</v>
      </c>
      <c r="F446" s="2">
        <f ca="1">STDEV(D446:OFFSET(D446,$L$13-1,0))</f>
        <v>6.8490866190760116</v>
      </c>
      <c r="I446" s="2"/>
    </row>
    <row r="447" spans="1:9" x14ac:dyDescent="0.2">
      <c r="A447" s="7">
        <v>41934</v>
      </c>
      <c r="B447" s="1">
        <v>4.66</v>
      </c>
      <c r="C447" s="1">
        <v>4.04</v>
      </c>
      <c r="D447" s="8">
        <f t="shared" si="7"/>
        <v>62.000000000000014</v>
      </c>
      <c r="E447" s="2">
        <f ca="1">IF($A447&lt;$K$15,"",AVERAGE(D447:OFFSET(D447,$I$13,0)))</f>
        <v>58.129032258064527</v>
      </c>
      <c r="F447" s="2">
        <f ca="1">STDEV(D447:OFFSET(D447,$L$13-1,0))</f>
        <v>6.8103981598824435</v>
      </c>
      <c r="I447" s="2"/>
    </row>
    <row r="448" spans="1:9" x14ac:dyDescent="0.2">
      <c r="A448" s="7">
        <v>41933</v>
      </c>
      <c r="B448" s="1">
        <v>4.6500000000000004</v>
      </c>
      <c r="C448" s="1">
        <v>4.03</v>
      </c>
      <c r="D448" s="8">
        <f t="shared" si="7"/>
        <v>62.000000000000014</v>
      </c>
      <c r="E448" s="2">
        <f ca="1">IF($A448&lt;$K$15,"",AVERAGE(D448:OFFSET(D448,$I$13,0)))</f>
        <v>57.870967741935495</v>
      </c>
      <c r="F448" s="2">
        <f ca="1">STDEV(D448:OFFSET(D448,$L$13-1,0))</f>
        <v>6.7605837864479916</v>
      </c>
      <c r="I448" s="2"/>
    </row>
    <row r="449" spans="1:9" x14ac:dyDescent="0.2">
      <c r="A449" s="7">
        <v>41932</v>
      </c>
      <c r="B449" s="1">
        <v>4.63</v>
      </c>
      <c r="C449" s="1">
        <v>4.01</v>
      </c>
      <c r="D449" s="8">
        <f t="shared" si="7"/>
        <v>62.000000000000014</v>
      </c>
      <c r="E449" s="2">
        <f ca="1">IF($A449&lt;$K$15,"",AVERAGE(D449:OFFSET(D449,$I$13,0)))</f>
        <v>57.580645161290327</v>
      </c>
      <c r="F449" s="2">
        <f ca="1">STDEV(D449:OFFSET(D449,$L$13-1,0))</f>
        <v>6.6917598908623424</v>
      </c>
      <c r="I449" s="2"/>
    </row>
    <row r="450" spans="1:9" x14ac:dyDescent="0.2">
      <c r="A450" s="7">
        <v>41929</v>
      </c>
      <c r="B450" s="1">
        <v>4.6399999999999997</v>
      </c>
      <c r="C450" s="1">
        <v>4.0199999999999996</v>
      </c>
      <c r="D450" s="8">
        <f t="shared" si="7"/>
        <v>62.000000000000014</v>
      </c>
      <c r="E450" s="2">
        <f ca="1">IF($A450&lt;$K$15,"",AVERAGE(D450:OFFSET(D450,$I$13,0)))</f>
        <v>57.258064516129039</v>
      </c>
      <c r="F450" s="2">
        <f ca="1">STDEV(D450:OFFSET(D450,$L$13-1,0))</f>
        <v>6.6161097983573809</v>
      </c>
      <c r="I450" s="2"/>
    </row>
    <row r="451" spans="1:9" x14ac:dyDescent="0.2">
      <c r="A451" s="7">
        <v>41928</v>
      </c>
      <c r="B451" s="1">
        <v>4.62</v>
      </c>
      <c r="C451" s="1">
        <v>3.99</v>
      </c>
      <c r="D451" s="8">
        <f t="shared" si="7"/>
        <v>62.999999999999986</v>
      </c>
      <c r="E451" s="2">
        <f ca="1">IF($A451&lt;$K$15,"",AVERAGE(D451:OFFSET(D451,$I$13,0)))</f>
        <v>56.935483870967744</v>
      </c>
      <c r="F451" s="2">
        <f ca="1">STDEV(D451:OFFSET(D451,$L$13-1,0))</f>
        <v>6.5333963919604745</v>
      </c>
      <c r="I451" s="2"/>
    </row>
    <row r="452" spans="1:9" x14ac:dyDescent="0.2">
      <c r="A452" s="7">
        <v>41927</v>
      </c>
      <c r="B452" s="1">
        <v>4.57</v>
      </c>
      <c r="C452" s="1">
        <v>3.94</v>
      </c>
      <c r="D452" s="8">
        <f t="shared" si="7"/>
        <v>63.000000000000036</v>
      </c>
      <c r="E452" s="2">
        <f ca="1">IF($A452&lt;$K$15,"",AVERAGE(D452:OFFSET(D452,$I$13,0)))</f>
        <v>56.612903225806448</v>
      </c>
      <c r="F452" s="2">
        <f ca="1">STDEV(D452:OFFSET(D452,$L$13-1,0))</f>
        <v>6.421522798852318</v>
      </c>
      <c r="I452" s="2"/>
    </row>
    <row r="453" spans="1:9" x14ac:dyDescent="0.2">
      <c r="A453" s="7">
        <v>41926</v>
      </c>
      <c r="B453" s="1">
        <v>4.58</v>
      </c>
      <c r="C453" s="1">
        <v>3.96</v>
      </c>
      <c r="D453" s="8">
        <f t="shared" si="7"/>
        <v>62.000000000000014</v>
      </c>
      <c r="E453" s="2">
        <f ca="1">IF($A453&lt;$K$15,"",AVERAGE(D453:OFFSET(D453,$I$13,0)))</f>
        <v>56.258064516129032</v>
      </c>
      <c r="F453" s="2">
        <f ca="1">STDEV(D453:OFFSET(D453,$L$13-1,0))</f>
        <v>6.3005161986569265</v>
      </c>
      <c r="I453" s="2"/>
    </row>
    <row r="454" spans="1:9" x14ac:dyDescent="0.2">
      <c r="A454" s="7">
        <v>41922</v>
      </c>
      <c r="B454" s="1">
        <v>4.6500000000000004</v>
      </c>
      <c r="C454" s="1">
        <v>4.03</v>
      </c>
      <c r="D454" s="8">
        <f t="shared" si="7"/>
        <v>62.000000000000014</v>
      </c>
      <c r="E454" s="2">
        <f ca="1">IF($A454&lt;$K$15,"",AVERAGE(D454:OFFSET(D454,$I$13,0)))</f>
        <v>55.967741935483879</v>
      </c>
      <c r="F454" s="2">
        <f ca="1">STDEV(D454:OFFSET(D454,$L$13-1,0))</f>
        <v>6.184067967706496</v>
      </c>
      <c r="I454" s="2"/>
    </row>
    <row r="455" spans="1:9" x14ac:dyDescent="0.2">
      <c r="A455" s="7">
        <v>41921</v>
      </c>
      <c r="B455" s="1">
        <v>4.66</v>
      </c>
      <c r="C455" s="1">
        <v>4.0599999999999996</v>
      </c>
      <c r="D455" s="8">
        <f t="shared" si="7"/>
        <v>60.000000000000057</v>
      </c>
      <c r="E455" s="2">
        <f ca="1">IF($A455&lt;$K$15,"",AVERAGE(D455:OFFSET(D455,$I$13,0)))</f>
        <v>55.645161290322584</v>
      </c>
      <c r="F455" s="2">
        <f ca="1">STDEV(D455:OFFSET(D455,$L$13-1,0))</f>
        <v>6.0594330666028196</v>
      </c>
      <c r="I455" s="2"/>
    </row>
    <row r="456" spans="1:9" x14ac:dyDescent="0.2">
      <c r="A456" s="7">
        <v>41920</v>
      </c>
      <c r="B456" s="1">
        <v>4.66</v>
      </c>
      <c r="C456" s="1">
        <v>4.0599999999999996</v>
      </c>
      <c r="D456" s="8">
        <f t="shared" si="7"/>
        <v>60.000000000000057</v>
      </c>
      <c r="E456" s="2">
        <f ca="1">IF($A456&lt;$K$15,"",AVERAGE(D456:OFFSET(D456,$I$13,0)))</f>
        <v>55.451612903225808</v>
      </c>
      <c r="F456" s="2">
        <f ca="1">STDEV(D456:OFFSET(D456,$L$13-1,0))</f>
        <v>5.9794592217248255</v>
      </c>
      <c r="I456" s="2"/>
    </row>
    <row r="457" spans="1:9" x14ac:dyDescent="0.2">
      <c r="A457" s="7">
        <v>41919</v>
      </c>
      <c r="B457" s="1">
        <v>4.6500000000000004</v>
      </c>
      <c r="C457" s="1">
        <v>4.05</v>
      </c>
      <c r="D457" s="8">
        <f t="shared" si="7"/>
        <v>60.000000000000057</v>
      </c>
      <c r="E457" s="2">
        <f ca="1">IF($A457&lt;$K$15,"",AVERAGE(D457:OFFSET(D457,$I$13,0)))</f>
        <v>55.29032258064516</v>
      </c>
      <c r="F457" s="2">
        <f ca="1">STDEV(D457:OFFSET(D457,$L$13-1,0))</f>
        <v>5.892980229054305</v>
      </c>
      <c r="I457" s="2"/>
    </row>
    <row r="458" spans="1:9" x14ac:dyDescent="0.2">
      <c r="A458" s="7">
        <v>41918</v>
      </c>
      <c r="B458" s="1">
        <v>4.72</v>
      </c>
      <c r="C458" s="1">
        <v>4.12</v>
      </c>
      <c r="D458" s="8">
        <f t="shared" si="7"/>
        <v>59.999999999999964</v>
      </c>
      <c r="E458" s="2">
        <f ca="1">IF($A458&lt;$K$15,"",AVERAGE(D458:OFFSET(D458,$I$13,0)))</f>
        <v>55.096774193548384</v>
      </c>
      <c r="F458" s="2">
        <f ca="1">STDEV(D458:OFFSET(D458,$L$13-1,0))</f>
        <v>5.8101035593857064</v>
      </c>
      <c r="I458" s="2"/>
    </row>
    <row r="459" spans="1:9" x14ac:dyDescent="0.2">
      <c r="A459" s="7">
        <v>41915</v>
      </c>
      <c r="B459" s="1">
        <v>4.72</v>
      </c>
      <c r="C459" s="1">
        <v>4.13</v>
      </c>
      <c r="D459" s="8">
        <f t="shared" si="7"/>
        <v>58.999999999999986</v>
      </c>
      <c r="E459" s="2">
        <f ca="1">IF($A459&lt;$K$15,"",AVERAGE(D459:OFFSET(D459,$I$13,0)))</f>
        <v>54.903225806451616</v>
      </c>
      <c r="F459" s="2">
        <f ca="1">STDEV(D459:OFFSET(D459,$L$13-1,0))</f>
        <v>5.7197229794194158</v>
      </c>
      <c r="I459" s="2"/>
    </row>
    <row r="460" spans="1:9" x14ac:dyDescent="0.2">
      <c r="A460" s="7">
        <v>41914</v>
      </c>
      <c r="B460" s="1">
        <v>4.74</v>
      </c>
      <c r="C460" s="1">
        <v>4.1500000000000004</v>
      </c>
      <c r="D460" s="8">
        <f t="shared" si="7"/>
        <v>58.999999999999986</v>
      </c>
      <c r="E460" s="2">
        <f ca="1">IF($A460&lt;$K$15,"",AVERAGE(D460:OFFSET(D460,$I$13,0)))</f>
        <v>54.774193548387096</v>
      </c>
      <c r="F460" s="2">
        <f ca="1">STDEV(D460:OFFSET(D460,$L$13-1,0))</f>
        <v>5.6434311023296146</v>
      </c>
      <c r="I460" s="2"/>
    </row>
    <row r="461" spans="1:9" x14ac:dyDescent="0.2">
      <c r="A461" s="7">
        <v>41913</v>
      </c>
      <c r="B461" s="1">
        <v>4.7</v>
      </c>
      <c r="C461" s="1">
        <v>4.1100000000000003</v>
      </c>
      <c r="D461" s="8">
        <f t="shared" ref="D461:D524" si="8">(B461-C461)*100</f>
        <v>58.999999999999986</v>
      </c>
      <c r="E461" s="2">
        <f ca="1">IF($A461&lt;$K$15,"",AVERAGE(D461:OFFSET(D461,$I$13,0)))</f>
        <v>54.645161290322584</v>
      </c>
      <c r="F461" s="2">
        <f ca="1">STDEV(D461:OFFSET(D461,$L$13-1,0))</f>
        <v>5.5505845425544704</v>
      </c>
      <c r="I461" s="2"/>
    </row>
    <row r="462" spans="1:9" x14ac:dyDescent="0.2">
      <c r="A462" s="7">
        <v>41912</v>
      </c>
      <c r="B462" s="1">
        <v>4.78</v>
      </c>
      <c r="C462" s="1">
        <v>4.2</v>
      </c>
      <c r="D462" s="8">
        <f t="shared" si="8"/>
        <v>58.000000000000007</v>
      </c>
      <c r="E462" s="2">
        <f ca="1">IF($A462&lt;$K$15,"",AVERAGE(D462:OFFSET(D462,$I$13,0)))</f>
        <v>54.516129032258064</v>
      </c>
      <c r="F462" s="2">
        <f ca="1">STDEV(D462:OFFSET(D462,$L$13-1,0))</f>
        <v>5.4510075349486922</v>
      </c>
      <c r="I462" s="2"/>
    </row>
    <row r="463" spans="1:9" x14ac:dyDescent="0.2">
      <c r="A463" s="7">
        <v>41911</v>
      </c>
      <c r="B463" s="1">
        <v>4.7300000000000004</v>
      </c>
      <c r="C463" s="1">
        <v>4.17</v>
      </c>
      <c r="D463" s="8">
        <f t="shared" si="8"/>
        <v>56.00000000000005</v>
      </c>
      <c r="E463" s="2">
        <f ca="1">IF($A463&lt;$K$15,"",AVERAGE(D463:OFFSET(D463,$I$13,0)))</f>
        <v>54.387096774193552</v>
      </c>
      <c r="F463" s="2">
        <f ca="1">STDEV(D463:OFFSET(D463,$L$13-1,0))</f>
        <v>5.3663421401401177</v>
      </c>
      <c r="I463" s="2"/>
    </row>
    <row r="464" spans="1:9" x14ac:dyDescent="0.2">
      <c r="A464" s="7">
        <v>41908</v>
      </c>
      <c r="B464" s="1">
        <v>4.7699999999999996</v>
      </c>
      <c r="C464" s="1">
        <v>4.2</v>
      </c>
      <c r="D464" s="8">
        <f t="shared" si="8"/>
        <v>56.999999999999943</v>
      </c>
      <c r="E464" s="2">
        <f ca="1">IF($A464&lt;$K$15,"",AVERAGE(D464:OFFSET(D464,$I$13,0)))</f>
        <v>54.29032258064516</v>
      </c>
      <c r="F464" s="2">
        <f ca="1">STDEV(D464:OFFSET(D464,$L$13-1,0))</f>
        <v>5.3236804030395621</v>
      </c>
      <c r="I464" s="2"/>
    </row>
    <row r="465" spans="1:9" x14ac:dyDescent="0.2">
      <c r="A465" s="7">
        <v>41907</v>
      </c>
      <c r="B465" s="1">
        <v>4.76</v>
      </c>
      <c r="C465" s="1">
        <v>4.2</v>
      </c>
      <c r="D465" s="8">
        <f t="shared" si="8"/>
        <v>55.999999999999957</v>
      </c>
      <c r="E465" s="2">
        <f ca="1">IF($A465&lt;$K$15,"",AVERAGE(D465:OFFSET(D465,$I$13,0)))</f>
        <v>54.12903225806452</v>
      </c>
      <c r="F465" s="2">
        <f ca="1">STDEV(D465:OFFSET(D465,$L$13-1,0))</f>
        <v>5.2579409060757669</v>
      </c>
      <c r="I465" s="2"/>
    </row>
    <row r="466" spans="1:9" x14ac:dyDescent="0.2">
      <c r="A466" s="7">
        <v>41906</v>
      </c>
      <c r="B466" s="1">
        <v>4.82</v>
      </c>
      <c r="C466" s="1">
        <v>4.26</v>
      </c>
      <c r="D466" s="8">
        <f t="shared" si="8"/>
        <v>56.00000000000005</v>
      </c>
      <c r="E466" s="2">
        <f ca="1">IF($A466&lt;$K$15,"",AVERAGE(D466:OFFSET(D466,$I$13,0)))</f>
        <v>53.967741935483879</v>
      </c>
      <c r="F466" s="2">
        <f ca="1">STDEV(D466:OFFSET(D466,$L$13-1,0))</f>
        <v>5.2059818661815349</v>
      </c>
      <c r="I466" s="2"/>
    </row>
    <row r="467" spans="1:9" x14ac:dyDescent="0.2">
      <c r="A467" s="7">
        <v>41905</v>
      </c>
      <c r="B467" s="1">
        <v>4.78</v>
      </c>
      <c r="C467" s="1">
        <v>4.2300000000000004</v>
      </c>
      <c r="D467" s="8">
        <f t="shared" si="8"/>
        <v>54.999999999999986</v>
      </c>
      <c r="E467" s="2">
        <f ca="1">IF($A467&lt;$K$15,"",AVERAGE(D467:OFFSET(D467,$I$13,0)))</f>
        <v>53.806451612903224</v>
      </c>
      <c r="F467" s="2">
        <f ca="1">STDEV(D467:OFFSET(D467,$L$13-1,0))</f>
        <v>5.149403320463807</v>
      </c>
      <c r="I467" s="2"/>
    </row>
    <row r="468" spans="1:9" x14ac:dyDescent="0.2">
      <c r="A468" s="7">
        <v>41904</v>
      </c>
      <c r="B468" s="1">
        <v>4.82</v>
      </c>
      <c r="C468" s="1">
        <v>4.2699999999999996</v>
      </c>
      <c r="D468" s="8">
        <f t="shared" si="8"/>
        <v>55.000000000000071</v>
      </c>
      <c r="E468" s="2">
        <f ca="1">IF($A468&lt;$K$15,"",AVERAGE(D468:OFFSET(D468,$I$13,0)))</f>
        <v>53.677419354838712</v>
      </c>
      <c r="F468" s="2">
        <f ca="1">STDEV(D468:OFFSET(D468,$L$13-1,0))</f>
        <v>5.0978074158835982</v>
      </c>
      <c r="I468" s="2"/>
    </row>
    <row r="469" spans="1:9" x14ac:dyDescent="0.2">
      <c r="A469" s="7">
        <v>41901</v>
      </c>
      <c r="B469" s="1">
        <v>4.83</v>
      </c>
      <c r="C469" s="1">
        <v>4.28</v>
      </c>
      <c r="D469" s="8">
        <f t="shared" si="8"/>
        <v>54.999999999999986</v>
      </c>
      <c r="E469" s="2">
        <f ca="1">IF($A469&lt;$K$15,"",AVERAGE(D469:OFFSET(D469,$I$13,0)))</f>
        <v>53.516129032258064</v>
      </c>
      <c r="F469" s="2">
        <f ca="1">STDEV(D469:OFFSET(D469,$L$13-1,0))</f>
        <v>5.050864871985409</v>
      </c>
      <c r="I469" s="2"/>
    </row>
    <row r="470" spans="1:9" x14ac:dyDescent="0.2">
      <c r="A470" s="7">
        <v>41900</v>
      </c>
      <c r="B470" s="1">
        <v>4.8899999999999997</v>
      </c>
      <c r="C470" s="1">
        <v>4.34</v>
      </c>
      <c r="D470" s="8">
        <f t="shared" si="8"/>
        <v>54.999999999999986</v>
      </c>
      <c r="E470" s="2">
        <f ca="1">IF($A470&lt;$K$15,"",AVERAGE(D470:OFFSET(D470,$I$13,0)))</f>
        <v>53.354838709677416</v>
      </c>
      <c r="F470" s="2">
        <f ca="1">STDEV(D470:OFFSET(D470,$L$13-1,0))</f>
        <v>4.9998876391869365</v>
      </c>
      <c r="I470" s="2"/>
    </row>
    <row r="471" spans="1:9" x14ac:dyDescent="0.2">
      <c r="A471" s="7">
        <v>41899</v>
      </c>
      <c r="B471" s="1">
        <v>4.9000000000000004</v>
      </c>
      <c r="C471" s="1">
        <v>4.34</v>
      </c>
      <c r="D471" s="8">
        <f t="shared" si="8"/>
        <v>56.00000000000005</v>
      </c>
      <c r="E471" s="2">
        <f ca="1">IF($A471&lt;$K$15,"",AVERAGE(D471:OFFSET(D471,$I$13,0)))</f>
        <v>53.161290322580648</v>
      </c>
      <c r="F471" s="2">
        <f ca="1">STDEV(D471:OFFSET(D471,$L$13-1,0))</f>
        <v>4.9447509338441789</v>
      </c>
      <c r="I471" s="2"/>
    </row>
    <row r="472" spans="1:9" x14ac:dyDescent="0.2">
      <c r="A472" s="7">
        <v>41898</v>
      </c>
      <c r="B472" s="1">
        <v>4.8899999999999997</v>
      </c>
      <c r="C472" s="1">
        <v>4.33</v>
      </c>
      <c r="D472" s="8">
        <f t="shared" si="8"/>
        <v>55.999999999999957</v>
      </c>
      <c r="E472" s="2">
        <f ca="1">IF($A472&lt;$K$15,"",AVERAGE(D472:OFFSET(D472,$I$13,0)))</f>
        <v>52.935483870967737</v>
      </c>
      <c r="F472" s="2">
        <f ca="1">STDEV(D472:OFFSET(D472,$L$13-1,0))</f>
        <v>4.8651734408178093</v>
      </c>
      <c r="I472" s="2"/>
    </row>
    <row r="473" spans="1:9" x14ac:dyDescent="0.2">
      <c r="A473" s="7">
        <v>41897</v>
      </c>
      <c r="B473" s="1">
        <v>4.87</v>
      </c>
      <c r="C473" s="1">
        <v>4.32</v>
      </c>
      <c r="D473" s="8">
        <f t="shared" si="8"/>
        <v>54.999999999999986</v>
      </c>
      <c r="E473" s="2">
        <f ca="1">IF($A473&lt;$K$15,"",AVERAGE(D473:OFFSET(D473,$I$13,0)))</f>
        <v>52.741935483870961</v>
      </c>
      <c r="F473" s="2">
        <f ca="1">STDEV(D473:OFFSET(D473,$L$13-1,0))</f>
        <v>4.7798604757137433</v>
      </c>
      <c r="I473" s="2"/>
    </row>
    <row r="474" spans="1:9" x14ac:dyDescent="0.2">
      <c r="A474" s="7">
        <v>41894</v>
      </c>
      <c r="B474" s="1">
        <v>4.88</v>
      </c>
      <c r="C474" s="1">
        <v>4.33</v>
      </c>
      <c r="D474" s="8">
        <f t="shared" si="8"/>
        <v>54.999999999999986</v>
      </c>
      <c r="E474" s="2">
        <f ca="1">IF($A474&lt;$K$15,"",AVERAGE(D474:OFFSET(D474,$I$13,0)))</f>
        <v>52.516129032258064</v>
      </c>
      <c r="F474" s="2">
        <f ca="1">STDEV(D474:OFFSET(D474,$L$13-1,0))</f>
        <v>4.7029621180851979</v>
      </c>
      <c r="I474" s="2"/>
    </row>
    <row r="475" spans="1:9" x14ac:dyDescent="0.2">
      <c r="A475" s="7">
        <v>41893</v>
      </c>
      <c r="B475" s="1">
        <v>4.78</v>
      </c>
      <c r="C475" s="1">
        <v>4.24</v>
      </c>
      <c r="D475" s="8">
        <f t="shared" si="8"/>
        <v>54</v>
      </c>
      <c r="E475" s="2">
        <f ca="1">IF($A475&lt;$K$15,"",AVERAGE(D475:OFFSET(D475,$I$13,0)))</f>
        <v>52.258064516129032</v>
      </c>
      <c r="F475" s="2">
        <f ca="1">STDEV(D475:OFFSET(D475,$L$13-1,0))</f>
        <v>4.6284686018166452</v>
      </c>
      <c r="I475" s="2"/>
    </row>
    <row r="476" spans="1:9" x14ac:dyDescent="0.2">
      <c r="A476" s="7">
        <v>41892</v>
      </c>
      <c r="B476" s="1">
        <v>4.79</v>
      </c>
      <c r="C476" s="1">
        <v>4.25</v>
      </c>
      <c r="D476" s="8">
        <f t="shared" si="8"/>
        <v>54</v>
      </c>
      <c r="E476" s="2">
        <f ca="1">IF($A476&lt;$K$15,"",AVERAGE(D476:OFFSET(D476,$I$13,0)))</f>
        <v>52.032258064516128</v>
      </c>
      <c r="F476" s="2">
        <f ca="1">STDEV(D476:OFFSET(D476,$L$13-1,0))</f>
        <v>4.5624532901684418</v>
      </c>
      <c r="I476" s="2"/>
    </row>
    <row r="477" spans="1:9" x14ac:dyDescent="0.2">
      <c r="A477" s="7">
        <v>41891</v>
      </c>
      <c r="B477" s="1">
        <v>4.75</v>
      </c>
      <c r="C477" s="1">
        <v>4.21</v>
      </c>
      <c r="D477" s="8">
        <f t="shared" si="8"/>
        <v>54</v>
      </c>
      <c r="E477" s="2">
        <f ca="1">IF($A477&lt;$K$15,"",AVERAGE(D477:OFFSET(D477,$I$13,0)))</f>
        <v>51.806451612903224</v>
      </c>
      <c r="F477" s="2">
        <f ca="1">STDEV(D477:OFFSET(D477,$L$13-1,0))</f>
        <v>4.4992578108993566</v>
      </c>
      <c r="I477" s="2"/>
    </row>
    <row r="478" spans="1:9" x14ac:dyDescent="0.2">
      <c r="A478" s="7">
        <v>41890</v>
      </c>
      <c r="B478" s="1">
        <v>4.7300000000000004</v>
      </c>
      <c r="C478" s="1">
        <v>4.1900000000000004</v>
      </c>
      <c r="D478" s="8">
        <f t="shared" si="8"/>
        <v>54</v>
      </c>
      <c r="E478" s="2">
        <f ca="1">IF($A478&lt;$K$15,"",AVERAGE(D478:OFFSET(D478,$I$13,0)))</f>
        <v>51.548387096774192</v>
      </c>
      <c r="F478" s="2">
        <f ca="1">STDEV(D478:OFFSET(D478,$L$13-1,0))</f>
        <v>4.4406053956246199</v>
      </c>
      <c r="I478" s="2"/>
    </row>
    <row r="479" spans="1:9" x14ac:dyDescent="0.2">
      <c r="A479" s="7">
        <v>41887</v>
      </c>
      <c r="B479" s="1">
        <v>4.74</v>
      </c>
      <c r="C479" s="1">
        <v>4.21</v>
      </c>
      <c r="D479" s="8">
        <f t="shared" si="8"/>
        <v>53.000000000000028</v>
      </c>
      <c r="E479" s="2">
        <f ca="1">IF($A479&lt;$K$15,"",AVERAGE(D479:OFFSET(D479,$I$13,0)))</f>
        <v>51.258064516129032</v>
      </c>
      <c r="F479" s="2">
        <f ca="1">STDEV(D479:OFFSET(D479,$L$13-1,0))</f>
        <v>4.3684260400532988</v>
      </c>
      <c r="I479" s="2"/>
    </row>
    <row r="480" spans="1:9" x14ac:dyDescent="0.2">
      <c r="A480" s="7">
        <v>41886</v>
      </c>
      <c r="B480" s="1">
        <v>4.6899999999999995</v>
      </c>
      <c r="C480" s="1">
        <v>4.17</v>
      </c>
      <c r="D480" s="8">
        <f t="shared" si="8"/>
        <v>51.999999999999957</v>
      </c>
      <c r="E480" s="2">
        <f ca="1">IF($A480&lt;$K$15,"",AVERAGE(D480:OFFSET(D480,$I$13,0)))</f>
        <v>51</v>
      </c>
      <c r="F480" s="2">
        <f ca="1">STDEV(D480:OFFSET(D480,$L$13-1,0))</f>
        <v>4.3117584491533396</v>
      </c>
      <c r="I480" s="2"/>
    </row>
    <row r="481" spans="1:9" x14ac:dyDescent="0.2">
      <c r="A481" s="7">
        <v>41885</v>
      </c>
      <c r="B481" s="1">
        <v>4.6399999999999997</v>
      </c>
      <c r="C481" s="1">
        <v>4.12</v>
      </c>
      <c r="D481" s="8">
        <f t="shared" si="8"/>
        <v>51.999999999999957</v>
      </c>
      <c r="E481" s="2">
        <f ca="1">IF($A481&lt;$K$15,"",AVERAGE(D481:OFFSET(D481,$I$13,0)))</f>
        <v>50.774193548387096</v>
      </c>
      <c r="F481" s="2">
        <f ca="1">STDEV(D481:OFFSET(D481,$L$13-1,0))</f>
        <v>4.2694659590551387</v>
      </c>
      <c r="I481" s="2"/>
    </row>
    <row r="482" spans="1:9" x14ac:dyDescent="0.2">
      <c r="A482" s="7">
        <v>41884</v>
      </c>
      <c r="B482" s="1">
        <v>4.66</v>
      </c>
      <c r="C482" s="1">
        <v>4.13</v>
      </c>
      <c r="D482" s="8">
        <f t="shared" si="8"/>
        <v>53.000000000000028</v>
      </c>
      <c r="E482" s="2">
        <f ca="1">IF($A482&lt;$K$15,"",AVERAGE(D482:OFFSET(D482,$I$13,0)))</f>
        <v>50.548387096774192</v>
      </c>
      <c r="F482" s="2">
        <f ca="1">STDEV(D482:OFFSET(D482,$L$13-1,0))</f>
        <v>4.2243571709923931</v>
      </c>
      <c r="I482" s="2"/>
    </row>
    <row r="483" spans="1:9" x14ac:dyDescent="0.2">
      <c r="A483" s="7">
        <v>41880</v>
      </c>
      <c r="B483" s="1">
        <v>4.57</v>
      </c>
      <c r="C483" s="1">
        <v>4.05</v>
      </c>
      <c r="D483" s="8">
        <f t="shared" si="8"/>
        <v>52.000000000000043</v>
      </c>
      <c r="E483" s="2">
        <f ca="1">IF($A483&lt;$K$15,"",AVERAGE(D483:OFFSET(D483,$I$13,0)))</f>
        <v>50.258064516129032</v>
      </c>
      <c r="F483" s="2">
        <f ca="1">STDEV(D483:OFFSET(D483,$L$13-1,0))</f>
        <v>4.1573303639843102</v>
      </c>
      <c r="I483" s="2"/>
    </row>
    <row r="484" spans="1:9" x14ac:dyDescent="0.2">
      <c r="A484" s="7">
        <v>41879</v>
      </c>
      <c r="B484" s="1">
        <v>4.5600000000000005</v>
      </c>
      <c r="C484" s="1">
        <v>4.03</v>
      </c>
      <c r="D484" s="8">
        <f t="shared" si="8"/>
        <v>53.000000000000028</v>
      </c>
      <c r="E484" s="2">
        <f ca="1">IF($A484&lt;$K$15,"",AVERAGE(D484:OFFSET(D484,$I$13,0)))</f>
        <v>49.967741935483872</v>
      </c>
      <c r="F484" s="2">
        <f ca="1">STDEV(D484:OFFSET(D484,$L$13-1,0))</f>
        <v>4.1057950580462048</v>
      </c>
      <c r="I484" s="2"/>
    </row>
    <row r="485" spans="1:9" x14ac:dyDescent="0.2">
      <c r="A485" s="7">
        <v>41878</v>
      </c>
      <c r="B485" s="1">
        <v>4.59</v>
      </c>
      <c r="C485" s="1">
        <v>4.07</v>
      </c>
      <c r="D485" s="8">
        <f t="shared" si="8"/>
        <v>51.999999999999957</v>
      </c>
      <c r="E485" s="2">
        <f ca="1">IF($A485&lt;$K$15,"",AVERAGE(D485:OFFSET(D485,$I$13,0)))</f>
        <v>49.645161290322577</v>
      </c>
      <c r="F485" s="2">
        <f ca="1">STDEV(D485:OFFSET(D485,$L$13-1,0))</f>
        <v>4.0309198214230912</v>
      </c>
      <c r="I485" s="2"/>
    </row>
    <row r="486" spans="1:9" x14ac:dyDescent="0.2">
      <c r="A486" s="7">
        <v>41877</v>
      </c>
      <c r="B486" s="1">
        <v>4.6399999999999997</v>
      </c>
      <c r="C486" s="1">
        <v>4.0999999999999996</v>
      </c>
      <c r="D486" s="8">
        <f t="shared" si="8"/>
        <v>54</v>
      </c>
      <c r="E486" s="2">
        <f ca="1">IF($A486&lt;$K$15,"",AVERAGE(D486:OFFSET(D486,$I$13,0)))</f>
        <v>49.354838709677409</v>
      </c>
      <c r="F486" s="2">
        <f ca="1">STDEV(D486:OFFSET(D486,$L$13-1,0))</f>
        <v>3.9677381865621686</v>
      </c>
      <c r="I486" s="2"/>
    </row>
    <row r="487" spans="1:9" x14ac:dyDescent="0.2">
      <c r="A487" s="7">
        <v>41876</v>
      </c>
      <c r="B487" s="1">
        <v>4.63</v>
      </c>
      <c r="C487" s="1">
        <v>4.08</v>
      </c>
      <c r="D487" s="8">
        <f t="shared" si="8"/>
        <v>54.999999999999986</v>
      </c>
      <c r="E487" s="2">
        <f ca="1">IF($A487&lt;$K$15,"",AVERAGE(D487:OFFSET(D487,$I$13,0)))</f>
        <v>48.967741935483865</v>
      </c>
      <c r="F487" s="2">
        <f ca="1">STDEV(D487:OFFSET(D487,$L$13-1,0))</f>
        <v>3.859841580779463</v>
      </c>
      <c r="I487" s="2"/>
    </row>
    <row r="488" spans="1:9" x14ac:dyDescent="0.2">
      <c r="A488" s="7">
        <v>41873</v>
      </c>
      <c r="B488" s="1">
        <v>4.6399999999999997</v>
      </c>
      <c r="C488" s="1">
        <v>4.0999999999999996</v>
      </c>
      <c r="D488" s="8">
        <f t="shared" si="8"/>
        <v>54</v>
      </c>
      <c r="E488" s="2">
        <f ca="1">IF($A488&lt;$K$15,"",AVERAGE(D488:OFFSET(D488,$I$13,0)))</f>
        <v>48.548387096774185</v>
      </c>
      <c r="F488" s="2">
        <f ca="1">STDEV(D488:OFFSET(D488,$L$13-1,0))</f>
        <v>3.7158767908253156</v>
      </c>
      <c r="I488" s="2"/>
    </row>
    <row r="489" spans="1:9" x14ac:dyDescent="0.2">
      <c r="A489" s="7">
        <v>41872</v>
      </c>
      <c r="B489" s="1">
        <v>4.67</v>
      </c>
      <c r="C489" s="1">
        <v>4.13</v>
      </c>
      <c r="D489" s="8">
        <f t="shared" si="8"/>
        <v>54</v>
      </c>
      <c r="E489" s="2">
        <f ca="1">IF($A489&lt;$K$15,"",AVERAGE(D489:OFFSET(D489,$I$13,0)))</f>
        <v>48.161290322580641</v>
      </c>
      <c r="F489" s="2">
        <f ca="1">STDEV(D489:OFFSET(D489,$L$13-1,0))</f>
        <v>3.5987235911699251</v>
      </c>
      <c r="I489" s="2"/>
    </row>
    <row r="490" spans="1:9" x14ac:dyDescent="0.2">
      <c r="A490" s="7">
        <v>41871</v>
      </c>
      <c r="B490" s="1">
        <v>4.7</v>
      </c>
      <c r="C490" s="1">
        <v>4.1500000000000004</v>
      </c>
      <c r="D490" s="8">
        <f t="shared" si="8"/>
        <v>54.999999999999986</v>
      </c>
      <c r="E490" s="2">
        <f ca="1">IF($A490&lt;$K$15,"",AVERAGE(D490:OFFSET(D490,$I$13,0)))</f>
        <v>47.741935483870961</v>
      </c>
      <c r="F490" s="2">
        <f ca="1">STDEV(D490:OFFSET(D490,$L$13-1,0))</f>
        <v>3.4655609011458099</v>
      </c>
      <c r="I490" s="2"/>
    </row>
    <row r="491" spans="1:9" x14ac:dyDescent="0.2">
      <c r="A491" s="7">
        <v>41870</v>
      </c>
      <c r="B491" s="1">
        <v>4.7</v>
      </c>
      <c r="C491" s="1">
        <v>4.1500000000000004</v>
      </c>
      <c r="D491" s="8">
        <f t="shared" si="8"/>
        <v>54.999999999999986</v>
      </c>
      <c r="E491" s="2">
        <f ca="1">IF($A491&lt;$K$15,"",AVERAGE(D491:OFFSET(D491,$I$13,0)))</f>
        <v>47.290322580645153</v>
      </c>
      <c r="F491" s="2">
        <f ca="1">STDEV(D491:OFFSET(D491,$L$13-1,0))</f>
        <v>3.2851194784232116</v>
      </c>
      <c r="I491" s="2"/>
    </row>
    <row r="492" spans="1:9" x14ac:dyDescent="0.2">
      <c r="A492" s="7">
        <v>41869</v>
      </c>
      <c r="B492" s="1">
        <v>4.67</v>
      </c>
      <c r="C492" s="1">
        <v>4.12</v>
      </c>
      <c r="D492" s="8">
        <f t="shared" si="8"/>
        <v>54.999999999999986</v>
      </c>
      <c r="E492" s="2">
        <f ca="1">IF($A492&lt;$K$15,"",AVERAGE(D492:OFFSET(D492,$I$13,0)))</f>
        <v>46.838709677419345</v>
      </c>
      <c r="F492" s="2">
        <f ca="1">STDEV(D492:OFFSET(D492,$L$13-1,0))</f>
        <v>3.089287196227315</v>
      </c>
      <c r="I492" s="2"/>
    </row>
    <row r="493" spans="1:9" x14ac:dyDescent="0.2">
      <c r="A493" s="7">
        <v>41866</v>
      </c>
      <c r="B493" s="1">
        <v>4.5999999999999996</v>
      </c>
      <c r="C493" s="1">
        <v>4.0599999999999996</v>
      </c>
      <c r="D493" s="8">
        <f t="shared" si="8"/>
        <v>54</v>
      </c>
      <c r="E493" s="2">
        <f ca="1">IF($A493&lt;$K$15,"",AVERAGE(D493:OFFSET(D493,$I$13,0)))</f>
        <v>46.38709677419353</v>
      </c>
      <c r="F493" s="2">
        <f ca="1">STDEV(D493:OFFSET(D493,$L$13-1,0))</f>
        <v>2.87581069284361</v>
      </c>
      <c r="I493" s="2"/>
    </row>
    <row r="494" spans="1:9" x14ac:dyDescent="0.2">
      <c r="A494" s="7">
        <v>41865</v>
      </c>
      <c r="B494" s="1">
        <v>4.6500000000000004</v>
      </c>
      <c r="C494" s="1">
        <v>4.12</v>
      </c>
      <c r="D494" s="8">
        <f t="shared" si="8"/>
        <v>53.000000000000028</v>
      </c>
      <c r="E494" s="2">
        <f ca="1">IF($A494&lt;$K$15,"",AVERAGE(D494:OFFSET(D494,$I$13,0)))</f>
        <v>45.967741935483858</v>
      </c>
      <c r="F494" s="2">
        <f ca="1">STDEV(D494:OFFSET(D494,$L$13-1,0))</f>
        <v>2.6826533904854619</v>
      </c>
      <c r="I494" s="2"/>
    </row>
    <row r="495" spans="1:9" x14ac:dyDescent="0.2">
      <c r="A495" s="7">
        <v>41864</v>
      </c>
      <c r="B495" s="1">
        <v>4.6899999999999995</v>
      </c>
      <c r="C495" s="1">
        <v>4.17</v>
      </c>
      <c r="D495" s="8">
        <f t="shared" si="8"/>
        <v>51.999999999999957</v>
      </c>
      <c r="E495" s="2">
        <f ca="1">IF($A495&lt;$K$15,"",AVERAGE(D495:OFFSET(D495,$I$13,0)))</f>
        <v>45.580645161290306</v>
      </c>
      <c r="F495" s="2">
        <f ca="1">STDEV(D495:OFFSET(D495,$L$13-1,0))</f>
        <v>2.5119937021319418</v>
      </c>
      <c r="I495" s="2"/>
    </row>
    <row r="496" spans="1:9" x14ac:dyDescent="0.2">
      <c r="A496" s="7">
        <v>41863</v>
      </c>
      <c r="B496" s="1">
        <v>4.7</v>
      </c>
      <c r="C496" s="1">
        <v>4.1900000000000004</v>
      </c>
      <c r="D496" s="8">
        <f t="shared" si="8"/>
        <v>50.999999999999979</v>
      </c>
      <c r="E496" s="2">
        <f ca="1">IF($A496&lt;$K$15,"",AVERAGE(D496:OFFSET(D496,$I$13,0)))</f>
        <v>45.258064516129018</v>
      </c>
      <c r="F496" s="2">
        <f ca="1">STDEV(D496:OFFSET(D496,$L$13-1,0))</f>
        <v>2.3749630393339265</v>
      </c>
      <c r="I496" s="2"/>
    </row>
    <row r="497" spans="1:9" x14ac:dyDescent="0.2">
      <c r="A497" s="7">
        <v>41862</v>
      </c>
      <c r="B497" s="1">
        <v>4.66</v>
      </c>
      <c r="C497" s="1">
        <v>4.1500000000000004</v>
      </c>
      <c r="D497" s="8">
        <f t="shared" si="8"/>
        <v>50.999999999999979</v>
      </c>
      <c r="E497" s="2">
        <f ca="1">IF($A497&lt;$K$15,"",AVERAGE(D497:OFFSET(D497,$I$13,0)))</f>
        <v>44.967741935483858</v>
      </c>
      <c r="F497" s="2">
        <f ca="1">STDEV(D497:OFFSET(D497,$L$13-1,0))</f>
        <v>2.277940678076134</v>
      </c>
      <c r="I497" s="2"/>
    </row>
    <row r="498" spans="1:9" x14ac:dyDescent="0.2">
      <c r="A498" s="7">
        <v>41859</v>
      </c>
      <c r="B498" s="1">
        <v>4.6500000000000004</v>
      </c>
      <c r="C498" s="1">
        <v>4.1399999999999997</v>
      </c>
      <c r="D498" s="8">
        <f t="shared" si="8"/>
        <v>51.000000000000071</v>
      </c>
      <c r="E498" s="2">
        <f ca="1">IF($A498&lt;$K$15,"",AVERAGE(D498:OFFSET(D498,$I$13,0)))</f>
        <v>44.645161290322577</v>
      </c>
      <c r="F498" s="2">
        <f ca="1">STDEV(D498:OFFSET(D498,$L$13-1,0))</f>
        <v>2.1756798986118011</v>
      </c>
      <c r="I498" s="2"/>
    </row>
    <row r="499" spans="1:9" x14ac:dyDescent="0.2">
      <c r="A499" s="7">
        <v>41858</v>
      </c>
      <c r="B499" s="1">
        <v>4.6500000000000004</v>
      </c>
      <c r="C499" s="1">
        <v>4.1500000000000004</v>
      </c>
      <c r="D499" s="8">
        <f t="shared" si="8"/>
        <v>50</v>
      </c>
      <c r="E499" s="2">
        <f ca="1">IF($A499&lt;$K$15,"",AVERAGE(D499:OFFSET(D499,$I$13,0)))</f>
        <v>44.354838709677409</v>
      </c>
      <c r="F499" s="2">
        <f ca="1">STDEV(D499:OFFSET(D499,$L$13-1,0))</f>
        <v>2.0674035173063761</v>
      </c>
      <c r="I499" s="2"/>
    </row>
    <row r="500" spans="1:9" x14ac:dyDescent="0.2">
      <c r="A500" s="7">
        <v>41857</v>
      </c>
      <c r="B500" s="1">
        <v>4.6899999999999995</v>
      </c>
      <c r="C500" s="1">
        <v>4.1900000000000004</v>
      </c>
      <c r="D500" s="8">
        <f t="shared" si="8"/>
        <v>49.999999999999915</v>
      </c>
      <c r="E500" s="2">
        <f ca="1">IF($A500&lt;$K$15,"",AVERAGE(D500:OFFSET(D500,$I$13,0)))</f>
        <v>44.064516129032249</v>
      </c>
      <c r="F500" s="2">
        <f ca="1">STDEV(D500:OFFSET(D500,$L$13-1,0))</f>
        <v>1.9901442554004318</v>
      </c>
      <c r="I500" s="2"/>
    </row>
    <row r="501" spans="1:9" x14ac:dyDescent="0.2">
      <c r="A501" s="7">
        <v>41856</v>
      </c>
      <c r="B501" s="1">
        <v>4.68</v>
      </c>
      <c r="C501" s="1">
        <v>4.1900000000000004</v>
      </c>
      <c r="D501" s="8">
        <f t="shared" si="8"/>
        <v>48.999999999999929</v>
      </c>
      <c r="E501" s="2">
        <f ca="1">IF($A501&lt;$K$15,"",AVERAGE(D501:OFFSET(D501,$I$13,0)))</f>
        <v>43.838709677419345</v>
      </c>
      <c r="F501" s="2">
        <f ca="1">STDEV(D501:OFFSET(D501,$L$13-1,0))</f>
        <v>1.9091735961469583</v>
      </c>
      <c r="I501" s="2"/>
    </row>
    <row r="502" spans="1:9" x14ac:dyDescent="0.2">
      <c r="A502" s="7">
        <v>41855</v>
      </c>
      <c r="B502" s="1">
        <v>4.7</v>
      </c>
      <c r="C502" s="1">
        <v>4.21</v>
      </c>
      <c r="D502" s="8">
        <f t="shared" si="8"/>
        <v>49.000000000000021</v>
      </c>
      <c r="E502" s="2">
        <f ca="1">IF($A502&lt;$K$15,"",AVERAGE(D502:OFFSET(D502,$I$13,0)))</f>
        <v>43.645161290322577</v>
      </c>
      <c r="F502" s="2">
        <f ca="1">STDEV(D502:OFFSET(D502,$L$13-1,0))</f>
        <v>1.8812764280539829</v>
      </c>
      <c r="I502" s="2"/>
    </row>
    <row r="503" spans="1:9" x14ac:dyDescent="0.2">
      <c r="A503" s="7">
        <v>41852</v>
      </c>
      <c r="B503" s="1">
        <v>4.7</v>
      </c>
      <c r="C503" s="1">
        <v>4.2</v>
      </c>
      <c r="D503" s="8">
        <f t="shared" si="8"/>
        <v>50</v>
      </c>
      <c r="E503" s="2">
        <f ca="1">IF($A503&lt;$K$15,"",AVERAGE(D503:OFFSET(D503,$I$13,0)))</f>
        <v>43.419354838709666</v>
      </c>
      <c r="F503" s="2">
        <f ca="1">STDEV(D503:OFFSET(D503,$L$13-1,0))</f>
        <v>1.8301470438866858</v>
      </c>
      <c r="I503" s="2"/>
    </row>
    <row r="504" spans="1:9" x14ac:dyDescent="0.2">
      <c r="A504" s="7">
        <v>41851</v>
      </c>
      <c r="B504" s="1">
        <v>4.6899999999999995</v>
      </c>
      <c r="C504" s="1">
        <v>4.21</v>
      </c>
      <c r="D504" s="8">
        <f t="shared" si="8"/>
        <v>47.999999999999957</v>
      </c>
      <c r="E504" s="2">
        <f ca="1">IF($A504&lt;$K$15,"",AVERAGE(D504:OFFSET(D504,$I$13,0)))</f>
        <v>43.193548387096762</v>
      </c>
      <c r="F504" s="2">
        <f ca="1">STDEV(D504:OFFSET(D504,$L$13-1,0))</f>
        <v>1.7645772394422221</v>
      </c>
      <c r="I504" s="2"/>
    </row>
    <row r="505" spans="1:9" x14ac:dyDescent="0.2">
      <c r="A505" s="7">
        <v>41850</v>
      </c>
      <c r="B505" s="1">
        <v>4.68</v>
      </c>
      <c r="C505" s="1">
        <v>4.21</v>
      </c>
      <c r="D505" s="8">
        <f t="shared" si="8"/>
        <v>46.999999999999972</v>
      </c>
      <c r="E505" s="2">
        <f ca="1">IF($A505&lt;$K$15,"",AVERAGE(D505:OFFSET(D505,$I$13,0)))</f>
        <v>43.064516129032249</v>
      </c>
      <c r="F505" s="2">
        <f ca="1">STDEV(D505:OFFSET(D505,$L$13-1,0))</f>
        <v>1.7645772394422232</v>
      </c>
      <c r="I505" s="2"/>
    </row>
    <row r="506" spans="1:9" x14ac:dyDescent="0.2">
      <c r="A506" s="7">
        <v>41849</v>
      </c>
      <c r="B506" s="1">
        <v>4.59</v>
      </c>
      <c r="C506" s="1">
        <v>4.12</v>
      </c>
      <c r="D506" s="8">
        <f t="shared" si="8"/>
        <v>46.999999999999972</v>
      </c>
      <c r="E506" s="2">
        <f ca="1">IF($A506&lt;$K$15,"",AVERAGE(D506:OFFSET(D506,$I$13,0)))</f>
        <v>42.967741935483858</v>
      </c>
      <c r="F506" s="2">
        <f ca="1">STDEV(D506:OFFSET(D506,$L$13-1,0))</f>
        <v>1.817826829492418</v>
      </c>
      <c r="I506" s="2"/>
    </row>
    <row r="507" spans="1:9" x14ac:dyDescent="0.2">
      <c r="A507" s="7">
        <v>41848</v>
      </c>
      <c r="B507" s="1">
        <v>4.63</v>
      </c>
      <c r="C507" s="1">
        <v>4.16</v>
      </c>
      <c r="D507" s="8">
        <f t="shared" si="8"/>
        <v>46.999999999999972</v>
      </c>
      <c r="E507" s="2">
        <f ca="1">IF($A507&lt;$K$15,"",AVERAGE(D507:OFFSET(D507,$I$13,0)))</f>
        <v>42.838709677419345</v>
      </c>
      <c r="F507" s="2">
        <f ca="1">STDEV(D507:OFFSET(D507,$L$13-1,0))</f>
        <v>1.8692932296798224</v>
      </c>
      <c r="I507" s="2"/>
    </row>
    <row r="508" spans="1:9" x14ac:dyDescent="0.2">
      <c r="A508" s="7">
        <v>41845</v>
      </c>
      <c r="B508" s="1">
        <v>4.5999999999999996</v>
      </c>
      <c r="C508" s="1">
        <v>4.1399999999999997</v>
      </c>
      <c r="D508" s="8">
        <f t="shared" si="8"/>
        <v>46</v>
      </c>
      <c r="E508" s="2">
        <f ca="1">IF($A508&lt;$K$15,"",AVERAGE(D508:OFFSET(D508,$I$13,0)))</f>
        <v>42.741935483870954</v>
      </c>
      <c r="F508" s="2">
        <f ca="1">STDEV(D508:OFFSET(D508,$L$13-1,0))</f>
        <v>1.9521108009731127</v>
      </c>
      <c r="I508" s="2"/>
    </row>
    <row r="509" spans="1:9" x14ac:dyDescent="0.2">
      <c r="A509" s="7">
        <v>41844</v>
      </c>
      <c r="B509" s="1">
        <v>4.6500000000000004</v>
      </c>
      <c r="C509" s="1">
        <v>4.2</v>
      </c>
      <c r="D509" s="8">
        <f t="shared" si="8"/>
        <v>45.000000000000014</v>
      </c>
      <c r="E509" s="2">
        <f ca="1">IF($A509&lt;$K$15,"",AVERAGE(D509:OFFSET(D509,$I$13,0)))</f>
        <v>42.677419354838698</v>
      </c>
      <c r="F509" s="2">
        <f ca="1">STDEV(D509:OFFSET(D509,$L$13-1,0))</f>
        <v>2.0143368781503828</v>
      </c>
      <c r="I509" s="2"/>
    </row>
    <row r="510" spans="1:9" x14ac:dyDescent="0.2">
      <c r="A510" s="7">
        <v>41843</v>
      </c>
      <c r="B510" s="1">
        <v>4.6100000000000003</v>
      </c>
      <c r="C510" s="1">
        <v>4.16</v>
      </c>
      <c r="D510" s="8">
        <f t="shared" si="8"/>
        <v>45.000000000000014</v>
      </c>
      <c r="E510" s="2">
        <f ca="1">IF($A510&lt;$K$15,"",AVERAGE(D510:OFFSET(D510,$I$13,0)))</f>
        <v>42.645161290322569</v>
      </c>
      <c r="F510" s="2">
        <f ca="1">STDEV(D510:OFFSET(D510,$L$13-1,0))</f>
        <v>2.1475241965532099</v>
      </c>
      <c r="I510" s="2"/>
    </row>
    <row r="511" spans="1:9" x14ac:dyDescent="0.2">
      <c r="A511" s="7">
        <v>41842</v>
      </c>
      <c r="B511" s="1">
        <v>4.5999999999999996</v>
      </c>
      <c r="C511" s="1">
        <v>4.1500000000000004</v>
      </c>
      <c r="D511" s="8">
        <f t="shared" si="8"/>
        <v>44.999999999999929</v>
      </c>
      <c r="E511" s="2">
        <f ca="1">IF($A511&lt;$K$15,"",AVERAGE(D511:OFFSET(D511,$I$13,0)))</f>
        <v>42.612903225806434</v>
      </c>
      <c r="F511" s="2">
        <f ca="1">STDEV(D511:OFFSET(D511,$L$13-1,0))</f>
        <v>2.2105467319042513</v>
      </c>
      <c r="I511" s="2"/>
    </row>
    <row r="512" spans="1:9" x14ac:dyDescent="0.2">
      <c r="A512" s="7">
        <v>41841</v>
      </c>
      <c r="B512" s="1">
        <v>4.6100000000000003</v>
      </c>
      <c r="C512" s="1">
        <v>4.16</v>
      </c>
      <c r="D512" s="8">
        <f t="shared" si="8"/>
        <v>45.000000000000014</v>
      </c>
      <c r="E512" s="2">
        <f ca="1">IF($A512&lt;$K$15,"",AVERAGE(D512:OFFSET(D512,$I$13,0)))</f>
        <v>42.580645161290313</v>
      </c>
      <c r="F512" s="2">
        <f ca="1">STDEV(D512:OFFSET(D512,$L$13-1,0))</f>
        <v>2.2709422112509676</v>
      </c>
      <c r="I512" s="2"/>
    </row>
    <row r="513" spans="1:9" x14ac:dyDescent="0.2">
      <c r="A513" s="7">
        <v>41838</v>
      </c>
      <c r="B513" s="1">
        <v>4.63</v>
      </c>
      <c r="C513" s="1">
        <v>4.1900000000000004</v>
      </c>
      <c r="D513" s="8">
        <f t="shared" si="8"/>
        <v>43.99999999999995</v>
      </c>
      <c r="E513" s="2">
        <f ca="1">IF($A513&lt;$K$15,"",AVERAGE(D513:OFFSET(D513,$I$13,0)))</f>
        <v>42.580645161290313</v>
      </c>
      <c r="F513" s="2">
        <f ca="1">STDEV(D513:OFFSET(D513,$L$13-1,0))</f>
        <v>2.328915024965081</v>
      </c>
      <c r="I513" s="2"/>
    </row>
    <row r="514" spans="1:9" x14ac:dyDescent="0.2">
      <c r="A514" s="7">
        <v>41837</v>
      </c>
      <c r="B514" s="1">
        <v>4.62</v>
      </c>
      <c r="C514" s="1">
        <v>4.1900000000000004</v>
      </c>
      <c r="D514" s="8">
        <f t="shared" si="8"/>
        <v>42.999999999999972</v>
      </c>
      <c r="E514" s="2">
        <f ca="1">IF($A514&lt;$K$15,"",AVERAGE(D514:OFFSET(D514,$I$13,0)))</f>
        <v>42.612903225806441</v>
      </c>
      <c r="F514" s="2">
        <f ca="1">STDEV(D514:OFFSET(D514,$L$13-1,0))</f>
        <v>2.4117119556041482</v>
      </c>
      <c r="I514" s="2"/>
    </row>
    <row r="515" spans="1:9" x14ac:dyDescent="0.2">
      <c r="A515" s="7">
        <v>41836</v>
      </c>
      <c r="B515" s="1">
        <v>4.67</v>
      </c>
      <c r="C515" s="1">
        <v>4.24</v>
      </c>
      <c r="D515" s="8">
        <f t="shared" si="8"/>
        <v>42.999999999999972</v>
      </c>
      <c r="E515" s="2">
        <f ca="1">IF($A515&lt;$K$15,"",AVERAGE(D515:OFFSET(D515,$I$13,0)))</f>
        <v>42.645161290322577</v>
      </c>
      <c r="F515" s="2">
        <f ca="1">STDEV(D515:OFFSET(D515,$L$13-1,0))</f>
        <v>2.4627309425474744</v>
      </c>
      <c r="I515" s="2"/>
    </row>
    <row r="516" spans="1:9" x14ac:dyDescent="0.2">
      <c r="A516" s="7">
        <v>41835</v>
      </c>
      <c r="B516" s="1">
        <v>4.6899999999999995</v>
      </c>
      <c r="C516" s="1">
        <v>4.26</v>
      </c>
      <c r="D516" s="8">
        <f t="shared" si="8"/>
        <v>42.999999999999972</v>
      </c>
      <c r="E516" s="2">
        <f ca="1">IF($A516&lt;$K$15,"",AVERAGE(D516:OFFSET(D516,$I$13,0)))</f>
        <v>42.677419354838712</v>
      </c>
      <c r="F516" s="2">
        <f ca="1">STDEV(D516:OFFSET(D516,$L$13-1,0))</f>
        <v>2.5109249431061476</v>
      </c>
      <c r="I516" s="2"/>
    </row>
    <row r="517" spans="1:9" x14ac:dyDescent="0.2">
      <c r="A517" s="7">
        <v>41834</v>
      </c>
      <c r="B517" s="1">
        <v>4.68</v>
      </c>
      <c r="C517" s="1">
        <v>4.26</v>
      </c>
      <c r="D517" s="8">
        <f t="shared" si="8"/>
        <v>41.999999999999993</v>
      </c>
      <c r="E517" s="2">
        <f ca="1">IF($A517&lt;$K$15,"",AVERAGE(D517:OFFSET(D517,$I$13,0)))</f>
        <v>42.677419354838705</v>
      </c>
      <c r="F517" s="2">
        <f ca="1">STDEV(D517:OFFSET(D517,$L$13-1,0))</f>
        <v>2.556453731323824</v>
      </c>
      <c r="I517" s="2"/>
    </row>
    <row r="518" spans="1:9" x14ac:dyDescent="0.2">
      <c r="A518" s="7">
        <v>41831</v>
      </c>
      <c r="B518" s="1">
        <v>4.6500000000000004</v>
      </c>
      <c r="C518" s="1">
        <v>4.2300000000000004</v>
      </c>
      <c r="D518" s="8">
        <f t="shared" si="8"/>
        <v>41.999999999999993</v>
      </c>
      <c r="E518" s="2">
        <f ca="1">IF($A518&lt;$K$15,"",AVERAGE(D518:OFFSET(D518,$I$13,0)))</f>
        <v>42.70967741935484</v>
      </c>
      <c r="F518" s="2">
        <f ca="1">STDEV(D518:OFFSET(D518,$L$13-1,0))</f>
        <v>2.5733921322191247</v>
      </c>
      <c r="I518" s="2"/>
    </row>
    <row r="519" spans="1:9" x14ac:dyDescent="0.2">
      <c r="A519" s="7">
        <v>41830</v>
      </c>
      <c r="B519" s="1">
        <v>4.67</v>
      </c>
      <c r="C519" s="1">
        <v>4.25</v>
      </c>
      <c r="D519" s="8">
        <f t="shared" si="8"/>
        <v>41.999999999999993</v>
      </c>
      <c r="E519" s="2">
        <f ca="1">IF($A519&lt;$K$15,"",AVERAGE(D519:OFFSET(D519,$I$13,0)))</f>
        <v>42.741935483870968</v>
      </c>
      <c r="F519" s="2">
        <f ca="1">STDEV(D519:OFFSET(D519,$L$13-1,0))</f>
        <v>2.5884840520834085</v>
      </c>
      <c r="I519" s="2"/>
    </row>
    <row r="520" spans="1:9" x14ac:dyDescent="0.2">
      <c r="A520" s="7">
        <v>41829</v>
      </c>
      <c r="B520" s="1">
        <v>4.66</v>
      </c>
      <c r="C520" s="1">
        <v>4.25</v>
      </c>
      <c r="D520" s="8">
        <f t="shared" si="8"/>
        <v>41.000000000000014</v>
      </c>
      <c r="E520" s="2">
        <f ca="1">IF($A520&lt;$K$15,"",AVERAGE(D520:OFFSET(D520,$I$13,0)))</f>
        <v>42.806451612903224</v>
      </c>
      <c r="F520" s="2">
        <f ca="1">STDEV(D520:OFFSET(D520,$L$13-1,0))</f>
        <v>2.6017616235097423</v>
      </c>
      <c r="I520" s="2"/>
    </row>
    <row r="521" spans="1:9" x14ac:dyDescent="0.2">
      <c r="A521" s="7">
        <v>41828</v>
      </c>
      <c r="B521" s="1">
        <v>4.68</v>
      </c>
      <c r="C521" s="1">
        <v>4.2699999999999996</v>
      </c>
      <c r="D521" s="8">
        <f t="shared" si="8"/>
        <v>41.000000000000014</v>
      </c>
      <c r="E521" s="2">
        <f ca="1">IF($A521&lt;$K$15,"",AVERAGE(D521:OFFSET(D521,$I$13,0)))</f>
        <v>42.903225806451616</v>
      </c>
      <c r="F521" s="2">
        <f ca="1">STDEV(D521:OFFSET(D521,$L$13-1,0))</f>
        <v>2.5873262605490739</v>
      </c>
      <c r="I521" s="2"/>
    </row>
    <row r="522" spans="1:9" x14ac:dyDescent="0.2">
      <c r="A522" s="7">
        <v>41827</v>
      </c>
      <c r="B522" s="1">
        <v>4.74</v>
      </c>
      <c r="C522" s="1">
        <v>4.33</v>
      </c>
      <c r="D522" s="8">
        <f t="shared" si="8"/>
        <v>41.000000000000014</v>
      </c>
      <c r="E522" s="2">
        <f ca="1">IF($A522&lt;$K$15,"",AVERAGE(D522:OFFSET(D522,$I$13,0)))</f>
        <v>43</v>
      </c>
      <c r="F522" s="2">
        <f ca="1">STDEV(D522:OFFSET(D522,$L$13-1,0))</f>
        <v>2.5710624355391909</v>
      </c>
      <c r="I522" s="2"/>
    </row>
    <row r="523" spans="1:9" x14ac:dyDescent="0.2">
      <c r="A523" s="7">
        <v>41823</v>
      </c>
      <c r="B523" s="1">
        <v>4.78</v>
      </c>
      <c r="C523" s="1">
        <v>4.37</v>
      </c>
      <c r="D523" s="8">
        <f t="shared" si="8"/>
        <v>41.000000000000014</v>
      </c>
      <c r="E523" s="2">
        <f ca="1">IF($A523&lt;$K$15,"",AVERAGE(D523:OFFSET(D523,$I$13,0)))</f>
        <v>43.064516129032249</v>
      </c>
      <c r="F523" s="2">
        <f ca="1">STDEV(D523:OFFSET(D523,$L$13-1,0))</f>
        <v>2.5529352033119888</v>
      </c>
      <c r="I523" s="2"/>
    </row>
    <row r="524" spans="1:9" x14ac:dyDescent="0.2">
      <c r="A524" s="7">
        <v>41822</v>
      </c>
      <c r="B524" s="1">
        <v>4.76</v>
      </c>
      <c r="C524" s="1">
        <v>4.3499999999999996</v>
      </c>
      <c r="D524" s="8">
        <f t="shared" si="8"/>
        <v>41.000000000000014</v>
      </c>
      <c r="E524" s="2">
        <f ca="1">IF($A524&lt;$K$15,"",AVERAGE(D524:OFFSET(D524,$I$13,0)))</f>
        <v>43.129032258064505</v>
      </c>
      <c r="F524" s="2">
        <f ca="1">STDEV(D524:OFFSET(D524,$L$13-1,0))</f>
        <v>2.5329045566569617</v>
      </c>
      <c r="I524" s="2"/>
    </row>
    <row r="525" spans="1:9" x14ac:dyDescent="0.2">
      <c r="A525" s="7">
        <v>41821</v>
      </c>
      <c r="B525" s="1">
        <v>4.6899999999999995</v>
      </c>
      <c r="C525" s="1">
        <v>4.28</v>
      </c>
      <c r="D525" s="8">
        <f t="shared" ref="D525:D588" si="9">(B525-C525)*100</f>
        <v>40.999999999999929</v>
      </c>
      <c r="E525" s="2">
        <f ca="1">IF($A525&lt;$K$15,"",AVERAGE(D525:OFFSET(D525,$I$13,0)))</f>
        <v>43.193548387096769</v>
      </c>
      <c r="F525" s="2">
        <f ca="1">STDEV(D525:OFFSET(D525,$L$13-1,0))</f>
        <v>2.5109249431061511</v>
      </c>
      <c r="I525" s="2"/>
    </row>
    <row r="526" spans="1:9" x14ac:dyDescent="0.2">
      <c r="A526" s="7">
        <v>41820</v>
      </c>
      <c r="B526" s="1">
        <v>4.63</v>
      </c>
      <c r="C526" s="1">
        <v>4.21</v>
      </c>
      <c r="D526" s="8">
        <f t="shared" si="9"/>
        <v>41.999999999999993</v>
      </c>
      <c r="E526" s="2">
        <f ca="1">IF($A526&lt;$K$15,"",AVERAGE(D526:OFFSET(D526,$I$13,0)))</f>
        <v>43.258064516129025</v>
      </c>
      <c r="F526" s="2">
        <f ca="1">STDEV(D526:OFFSET(D526,$L$13-1,0))</f>
        <v>2.4869446882966053</v>
      </c>
      <c r="I526" s="2"/>
    </row>
    <row r="527" spans="1:9" x14ac:dyDescent="0.2">
      <c r="A527" s="7">
        <v>41817</v>
      </c>
      <c r="B527" s="1">
        <v>4.66</v>
      </c>
      <c r="C527" s="1">
        <v>4.24</v>
      </c>
      <c r="D527" s="8">
        <f t="shared" si="9"/>
        <v>41.999999999999993</v>
      </c>
      <c r="E527" s="2">
        <f ca="1">IF($A527&lt;$K$15,"",AVERAGE(D527:OFFSET(D527,$I$13,0)))</f>
        <v>43.322580645161281</v>
      </c>
      <c r="F527" s="2">
        <f ca="1">STDEV(D527:OFFSET(D527,$L$13-1,0))</f>
        <v>2.4767583824212429</v>
      </c>
      <c r="I527" s="2"/>
    </row>
    <row r="528" spans="1:9" x14ac:dyDescent="0.2">
      <c r="A528" s="7">
        <v>41816</v>
      </c>
      <c r="B528" s="1">
        <v>4.63</v>
      </c>
      <c r="C528" s="1">
        <v>4.22</v>
      </c>
      <c r="D528" s="8">
        <f t="shared" si="9"/>
        <v>41.000000000000014</v>
      </c>
      <c r="E528" s="2">
        <f ca="1">IF($A528&lt;$K$15,"",AVERAGE(D528:OFFSET(D528,$I$13,0)))</f>
        <v>43.354838709677409</v>
      </c>
      <c r="F528" s="2">
        <f ca="1">STDEV(D528:OFFSET(D528,$L$13-1,0))</f>
        <v>2.4652643042659039</v>
      </c>
      <c r="I528" s="2"/>
    </row>
    <row r="529" spans="1:9" x14ac:dyDescent="0.2">
      <c r="A529" s="7">
        <v>41815</v>
      </c>
      <c r="B529" s="1">
        <v>4.67</v>
      </c>
      <c r="C529" s="1">
        <v>4.25</v>
      </c>
      <c r="D529" s="8">
        <f t="shared" si="9"/>
        <v>41.999999999999993</v>
      </c>
      <c r="E529" s="2">
        <f ca="1">IF($A529&lt;$K$15,"",AVERAGE(D529:OFFSET(D529,$I$13,0)))</f>
        <v>43.419354838709673</v>
      </c>
      <c r="F529" s="2">
        <f ca="1">STDEV(D529:OFFSET(D529,$L$13-1,0))</f>
        <v>2.4359203322704439</v>
      </c>
      <c r="I529" s="2"/>
    </row>
    <row r="530" spans="1:9" x14ac:dyDescent="0.2">
      <c r="A530" s="7">
        <v>41814</v>
      </c>
      <c r="B530" s="1">
        <v>4.6899999999999995</v>
      </c>
      <c r="C530" s="1">
        <v>4.28</v>
      </c>
      <c r="D530" s="8">
        <f t="shared" si="9"/>
        <v>40.999999999999929</v>
      </c>
      <c r="E530" s="2">
        <f ca="1">IF($A530&lt;$K$15,"",AVERAGE(D530:OFFSET(D530,$I$13,0)))</f>
        <v>43.451612903225801</v>
      </c>
      <c r="F530" s="2">
        <f ca="1">STDEV(D530:OFFSET(D530,$L$13-1,0))</f>
        <v>2.4322274435337388</v>
      </c>
      <c r="I530" s="2"/>
    </row>
    <row r="531" spans="1:9" x14ac:dyDescent="0.2">
      <c r="A531" s="7">
        <v>41813</v>
      </c>
      <c r="B531" s="1">
        <v>4.75</v>
      </c>
      <c r="C531" s="1">
        <v>4.32</v>
      </c>
      <c r="D531" s="8">
        <f t="shared" si="9"/>
        <v>42.999999999999972</v>
      </c>
      <c r="E531" s="2">
        <f ca="1">IF($A531&lt;$K$15,"",AVERAGE(D531:OFFSET(D531,$I$13,0)))</f>
        <v>43.516129032258064</v>
      </c>
      <c r="F531" s="2">
        <f ca="1">STDEV(D531:OFFSET(D531,$L$13-1,0))</f>
        <v>2.3987356220037399</v>
      </c>
      <c r="I531" s="2"/>
    </row>
    <row r="532" spans="1:9" x14ac:dyDescent="0.2">
      <c r="A532" s="7">
        <v>41810</v>
      </c>
      <c r="B532" s="1">
        <v>4.76</v>
      </c>
      <c r="C532" s="1">
        <v>4.33</v>
      </c>
      <c r="D532" s="8">
        <f t="shared" si="9"/>
        <v>42.999999999999972</v>
      </c>
      <c r="E532" s="2">
        <f ca="1">IF($A532&lt;$K$15,"",AVERAGE(D532:OFFSET(D532,$I$13,0)))</f>
        <v>43.516129032258064</v>
      </c>
      <c r="F532" s="2">
        <f ca="1">STDEV(D532:OFFSET(D532,$L$13-1,0))</f>
        <v>2.393942626375376</v>
      </c>
      <c r="I532" s="2"/>
    </row>
    <row r="533" spans="1:9" x14ac:dyDescent="0.2">
      <c r="A533" s="7">
        <v>41809</v>
      </c>
      <c r="B533" s="1">
        <v>4.76</v>
      </c>
      <c r="C533" s="1">
        <v>4.34</v>
      </c>
      <c r="D533" s="8">
        <f t="shared" si="9"/>
        <v>41.999999999999993</v>
      </c>
      <c r="E533" s="2">
        <f ca="1">IF($A533&lt;$K$15,"",AVERAGE(D533:OFFSET(D533,$I$13,0)))</f>
        <v>43.548387096774192</v>
      </c>
      <c r="F533" s="2">
        <f ca="1">STDEV(D533:OFFSET(D533,$L$13-1,0))</f>
        <v>2.398501404786757</v>
      </c>
      <c r="I533" s="2"/>
    </row>
    <row r="534" spans="1:9" x14ac:dyDescent="0.2">
      <c r="A534" s="7">
        <v>41808</v>
      </c>
      <c r="B534" s="1">
        <v>4.7300000000000004</v>
      </c>
      <c r="C534" s="1">
        <v>4.3</v>
      </c>
      <c r="D534" s="8">
        <f t="shared" si="9"/>
        <v>43.000000000000057</v>
      </c>
      <c r="E534" s="2">
        <f ca="1">IF($A534&lt;$K$15,"",AVERAGE(D534:OFFSET(D534,$I$13,0)))</f>
        <v>43.58064516129032</v>
      </c>
      <c r="F534" s="2">
        <f ca="1">STDEV(D534:OFFSET(D534,$L$13-1,0))</f>
        <v>2.4026878415474844</v>
      </c>
      <c r="I534" s="2"/>
    </row>
    <row r="535" spans="1:9" x14ac:dyDescent="0.2">
      <c r="A535" s="7">
        <v>41807</v>
      </c>
      <c r="B535" s="1">
        <v>4.76</v>
      </c>
      <c r="C535" s="1">
        <v>4.32</v>
      </c>
      <c r="D535" s="8">
        <f t="shared" si="9"/>
        <v>43.99999999999995</v>
      </c>
      <c r="E535" s="2">
        <f ca="1">IF($A535&lt;$K$15,"",AVERAGE(D535:OFFSET(D535,$I$13,0)))</f>
        <v>43.612903225806448</v>
      </c>
      <c r="F535" s="2">
        <f ca="1">STDEV(D535:OFFSET(D535,$L$13-1,0))</f>
        <v>2.4041163201681592</v>
      </c>
      <c r="I535" s="2"/>
    </row>
    <row r="536" spans="1:9" x14ac:dyDescent="0.2">
      <c r="A536" s="7">
        <v>41806</v>
      </c>
      <c r="B536" s="1">
        <v>4.71</v>
      </c>
      <c r="C536" s="1">
        <v>4.2699999999999996</v>
      </c>
      <c r="D536" s="8">
        <f t="shared" si="9"/>
        <v>44.000000000000043</v>
      </c>
      <c r="E536" s="2">
        <f ca="1">IF($A536&lt;$K$15,"",AVERAGE(D536:OFFSET(D536,$I$13,0)))</f>
        <v>43.58064516129032</v>
      </c>
      <c r="F536" s="2">
        <f ca="1">STDEV(D536:OFFSET(D536,$L$13-1,0))</f>
        <v>2.4136523885357137</v>
      </c>
      <c r="I536" s="2"/>
    </row>
    <row r="537" spans="1:9" x14ac:dyDescent="0.2">
      <c r="A537" s="7">
        <v>41803</v>
      </c>
      <c r="B537" s="1">
        <v>4.72</v>
      </c>
      <c r="C537" s="1">
        <v>4.29</v>
      </c>
      <c r="D537" s="8">
        <f t="shared" si="9"/>
        <v>42.999999999999972</v>
      </c>
      <c r="E537" s="2">
        <f ca="1">IF($A537&lt;$K$15,"",AVERAGE(D537:OFFSET(D537,$I$13,0)))</f>
        <v>43.516129032258057</v>
      </c>
      <c r="F537" s="2">
        <f ca="1">STDEV(D537:OFFSET(D537,$L$13-1,0))</f>
        <v>2.4223264474936546</v>
      </c>
      <c r="I537" s="2"/>
    </row>
    <row r="538" spans="1:9" x14ac:dyDescent="0.2">
      <c r="A538" s="7">
        <v>41802</v>
      </c>
      <c r="B538" s="1">
        <v>4.72</v>
      </c>
      <c r="C538" s="1">
        <v>4.28</v>
      </c>
      <c r="D538" s="8">
        <f t="shared" si="9"/>
        <v>43.99999999999995</v>
      </c>
      <c r="E538" s="2">
        <f ca="1">IF($A538&lt;$K$15,"",AVERAGE(D538:OFFSET(D538,$I$13,0)))</f>
        <v>43.516129032258057</v>
      </c>
      <c r="F538" s="2">
        <f ca="1">STDEV(D538:OFFSET(D538,$L$13-1,0))</f>
        <v>2.4203929685790864</v>
      </c>
      <c r="I538" s="2"/>
    </row>
    <row r="539" spans="1:9" x14ac:dyDescent="0.2">
      <c r="A539" s="7">
        <v>41801</v>
      </c>
      <c r="B539" s="1">
        <v>4.78</v>
      </c>
      <c r="C539" s="1">
        <v>4.34</v>
      </c>
      <c r="D539" s="8">
        <f t="shared" si="9"/>
        <v>44.000000000000043</v>
      </c>
      <c r="E539" s="2">
        <f ca="1">IF($A539&lt;$K$15,"",AVERAGE(D539:OFFSET(D539,$I$13,0)))</f>
        <v>43.483870967741929</v>
      </c>
      <c r="F539" s="2">
        <f ca="1">STDEV(D539:OFFSET(D539,$L$13-1,0))</f>
        <v>2.4186128028556659</v>
      </c>
      <c r="I539" s="2"/>
    </row>
    <row r="540" spans="1:9" x14ac:dyDescent="0.2">
      <c r="A540" s="7">
        <v>41800</v>
      </c>
      <c r="B540" s="1">
        <v>4.78</v>
      </c>
      <c r="C540" s="1">
        <v>4.34</v>
      </c>
      <c r="D540" s="8">
        <f t="shared" si="9"/>
        <v>44.000000000000043</v>
      </c>
      <c r="E540" s="2">
        <f ca="1">IF($A540&lt;$K$15,"",AVERAGE(D540:OFFSET(D540,$I$13,0)))</f>
        <v>43.451612903225808</v>
      </c>
      <c r="F540" s="2">
        <f ca="1">STDEV(D540:OFFSET(D540,$L$13-1,0))</f>
        <v>2.4247990508398471</v>
      </c>
      <c r="I540" s="2"/>
    </row>
    <row r="541" spans="1:9" x14ac:dyDescent="0.2">
      <c r="A541" s="7">
        <v>41799</v>
      </c>
      <c r="B541" s="1">
        <v>4.7699999999999996</v>
      </c>
      <c r="C541" s="1">
        <v>4.33</v>
      </c>
      <c r="D541" s="8">
        <f t="shared" si="9"/>
        <v>43.99999999999995</v>
      </c>
      <c r="E541" s="2">
        <f ca="1">IF($A541&lt;$K$15,"",AVERAGE(D541:OFFSET(D541,$I$13,0)))</f>
        <v>43.419354838709673</v>
      </c>
      <c r="F541" s="2">
        <f ca="1">STDEV(D541:OFFSET(D541,$L$13-1,0))</f>
        <v>2.4301477275112529</v>
      </c>
      <c r="I541" s="2"/>
    </row>
    <row r="542" spans="1:9" x14ac:dyDescent="0.2">
      <c r="A542" s="7">
        <v>41796</v>
      </c>
      <c r="B542" s="1">
        <v>4.76</v>
      </c>
      <c r="C542" s="1">
        <v>4.32</v>
      </c>
      <c r="D542" s="8">
        <f t="shared" si="9"/>
        <v>43.99999999999995</v>
      </c>
      <c r="E542" s="2">
        <f ca="1">IF($A542&lt;$K$15,"",AVERAGE(D542:OFFSET(D542,$I$13,0)))</f>
        <v>43.387096774193544</v>
      </c>
      <c r="F542" s="2">
        <f ca="1">STDEV(D542:OFFSET(D542,$L$13-1,0))</f>
        <v>2.4471696306138573</v>
      </c>
      <c r="I542" s="2"/>
    </row>
    <row r="543" spans="1:9" x14ac:dyDescent="0.2">
      <c r="A543" s="7">
        <v>41795</v>
      </c>
      <c r="B543" s="1">
        <v>4.76</v>
      </c>
      <c r="C543" s="1">
        <v>4.3099999999999996</v>
      </c>
      <c r="D543" s="8">
        <f t="shared" si="9"/>
        <v>45.000000000000014</v>
      </c>
      <c r="E543" s="2">
        <f ca="1">IF($A543&lt;$K$15,"",AVERAGE(D543:OFFSET(D543,$I$13,0)))</f>
        <v>43.354838709677416</v>
      </c>
      <c r="F543" s="2">
        <f ca="1">STDEV(D543:OFFSET(D543,$L$13-1,0))</f>
        <v>2.4506362393321641</v>
      </c>
      <c r="I543" s="2"/>
    </row>
    <row r="544" spans="1:9" x14ac:dyDescent="0.2">
      <c r="A544" s="7">
        <v>41794</v>
      </c>
      <c r="B544" s="1">
        <v>4.7699999999999996</v>
      </c>
      <c r="C544" s="1">
        <v>4.32</v>
      </c>
      <c r="D544" s="8">
        <f t="shared" si="9"/>
        <v>44.999999999999929</v>
      </c>
      <c r="E544" s="2">
        <f ca="1">IF($A544&lt;$K$15,"",AVERAGE(D544:OFFSET(D544,$I$13,0)))</f>
        <v>43.290322580645153</v>
      </c>
      <c r="F544" s="2">
        <f ca="1">STDEV(D544:OFFSET(D544,$L$13-1,0))</f>
        <v>2.4879233904009945</v>
      </c>
      <c r="I544" s="2"/>
    </row>
    <row r="545" spans="1:9" x14ac:dyDescent="0.2">
      <c r="A545" s="7">
        <v>41793</v>
      </c>
      <c r="B545" s="1">
        <v>4.75</v>
      </c>
      <c r="C545" s="1">
        <v>4.3099999999999996</v>
      </c>
      <c r="D545" s="8">
        <f t="shared" si="9"/>
        <v>44.000000000000043</v>
      </c>
      <c r="E545" s="2">
        <f ca="1">IF($A545&lt;$K$15,"",AVERAGE(D545:OFFSET(D545,$I$13,0)))</f>
        <v>43.258064516129032</v>
      </c>
      <c r="F545" s="2">
        <f ca="1">STDEV(D545:OFFSET(D545,$L$13-1,0))</f>
        <v>2.5075167894628767</v>
      </c>
      <c r="I545" s="2"/>
    </row>
    <row r="546" spans="1:9" x14ac:dyDescent="0.2">
      <c r="A546" s="7">
        <v>41792</v>
      </c>
      <c r="B546" s="1">
        <v>4.6899999999999995</v>
      </c>
      <c r="C546" s="1">
        <v>4.25</v>
      </c>
      <c r="D546" s="8">
        <f t="shared" si="9"/>
        <v>43.99999999999995</v>
      </c>
      <c r="E546" s="2">
        <f ca="1">IF($A546&lt;$K$15,"",AVERAGE(D546:OFFSET(D546,$I$13,0)))</f>
        <v>43.225806451612904</v>
      </c>
      <c r="F546" s="2">
        <f ca="1">STDEV(D546:OFFSET(D546,$L$13-1,0))</f>
        <v>2.5083132690476311</v>
      </c>
      <c r="I546" s="2"/>
    </row>
    <row r="547" spans="1:9" x14ac:dyDescent="0.2">
      <c r="A547" s="7">
        <v>41789</v>
      </c>
      <c r="B547" s="1">
        <v>4.62</v>
      </c>
      <c r="C547" s="1">
        <v>4.1900000000000004</v>
      </c>
      <c r="D547" s="8">
        <f t="shared" si="9"/>
        <v>42.999999999999972</v>
      </c>
      <c r="E547" s="2">
        <f ca="1">IF($A547&lt;$K$15,"",AVERAGE(D547:OFFSET(D547,$I$13,0)))</f>
        <v>43.193548387096769</v>
      </c>
      <c r="F547" s="2">
        <f ca="1">STDEV(D547:OFFSET(D547,$L$13-1,0))</f>
        <v>2.5083132690476306</v>
      </c>
      <c r="I547" s="2"/>
    </row>
    <row r="548" spans="1:9" x14ac:dyDescent="0.2">
      <c r="A548" s="7">
        <v>41788</v>
      </c>
      <c r="B548" s="1">
        <v>4.6100000000000003</v>
      </c>
      <c r="C548" s="1">
        <v>4.18</v>
      </c>
      <c r="D548" s="8">
        <f t="shared" si="9"/>
        <v>43.000000000000057</v>
      </c>
      <c r="E548" s="2">
        <f ca="1">IF($A548&lt;$K$15,"",AVERAGE(D548:OFFSET(D548,$I$13,0)))</f>
        <v>43.161290322580641</v>
      </c>
      <c r="F548" s="2">
        <f ca="1">STDEV(D548:OFFSET(D548,$L$13-1,0))</f>
        <v>2.4959642831722215</v>
      </c>
      <c r="I548" s="2"/>
    </row>
    <row r="549" spans="1:9" x14ac:dyDescent="0.2">
      <c r="A549" s="7">
        <v>41787</v>
      </c>
      <c r="B549" s="1">
        <v>4.59</v>
      </c>
      <c r="C549" s="1">
        <v>4.16</v>
      </c>
      <c r="D549" s="8">
        <f t="shared" si="9"/>
        <v>42.999999999999972</v>
      </c>
      <c r="E549" s="2">
        <f ca="1">IF($A549&lt;$K$15,"",AVERAGE(D549:OFFSET(D549,$I$13,0)))</f>
        <v>43.161290322580641</v>
      </c>
      <c r="F549" s="2">
        <f ca="1">STDEV(D549:OFFSET(D549,$L$13-1,0))</f>
        <v>2.4822968704022905</v>
      </c>
      <c r="I549" s="2"/>
    </row>
    <row r="550" spans="1:9" x14ac:dyDescent="0.2">
      <c r="A550" s="7">
        <v>41786</v>
      </c>
      <c r="B550" s="1">
        <v>4.67</v>
      </c>
      <c r="C550" s="1">
        <v>4.2300000000000004</v>
      </c>
      <c r="D550" s="8">
        <f t="shared" si="9"/>
        <v>43.99999999999995</v>
      </c>
      <c r="E550" s="2">
        <f ca="1">IF($A550&lt;$K$15,"",AVERAGE(D550:OFFSET(D550,$I$13,0)))</f>
        <v>43.193548387096776</v>
      </c>
      <c r="F550" s="2">
        <f ca="1">STDEV(D550:OFFSET(D550,$L$13-1,0))</f>
        <v>2.4612857596207469</v>
      </c>
      <c r="I550" s="2"/>
    </row>
    <row r="551" spans="1:9" x14ac:dyDescent="0.2">
      <c r="A551" s="7">
        <v>41782</v>
      </c>
      <c r="B551" s="1">
        <v>4.7</v>
      </c>
      <c r="C551" s="1">
        <v>4.26</v>
      </c>
      <c r="D551" s="8">
        <f t="shared" si="9"/>
        <v>44.000000000000043</v>
      </c>
      <c r="E551" s="2">
        <f ca="1">IF($A551&lt;$K$15,"",AVERAGE(D551:OFFSET(D551,$I$13,0)))</f>
        <v>43.193548387096776</v>
      </c>
      <c r="F551" s="2">
        <f ca="1">STDEV(D551:OFFSET(D551,$L$13-1,0))</f>
        <v>2.4504069829361974</v>
      </c>
      <c r="I551" s="2"/>
    </row>
    <row r="552" spans="1:9" x14ac:dyDescent="0.2">
      <c r="A552" s="7">
        <v>41781</v>
      </c>
      <c r="B552" s="1">
        <v>4.7300000000000004</v>
      </c>
      <c r="C552" s="1">
        <v>4.29</v>
      </c>
      <c r="D552" s="8">
        <f t="shared" si="9"/>
        <v>44.000000000000043</v>
      </c>
      <c r="E552" s="2">
        <f ca="1">IF($A552&lt;$K$15,"",AVERAGE(D552:OFFSET(D552,$I$13,0)))</f>
        <v>43.225806451612904</v>
      </c>
      <c r="F552" s="2">
        <f ca="1">STDEV(D552:OFFSET(D552,$L$13-1,0))</f>
        <v>2.4405285852210197</v>
      </c>
      <c r="I552" s="2"/>
    </row>
    <row r="553" spans="1:9" x14ac:dyDescent="0.2">
      <c r="A553" s="7">
        <v>41780</v>
      </c>
      <c r="B553" s="1">
        <v>4.72</v>
      </c>
      <c r="C553" s="1">
        <v>4.29</v>
      </c>
      <c r="D553" s="8">
        <f t="shared" si="9"/>
        <v>42.999999999999972</v>
      </c>
      <c r="E553" s="2">
        <f ca="1">IF($A553&lt;$K$15,"",AVERAGE(D553:OFFSET(D553,$I$13,0)))</f>
        <v>43.225806451612897</v>
      </c>
      <c r="F553" s="2">
        <f ca="1">STDEV(D553:OFFSET(D553,$L$13-1,0))</f>
        <v>2.4301477275112533</v>
      </c>
      <c r="I553" s="2"/>
    </row>
    <row r="554" spans="1:9" x14ac:dyDescent="0.2">
      <c r="A554" s="7">
        <v>41779</v>
      </c>
      <c r="B554" s="1">
        <v>4.67</v>
      </c>
      <c r="C554" s="1">
        <v>4.24</v>
      </c>
      <c r="D554" s="8">
        <f t="shared" si="9"/>
        <v>42.999999999999972</v>
      </c>
      <c r="E554" s="2">
        <f ca="1">IF($A554&lt;$K$15,"",AVERAGE(D554:OFFSET(D554,$I$13,0)))</f>
        <v>43.258064516129025</v>
      </c>
      <c r="F554" s="2">
        <f ca="1">STDEV(D554:OFFSET(D554,$L$13-1,0))</f>
        <v>2.4052844443905128</v>
      </c>
      <c r="I554" s="2"/>
    </row>
    <row r="555" spans="1:9" x14ac:dyDescent="0.2">
      <c r="A555" s="7">
        <v>41778</v>
      </c>
      <c r="B555" s="1">
        <v>4.68</v>
      </c>
      <c r="C555" s="1">
        <v>4.25</v>
      </c>
      <c r="D555" s="8">
        <f t="shared" si="9"/>
        <v>42.999999999999972</v>
      </c>
      <c r="E555" s="2">
        <f ca="1">IF($A555&lt;$K$15,"",AVERAGE(D555:OFFSET(D555,$I$13,0)))</f>
        <v>43.354838709677409</v>
      </c>
      <c r="F555" s="2">
        <f ca="1">STDEV(D555:OFFSET(D555,$L$13-1,0))</f>
        <v>2.3835945746141145</v>
      </c>
      <c r="I555" s="2"/>
    </row>
    <row r="556" spans="1:9" x14ac:dyDescent="0.2">
      <c r="A556" s="7">
        <v>41775</v>
      </c>
      <c r="B556" s="1">
        <v>4.6399999999999997</v>
      </c>
      <c r="C556" s="1">
        <v>4.21</v>
      </c>
      <c r="D556" s="8">
        <f t="shared" si="9"/>
        <v>42.999999999999972</v>
      </c>
      <c r="E556" s="2">
        <f ca="1">IF($A556&lt;$K$15,"",AVERAGE(D556:OFFSET(D556,$I$13,0)))</f>
        <v>43.483870967741929</v>
      </c>
      <c r="F556" s="2">
        <f ca="1">STDEV(D556:OFFSET(D556,$L$13-1,0))</f>
        <v>2.3835945746141145</v>
      </c>
      <c r="I556" s="2"/>
    </row>
    <row r="557" spans="1:9" x14ac:dyDescent="0.2">
      <c r="A557" s="7">
        <v>41774</v>
      </c>
      <c r="B557" s="1">
        <v>4.6399999999999997</v>
      </c>
      <c r="C557" s="1">
        <v>4.2</v>
      </c>
      <c r="D557" s="8">
        <f t="shared" si="9"/>
        <v>43.99999999999995</v>
      </c>
      <c r="E557" s="2">
        <f ca="1">IF($A557&lt;$K$15,"",AVERAGE(D557:OFFSET(D557,$I$13,0)))</f>
        <v>43.612903225806441</v>
      </c>
      <c r="F557" s="2">
        <f ca="1">STDEV(D557:OFFSET(D557,$L$13-1,0))</f>
        <v>2.4015184543101107</v>
      </c>
      <c r="I557" s="2"/>
    </row>
    <row r="558" spans="1:9" x14ac:dyDescent="0.2">
      <c r="A558" s="7">
        <v>41773</v>
      </c>
      <c r="B558" s="1">
        <v>4.67</v>
      </c>
      <c r="C558" s="1">
        <v>4.24</v>
      </c>
      <c r="D558" s="8">
        <f t="shared" si="9"/>
        <v>42.999999999999972</v>
      </c>
      <c r="E558" s="2">
        <f ca="1">IF($A558&lt;$K$15,"",AVERAGE(D558:OFFSET(D558,$I$13,0)))</f>
        <v>43.709677419354833</v>
      </c>
      <c r="F558" s="2">
        <f ca="1">STDEV(D558:OFFSET(D558,$L$13-1,0))</f>
        <v>2.4541996923310263</v>
      </c>
      <c r="I558" s="2"/>
    </row>
    <row r="559" spans="1:9" x14ac:dyDescent="0.2">
      <c r="A559" s="7">
        <v>41772</v>
      </c>
      <c r="B559" s="1">
        <v>4.75</v>
      </c>
      <c r="C559" s="1">
        <v>4.32</v>
      </c>
      <c r="D559" s="8">
        <f t="shared" si="9"/>
        <v>42.999999999999972</v>
      </c>
      <c r="E559" s="2">
        <f ca="1">IF($A559&lt;$K$15,"",AVERAGE(D559:OFFSET(D559,$I$13,0)))</f>
        <v>43.838709677419345</v>
      </c>
      <c r="F559" s="2">
        <f ca="1">STDEV(D559:OFFSET(D559,$L$13-1,0))</f>
        <v>2.4714095509525182</v>
      </c>
      <c r="I559" s="2"/>
    </row>
    <row r="560" spans="1:9" x14ac:dyDescent="0.2">
      <c r="A560" s="7">
        <v>41771</v>
      </c>
      <c r="B560" s="1">
        <v>4.79</v>
      </c>
      <c r="C560" s="1">
        <v>4.3600000000000003</v>
      </c>
      <c r="D560" s="8">
        <f t="shared" si="9"/>
        <v>42.999999999999972</v>
      </c>
      <c r="E560" s="2">
        <f ca="1">IF($A560&lt;$K$15,"",AVERAGE(D560:OFFSET(D560,$I$13,0)))</f>
        <v>43.967741935483872</v>
      </c>
      <c r="F560" s="2">
        <f ca="1">STDEV(D560:OFFSET(D560,$L$13-1,0))</f>
        <v>2.4884502244069133</v>
      </c>
      <c r="I560" s="2"/>
    </row>
    <row r="561" spans="1:9" x14ac:dyDescent="0.2">
      <c r="A561" s="7">
        <v>41768</v>
      </c>
      <c r="B561" s="1">
        <v>4.76</v>
      </c>
      <c r="C561" s="1">
        <v>4.33</v>
      </c>
      <c r="D561" s="8">
        <f t="shared" si="9"/>
        <v>42.999999999999972</v>
      </c>
      <c r="E561" s="2">
        <f ca="1">IF($A561&lt;$K$15,"",AVERAGE(D561:OFFSET(D561,$I$13,0)))</f>
        <v>44.12903225806452</v>
      </c>
      <c r="F561" s="2">
        <f ca="1">STDEV(D561:OFFSET(D561,$L$13-1,0))</f>
        <v>2.5053251649780233</v>
      </c>
      <c r="I561" s="2"/>
    </row>
    <row r="562" spans="1:9" x14ac:dyDescent="0.2">
      <c r="A562" s="7">
        <v>41767</v>
      </c>
      <c r="B562" s="1">
        <v>4.72</v>
      </c>
      <c r="C562" s="1">
        <v>4.29</v>
      </c>
      <c r="D562" s="8">
        <f t="shared" si="9"/>
        <v>42.999999999999972</v>
      </c>
      <c r="E562" s="2">
        <f ca="1">IF($A562&lt;$K$15,"",AVERAGE(D562:OFFSET(D562,$I$13,0)))</f>
        <v>44.258064516129032</v>
      </c>
      <c r="F562" s="2">
        <f ca="1">STDEV(D562:OFFSET(D562,$L$13-1,0))</f>
        <v>2.522037699421515</v>
      </c>
      <c r="I562" s="2"/>
    </row>
    <row r="563" spans="1:9" x14ac:dyDescent="0.2">
      <c r="A563" s="7">
        <v>41766</v>
      </c>
      <c r="B563" s="1">
        <v>4.71</v>
      </c>
      <c r="C563" s="1">
        <v>4.2699999999999996</v>
      </c>
      <c r="D563" s="8">
        <f t="shared" si="9"/>
        <v>44.000000000000043</v>
      </c>
      <c r="E563" s="2">
        <f ca="1">IF($A563&lt;$K$15,"",AVERAGE(D563:OFFSET(D563,$I$13,0)))</f>
        <v>44.41935483870968</v>
      </c>
      <c r="F563" s="2">
        <f ca="1">STDEV(D563:OFFSET(D563,$L$13-1,0))</f>
        <v>2.5385910352879684</v>
      </c>
      <c r="I563" s="2"/>
    </row>
    <row r="564" spans="1:9" x14ac:dyDescent="0.2">
      <c r="A564" s="7">
        <v>41765</v>
      </c>
      <c r="B564" s="1">
        <v>4.6899999999999995</v>
      </c>
      <c r="C564" s="1">
        <v>4.26</v>
      </c>
      <c r="D564" s="8">
        <f t="shared" si="9"/>
        <v>42.999999999999972</v>
      </c>
      <c r="E564" s="2">
        <f ca="1">IF($A564&lt;$K$15,"",AVERAGE(D564:OFFSET(D564,$I$13,0)))</f>
        <v>44.548387096774185</v>
      </c>
      <c r="F564" s="2">
        <f ca="1">STDEV(D564:OFFSET(D564,$L$13-1,0))</f>
        <v>2.5668587894435912</v>
      </c>
      <c r="I564" s="2"/>
    </row>
    <row r="565" spans="1:9" x14ac:dyDescent="0.2">
      <c r="A565" s="7">
        <v>41764</v>
      </c>
      <c r="B565" s="1">
        <v>4.72</v>
      </c>
      <c r="C565" s="1">
        <v>4.28</v>
      </c>
      <c r="D565" s="8">
        <f t="shared" si="9"/>
        <v>43.99999999999995</v>
      </c>
      <c r="E565" s="2">
        <f ca="1">IF($A565&lt;$K$15,"",AVERAGE(D565:OFFSET(D565,$I$13,0)))</f>
        <v>44.741935483870961</v>
      </c>
      <c r="F565" s="2">
        <f ca="1">STDEV(D565:OFFSET(D565,$L$13-1,0))</f>
        <v>2.6032726929976762</v>
      </c>
      <c r="I565" s="2"/>
    </row>
    <row r="566" spans="1:9" x14ac:dyDescent="0.2">
      <c r="A566" s="7">
        <v>41761</v>
      </c>
      <c r="B566" s="1">
        <v>4.67</v>
      </c>
      <c r="C566" s="1">
        <v>4.24</v>
      </c>
      <c r="D566" s="8">
        <f t="shared" si="9"/>
        <v>42.999999999999972</v>
      </c>
      <c r="E566" s="2">
        <f ca="1">IF($A566&lt;$K$15,"",AVERAGE(D566:OFFSET(D566,$I$13,0)))</f>
        <v>44.903225806451616</v>
      </c>
      <c r="F566" s="2">
        <f ca="1">STDEV(D566:OFFSET(D566,$L$13-1,0))</f>
        <v>2.6502537979424012</v>
      </c>
      <c r="I566" s="2"/>
    </row>
    <row r="567" spans="1:9" x14ac:dyDescent="0.2">
      <c r="A567" s="7">
        <v>41760</v>
      </c>
      <c r="B567" s="1">
        <v>4.7</v>
      </c>
      <c r="C567" s="1">
        <v>4.28</v>
      </c>
      <c r="D567" s="8">
        <f t="shared" si="9"/>
        <v>41.999999999999993</v>
      </c>
      <c r="E567" s="2">
        <f ca="1">IF($A567&lt;$K$15,"",AVERAGE(D567:OFFSET(D567,$I$13,0)))</f>
        <v>45.12903225806452</v>
      </c>
      <c r="F567" s="2">
        <f ca="1">STDEV(D567:OFFSET(D567,$L$13-1,0))</f>
        <v>2.6850722492644961</v>
      </c>
      <c r="I567" s="2"/>
    </row>
    <row r="568" spans="1:9" x14ac:dyDescent="0.2">
      <c r="A568" s="7">
        <v>41759</v>
      </c>
      <c r="B568" s="1">
        <v>4.7699999999999996</v>
      </c>
      <c r="C568" s="1">
        <v>4.34</v>
      </c>
      <c r="D568" s="8">
        <f t="shared" si="9"/>
        <v>42.999999999999972</v>
      </c>
      <c r="E568" s="2">
        <f ca="1">IF($A568&lt;$K$15,"",AVERAGE(D568:OFFSET(D568,$I$13,0)))</f>
        <v>45.354838709677416</v>
      </c>
      <c r="F568" s="2">
        <f ca="1">STDEV(D568:OFFSET(D568,$L$13-1,0))</f>
        <v>2.7043221520599876</v>
      </c>
      <c r="I568" s="2"/>
    </row>
    <row r="569" spans="1:9" x14ac:dyDescent="0.2">
      <c r="A569" s="7">
        <v>41758</v>
      </c>
      <c r="B569" s="1">
        <v>4.8</v>
      </c>
      <c r="C569" s="1">
        <v>4.37</v>
      </c>
      <c r="D569" s="8">
        <f t="shared" si="9"/>
        <v>42.999999999999972</v>
      </c>
      <c r="E569" s="2">
        <f ca="1">IF($A569&lt;$K$15,"",AVERAGE(D569:OFFSET(D569,$I$13,0)))</f>
        <v>45.612903225806448</v>
      </c>
      <c r="F569" s="2">
        <f ca="1">STDEV(D569:OFFSET(D569,$L$13-1,0))</f>
        <v>2.704322152059988</v>
      </c>
      <c r="I569" s="2"/>
    </row>
    <row r="570" spans="1:9" x14ac:dyDescent="0.2">
      <c r="A570" s="7">
        <v>41757</v>
      </c>
      <c r="B570" s="1">
        <v>4.7699999999999996</v>
      </c>
      <c r="C570" s="1">
        <v>4.34</v>
      </c>
      <c r="D570" s="8">
        <f t="shared" si="9"/>
        <v>42.999999999999972</v>
      </c>
      <c r="E570" s="2">
        <f ca="1">IF($A570&lt;$K$15,"",AVERAGE(D570:OFFSET(D570,$I$13,0)))</f>
        <v>45.806451612903224</v>
      </c>
      <c r="F570" s="2">
        <f ca="1">STDEV(D570:OFFSET(D570,$L$13-1,0))</f>
        <v>2.704322152059988</v>
      </c>
      <c r="I570" s="2"/>
    </row>
    <row r="571" spans="1:9" x14ac:dyDescent="0.2">
      <c r="A571" s="7">
        <v>41754</v>
      </c>
      <c r="B571" s="1">
        <v>4.75</v>
      </c>
      <c r="C571" s="1">
        <v>4.32</v>
      </c>
      <c r="D571" s="8">
        <f t="shared" si="9"/>
        <v>42.999999999999972</v>
      </c>
      <c r="E571" s="2">
        <f ca="1">IF($A571&lt;$K$15,"",AVERAGE(D571:OFFSET(D571,$I$13,0)))</f>
        <v>46</v>
      </c>
      <c r="F571" s="2">
        <f ca="1">STDEV(D571:OFFSET(D571,$L$13-1,0))</f>
        <v>2.693428447907058</v>
      </c>
      <c r="I571" s="2"/>
    </row>
    <row r="572" spans="1:9" x14ac:dyDescent="0.2">
      <c r="A572" s="7">
        <v>41753</v>
      </c>
      <c r="B572" s="1">
        <v>4.78</v>
      </c>
      <c r="C572" s="1">
        <v>4.3499999999999996</v>
      </c>
      <c r="D572" s="8">
        <f t="shared" si="9"/>
        <v>43.000000000000057</v>
      </c>
      <c r="E572" s="2">
        <f ca="1">IF($A572&lt;$K$15,"",AVERAGE(D572:OFFSET(D572,$I$13,0)))</f>
        <v>46.193548387096776</v>
      </c>
      <c r="F572" s="2">
        <f ca="1">STDEV(D572:OFFSET(D572,$L$13-1,0))</f>
        <v>2.6755703418490584</v>
      </c>
      <c r="I572" s="2"/>
    </row>
    <row r="573" spans="1:9" x14ac:dyDescent="0.2">
      <c r="A573" s="7">
        <v>41752</v>
      </c>
      <c r="B573" s="1">
        <v>4.79</v>
      </c>
      <c r="C573" s="1">
        <v>4.3600000000000003</v>
      </c>
      <c r="D573" s="8">
        <f t="shared" si="9"/>
        <v>42.999999999999972</v>
      </c>
      <c r="E573" s="2">
        <f ca="1">IF($A573&lt;$K$15,"",AVERAGE(D573:OFFSET(D573,$I$13,0)))</f>
        <v>46.419354838709687</v>
      </c>
      <c r="F573" s="2">
        <f ca="1">STDEV(D573:OFFSET(D573,$L$13-1,0))</f>
        <v>2.6559005516631471</v>
      </c>
      <c r="I573" s="2"/>
    </row>
    <row r="574" spans="1:9" x14ac:dyDescent="0.2">
      <c r="A574" s="7">
        <v>41751</v>
      </c>
      <c r="B574" s="1">
        <v>4.82</v>
      </c>
      <c r="C574" s="1">
        <v>4.3899999999999997</v>
      </c>
      <c r="D574" s="8">
        <f t="shared" si="9"/>
        <v>43.000000000000057</v>
      </c>
      <c r="E574" s="2">
        <f ca="1">IF($A574&lt;$K$15,"",AVERAGE(D574:OFFSET(D574,$I$13,0)))</f>
        <v>46.612903225806456</v>
      </c>
      <c r="F574" s="2">
        <f ca="1">STDEV(D574:OFFSET(D574,$L$13-1,0))</f>
        <v>2.6353261316627847</v>
      </c>
      <c r="I574" s="2"/>
    </row>
    <row r="575" spans="1:9" x14ac:dyDescent="0.2">
      <c r="A575" s="7">
        <v>41750</v>
      </c>
      <c r="B575" s="1">
        <v>4.8499999999999996</v>
      </c>
      <c r="C575" s="1">
        <v>4.41</v>
      </c>
      <c r="D575" s="8">
        <f t="shared" si="9"/>
        <v>43.99999999999995</v>
      </c>
      <c r="E575" s="2">
        <f ca="1">IF($A575&lt;$K$15,"",AVERAGE(D575:OFFSET(D575,$I$13,0)))</f>
        <v>46.806451612903224</v>
      </c>
      <c r="F575" s="2">
        <f ca="1">STDEV(D575:OFFSET(D575,$L$13-1,0))</f>
        <v>2.6138257198754977</v>
      </c>
      <c r="I575" s="2"/>
    </row>
    <row r="576" spans="1:9" x14ac:dyDescent="0.2">
      <c r="A576" s="7">
        <v>41746</v>
      </c>
      <c r="B576" s="1">
        <v>4.83</v>
      </c>
      <c r="C576" s="1">
        <v>4.4000000000000004</v>
      </c>
      <c r="D576" s="8">
        <f t="shared" si="9"/>
        <v>42.999999999999972</v>
      </c>
      <c r="E576" s="2">
        <f ca="1">IF($A576&lt;$K$15,"",AVERAGE(D576:OFFSET(D576,$I$13,0)))</f>
        <v>46.967741935483872</v>
      </c>
      <c r="F576" s="2">
        <f ca="1">STDEV(D576:OFFSET(D576,$L$13-1,0))</f>
        <v>2.60356041632381</v>
      </c>
      <c r="I576" s="2"/>
    </row>
    <row r="577" spans="1:9" x14ac:dyDescent="0.2">
      <c r="A577" s="7">
        <v>41745</v>
      </c>
      <c r="B577" s="1">
        <v>4.78</v>
      </c>
      <c r="C577" s="1">
        <v>4.3499999999999996</v>
      </c>
      <c r="D577" s="8">
        <f t="shared" si="9"/>
        <v>43.000000000000057</v>
      </c>
      <c r="E577" s="2">
        <f ca="1">IF($A577&lt;$K$15,"",AVERAGE(D577:OFFSET(D577,$I$13,0)))</f>
        <v>47.12903225806452</v>
      </c>
      <c r="F577" s="2">
        <f ca="1">STDEV(D577:OFFSET(D577,$L$13-1,0))</f>
        <v>2.5804411743309106</v>
      </c>
      <c r="I577" s="2"/>
    </row>
    <row r="578" spans="1:9" x14ac:dyDescent="0.2">
      <c r="A578" s="7">
        <v>41744</v>
      </c>
      <c r="B578" s="1">
        <v>4.78</v>
      </c>
      <c r="C578" s="1">
        <v>4.3600000000000003</v>
      </c>
      <c r="D578" s="8">
        <f t="shared" si="9"/>
        <v>41.999999999999993</v>
      </c>
      <c r="E578" s="2">
        <f ca="1">IF($A578&lt;$K$15,"",AVERAGE(D578:OFFSET(D578,$I$13,0)))</f>
        <v>47.29032258064516</v>
      </c>
      <c r="F578" s="2">
        <f ca="1">STDEV(D578:OFFSET(D578,$L$13-1,0))</f>
        <v>2.5563316413709276</v>
      </c>
      <c r="I578" s="2"/>
    </row>
    <row r="579" spans="1:9" x14ac:dyDescent="0.2">
      <c r="A579" s="7">
        <v>41743</v>
      </c>
      <c r="B579" s="1">
        <v>4.8100000000000005</v>
      </c>
      <c r="C579" s="1">
        <v>4.38</v>
      </c>
      <c r="D579" s="8">
        <f t="shared" si="9"/>
        <v>43.000000000000057</v>
      </c>
      <c r="E579" s="2">
        <f ca="1">IF($A579&lt;$K$15,"",AVERAGE(D579:OFFSET(D579,$I$13,0)))</f>
        <v>47.483870967741936</v>
      </c>
      <c r="F579" s="2">
        <f ca="1">STDEV(D579:OFFSET(D579,$L$13-1,0))</f>
        <v>2.5182480087767134</v>
      </c>
      <c r="I579" s="2"/>
    </row>
    <row r="580" spans="1:9" x14ac:dyDescent="0.2">
      <c r="A580" s="7">
        <v>41740</v>
      </c>
      <c r="B580" s="1">
        <v>4.8100000000000005</v>
      </c>
      <c r="C580" s="1">
        <v>4.37</v>
      </c>
      <c r="D580" s="8">
        <f t="shared" si="9"/>
        <v>44.000000000000043</v>
      </c>
      <c r="E580" s="2">
        <f ca="1">IF($A580&lt;$K$15,"",AVERAGE(D580:OFFSET(D580,$I$13,0)))</f>
        <v>47.612903225806441</v>
      </c>
      <c r="F580" s="2">
        <f ca="1">STDEV(D580:OFFSET(D580,$L$13-1,0))</f>
        <v>2.4915337293711848</v>
      </c>
      <c r="I580" s="2"/>
    </row>
    <row r="581" spans="1:9" x14ac:dyDescent="0.2">
      <c r="A581" s="7">
        <v>41739</v>
      </c>
      <c r="B581" s="1">
        <v>4.84</v>
      </c>
      <c r="C581" s="1">
        <v>4.4000000000000004</v>
      </c>
      <c r="D581" s="8">
        <f t="shared" si="9"/>
        <v>43.99999999999995</v>
      </c>
      <c r="E581" s="2">
        <f ca="1">IF($A581&lt;$K$15,"",AVERAGE(D581:OFFSET(D581,$I$13,0)))</f>
        <v>47.709677419354833</v>
      </c>
      <c r="F581" s="2">
        <f ca="1">STDEV(D581:OFFSET(D581,$L$13-1,0))</f>
        <v>2.4775899449023391</v>
      </c>
      <c r="I581" s="2"/>
    </row>
    <row r="582" spans="1:9" x14ac:dyDescent="0.2">
      <c r="A582" s="7">
        <v>41738</v>
      </c>
      <c r="B582" s="1">
        <v>4.91</v>
      </c>
      <c r="C582" s="1">
        <v>4.46</v>
      </c>
      <c r="D582" s="8">
        <f t="shared" si="9"/>
        <v>45.000000000000014</v>
      </c>
      <c r="E582" s="2">
        <f ca="1">IF($A582&lt;$K$15,"",AVERAGE(D582:OFFSET(D582,$I$13,0)))</f>
        <v>47.80645161290321</v>
      </c>
      <c r="F582" s="2">
        <f ca="1">STDEV(D582:OFFSET(D582,$L$13-1,0))</f>
        <v>2.4634405464396192</v>
      </c>
      <c r="I582" s="2"/>
    </row>
    <row r="583" spans="1:9" x14ac:dyDescent="0.2">
      <c r="A583" s="7">
        <v>41737</v>
      </c>
      <c r="B583" s="1">
        <v>4.9000000000000004</v>
      </c>
      <c r="C583" s="1">
        <v>4.46</v>
      </c>
      <c r="D583" s="8">
        <f t="shared" si="9"/>
        <v>44.000000000000043</v>
      </c>
      <c r="E583" s="2">
        <f ca="1">IF($A583&lt;$K$15,"",AVERAGE(D583:OFFSET(D583,$I$13,0)))</f>
        <v>47.870967741935466</v>
      </c>
      <c r="F583" s="2">
        <f ca="1">STDEV(D583:OFFSET(D583,$L$13-1,0))</f>
        <v>2.4581643120972299</v>
      </c>
      <c r="I583" s="2"/>
    </row>
    <row r="584" spans="1:9" x14ac:dyDescent="0.2">
      <c r="A584" s="7">
        <v>41736</v>
      </c>
      <c r="B584" s="1">
        <v>4.9000000000000004</v>
      </c>
      <c r="C584" s="1">
        <v>4.46</v>
      </c>
      <c r="D584" s="8">
        <f t="shared" si="9"/>
        <v>44.000000000000043</v>
      </c>
      <c r="E584" s="2">
        <f ca="1">IF($A584&lt;$K$15,"",AVERAGE(D584:OFFSET(D584,$I$13,0)))</f>
        <v>47.967741935483858</v>
      </c>
      <c r="F584" s="2">
        <f ca="1">STDEV(D584:OFFSET(D584,$L$13-1,0))</f>
        <v>2.4429572141284943</v>
      </c>
      <c r="I584" s="2"/>
    </row>
    <row r="585" spans="1:9" x14ac:dyDescent="0.2">
      <c r="A585" s="7">
        <v>41733</v>
      </c>
      <c r="B585" s="1">
        <v>4.9399999999999995</v>
      </c>
      <c r="C585" s="1">
        <v>4.4800000000000004</v>
      </c>
      <c r="D585" s="8">
        <f t="shared" si="9"/>
        <v>45.999999999999908</v>
      </c>
      <c r="E585" s="2">
        <f ca="1">IF($A585&lt;$K$15,"",AVERAGE(D585:OFFSET(D585,$I$13,0)))</f>
        <v>48.064516129032242</v>
      </c>
      <c r="F585" s="2">
        <f ca="1">STDEV(D585:OFFSET(D585,$L$13-1,0))</f>
        <v>2.4278862638851293</v>
      </c>
      <c r="I585" s="2"/>
    </row>
    <row r="586" spans="1:9" x14ac:dyDescent="0.2">
      <c r="A586" s="7">
        <v>41732</v>
      </c>
      <c r="B586" s="1">
        <v>4.99</v>
      </c>
      <c r="C586" s="1">
        <v>4.5199999999999996</v>
      </c>
      <c r="D586" s="8">
        <f t="shared" si="9"/>
        <v>47.000000000000064</v>
      </c>
      <c r="E586" s="2">
        <f ca="1">IF($A586&lt;$K$15,"",AVERAGE(D586:OFFSET(D586,$I$13,0)))</f>
        <v>48.09677419354837</v>
      </c>
      <c r="F586" s="2">
        <f ca="1">STDEV(D586:OFFSET(D586,$L$13-1,0))</f>
        <v>2.427886263885128</v>
      </c>
      <c r="I586" s="2"/>
    </row>
    <row r="587" spans="1:9" x14ac:dyDescent="0.2">
      <c r="A587" s="7">
        <v>41731</v>
      </c>
      <c r="B587" s="1">
        <v>5.0199999999999996</v>
      </c>
      <c r="C587" s="1">
        <v>4.55</v>
      </c>
      <c r="D587" s="8">
        <f t="shared" si="9"/>
        <v>46.999999999999972</v>
      </c>
      <c r="E587" s="2">
        <f ca="1">IF($A587&lt;$K$15,"",AVERAGE(D587:OFFSET(D587,$I$13,0)))</f>
        <v>48.09677419354837</v>
      </c>
      <c r="F587" s="2">
        <f ca="1">STDEV(D587:OFFSET(D587,$L$13-1,0))</f>
        <v>2.4285289392940732</v>
      </c>
      <c r="I587" s="2"/>
    </row>
    <row r="588" spans="1:9" x14ac:dyDescent="0.2">
      <c r="A588" s="7">
        <v>41730</v>
      </c>
      <c r="B588" s="1">
        <v>4.97</v>
      </c>
      <c r="C588" s="1">
        <v>4.5</v>
      </c>
      <c r="D588" s="8">
        <f t="shared" si="9"/>
        <v>46.999999999999972</v>
      </c>
      <c r="E588" s="2">
        <f ca="1">IF($A588&lt;$K$15,"",AVERAGE(D588:OFFSET(D588,$I$13,0)))</f>
        <v>48.096774193548377</v>
      </c>
      <c r="F588" s="2">
        <f ca="1">STDEV(D588:OFFSET(D588,$L$13-1,0))</f>
        <v>2.4285289392940728</v>
      </c>
      <c r="I588" s="2"/>
    </row>
    <row r="589" spans="1:9" x14ac:dyDescent="0.2">
      <c r="A589" s="7">
        <v>41729</v>
      </c>
      <c r="B589" s="1">
        <v>4.93</v>
      </c>
      <c r="C589" s="1">
        <v>4.46</v>
      </c>
      <c r="D589" s="8">
        <f t="shared" ref="D589:D652" si="10">(B589-C589)*100</f>
        <v>46.999999999999972</v>
      </c>
      <c r="E589" s="2">
        <f ca="1">IF($A589&lt;$K$15,"",AVERAGE(D589:OFFSET(D589,$I$13,0)))</f>
        <v>48.129032258064498</v>
      </c>
      <c r="F589" s="2">
        <f ca="1">STDEV(D589:OFFSET(D589,$L$13-1,0))</f>
        <v>2.4285289392940732</v>
      </c>
      <c r="I589" s="2"/>
    </row>
    <row r="590" spans="1:9" x14ac:dyDescent="0.2">
      <c r="A590" s="7">
        <v>41726</v>
      </c>
      <c r="B590" s="1">
        <v>4.92</v>
      </c>
      <c r="C590" s="1">
        <v>4.45</v>
      </c>
      <c r="D590" s="8">
        <f t="shared" si="10"/>
        <v>46.999999999999972</v>
      </c>
      <c r="E590" s="2">
        <f ca="1">IF($A590&lt;$K$15,"",AVERAGE(D590:OFFSET(D590,$I$13,0)))</f>
        <v>48.129032258064498</v>
      </c>
      <c r="F590" s="2">
        <f ca="1">STDEV(D590:OFFSET(D590,$L$13-1,0))</f>
        <v>2.4285289392940728</v>
      </c>
      <c r="I590" s="2"/>
    </row>
    <row r="591" spans="1:9" x14ac:dyDescent="0.2">
      <c r="A591" s="7">
        <v>41725</v>
      </c>
      <c r="B591" s="1">
        <v>4.8899999999999997</v>
      </c>
      <c r="C591" s="1">
        <v>4.41</v>
      </c>
      <c r="D591" s="8">
        <f t="shared" si="10"/>
        <v>47.999999999999957</v>
      </c>
      <c r="E591" s="2">
        <f ca="1">IF($A591&lt;$K$15,"",AVERAGE(D591:OFFSET(D591,$I$13,0)))</f>
        <v>48.129032258064505</v>
      </c>
      <c r="F591" s="2">
        <f ca="1">STDEV(D591:OFFSET(D591,$L$13-1,0))</f>
        <v>2.4325097369742328</v>
      </c>
      <c r="I591" s="2"/>
    </row>
    <row r="592" spans="1:9" x14ac:dyDescent="0.2">
      <c r="A592" s="7">
        <v>41724</v>
      </c>
      <c r="B592" s="1">
        <v>4.93</v>
      </c>
      <c r="C592" s="1">
        <v>4.46</v>
      </c>
      <c r="D592" s="8">
        <f t="shared" si="10"/>
        <v>46.999999999999972</v>
      </c>
      <c r="E592" s="2">
        <f ca="1">IF($A592&lt;$K$15,"",AVERAGE(D592:OFFSET(D592,$I$13,0)))</f>
        <v>48.129032258064505</v>
      </c>
      <c r="F592" s="2">
        <f ca="1">STDEV(D592:OFFSET(D592,$L$13-1,0))</f>
        <v>2.4325097369742328</v>
      </c>
      <c r="I592" s="2"/>
    </row>
    <row r="593" spans="1:9" x14ac:dyDescent="0.2">
      <c r="A593" s="7">
        <v>41723</v>
      </c>
      <c r="B593" s="1">
        <v>4.97</v>
      </c>
      <c r="C593" s="1">
        <v>4.49</v>
      </c>
      <c r="D593" s="8">
        <f t="shared" si="10"/>
        <v>47.999999999999957</v>
      </c>
      <c r="E593" s="2">
        <f ca="1">IF($A593&lt;$K$15,"",AVERAGE(D593:OFFSET(D593,$I$13,0)))</f>
        <v>48.193548387096769</v>
      </c>
      <c r="F593" s="2">
        <f ca="1">STDEV(D593:OFFSET(D593,$L$13-1,0))</f>
        <v>2.4364327907968124</v>
      </c>
      <c r="I593" s="2"/>
    </row>
    <row r="594" spans="1:9" x14ac:dyDescent="0.2">
      <c r="A594" s="7">
        <v>41722</v>
      </c>
      <c r="B594" s="1">
        <v>4.97</v>
      </c>
      <c r="C594" s="1">
        <v>4.49</v>
      </c>
      <c r="D594" s="8">
        <f t="shared" si="10"/>
        <v>47.999999999999957</v>
      </c>
      <c r="E594" s="2">
        <f ca="1">IF($A594&lt;$K$15,"",AVERAGE(D594:OFFSET(D594,$I$13,0)))</f>
        <v>48.193548387096769</v>
      </c>
      <c r="F594" s="2">
        <f ca="1">STDEV(D594:OFFSET(D594,$L$13-1,0))</f>
        <v>2.4364327907968129</v>
      </c>
      <c r="I594" s="2"/>
    </row>
    <row r="595" spans="1:9" x14ac:dyDescent="0.2">
      <c r="A595" s="7">
        <v>41719</v>
      </c>
      <c r="B595" s="1">
        <v>5.01</v>
      </c>
      <c r="C595" s="1">
        <v>4.5199999999999996</v>
      </c>
      <c r="D595" s="8">
        <f t="shared" si="10"/>
        <v>49.000000000000021</v>
      </c>
      <c r="E595" s="2">
        <f ca="1">IF($A595&lt;$K$15,"",AVERAGE(D595:OFFSET(D595,$I$13,0)))</f>
        <v>48.193548387096776</v>
      </c>
      <c r="F595" s="2">
        <f ca="1">STDEV(D595:OFFSET(D595,$L$13-1,0))</f>
        <v>2.4448983802783468</v>
      </c>
      <c r="I595" s="2"/>
    </row>
    <row r="596" spans="1:9" x14ac:dyDescent="0.2">
      <c r="A596" s="7">
        <v>41718</v>
      </c>
      <c r="B596" s="1">
        <v>5.0599999999999996</v>
      </c>
      <c r="C596" s="1">
        <v>4.57</v>
      </c>
      <c r="D596" s="8">
        <f t="shared" si="10"/>
        <v>48.999999999999929</v>
      </c>
      <c r="E596" s="2">
        <f ca="1">IF($A596&lt;$K$15,"",AVERAGE(D596:OFFSET(D596,$I$13,0)))</f>
        <v>48.161290322580648</v>
      </c>
      <c r="F596" s="2">
        <f ca="1">STDEV(D596:OFFSET(D596,$L$13-1,0))</f>
        <v>2.4364327907968129</v>
      </c>
      <c r="I596" s="2"/>
    </row>
    <row r="597" spans="1:9" x14ac:dyDescent="0.2">
      <c r="A597" s="7">
        <v>41717</v>
      </c>
      <c r="B597" s="1">
        <v>5.08</v>
      </c>
      <c r="C597" s="1">
        <v>4.58</v>
      </c>
      <c r="D597" s="8">
        <f t="shared" si="10"/>
        <v>50</v>
      </c>
      <c r="E597" s="2">
        <f ca="1">IF($A597&lt;$K$15,"",AVERAGE(D597:OFFSET(D597,$I$13,0)))</f>
        <v>48.12903225806452</v>
      </c>
      <c r="F597" s="2">
        <f ca="1">STDEV(D597:OFFSET(D597,$L$13-1,0))</f>
        <v>2.4238978730293987</v>
      </c>
      <c r="I597" s="2"/>
    </row>
    <row r="598" spans="1:9" x14ac:dyDescent="0.2">
      <c r="A598" s="7">
        <v>41716</v>
      </c>
      <c r="B598" s="1">
        <v>5.0199999999999996</v>
      </c>
      <c r="C598" s="1">
        <v>4.53</v>
      </c>
      <c r="D598" s="8">
        <f t="shared" si="10"/>
        <v>48.999999999999929</v>
      </c>
      <c r="E598" s="2">
        <f ca="1">IF($A598&lt;$K$15,"",AVERAGE(D598:OFFSET(D598,$I$13,0)))</f>
        <v>48.032258064516135</v>
      </c>
      <c r="F598" s="2">
        <f ca="1">STDEV(D598:OFFSET(D598,$L$13-1,0))</f>
        <v>2.3980068710926967</v>
      </c>
      <c r="I598" s="2"/>
    </row>
    <row r="599" spans="1:9" x14ac:dyDescent="0.2">
      <c r="A599" s="7">
        <v>41715</v>
      </c>
      <c r="B599" s="1">
        <v>5.03</v>
      </c>
      <c r="C599" s="1">
        <v>4.5199999999999996</v>
      </c>
      <c r="D599" s="8">
        <f t="shared" si="10"/>
        <v>51.000000000000071</v>
      </c>
      <c r="E599" s="2">
        <f ca="1">IF($A599&lt;$K$15,"",AVERAGE(D599:OFFSET(D599,$I$13,0)))</f>
        <v>48.000000000000007</v>
      </c>
      <c r="F599" s="2">
        <f ca="1">STDEV(D599:OFFSET(D599,$L$13-1,0))</f>
        <v>2.3849297971488359</v>
      </c>
      <c r="I599" s="2"/>
    </row>
    <row r="600" spans="1:9" x14ac:dyDescent="0.2">
      <c r="A600" s="7">
        <v>41712</v>
      </c>
      <c r="B600" s="1">
        <v>4.97</v>
      </c>
      <c r="C600" s="1">
        <v>4.4800000000000004</v>
      </c>
      <c r="D600" s="8">
        <f t="shared" si="10"/>
        <v>48.999999999999929</v>
      </c>
      <c r="E600" s="2">
        <f ca="1">IF($A600&lt;$K$15,"",AVERAGE(D600:OFFSET(D600,$I$13,0)))</f>
        <v>47.903225806451623</v>
      </c>
      <c r="F600" s="2">
        <f ca="1">STDEV(D600:OFFSET(D600,$L$13-1,0))</f>
        <v>2.342784497344728</v>
      </c>
      <c r="I600" s="2"/>
    </row>
    <row r="601" spans="1:9" x14ac:dyDescent="0.2">
      <c r="A601" s="7">
        <v>41711</v>
      </c>
      <c r="B601" s="1">
        <v>4.9800000000000004</v>
      </c>
      <c r="C601" s="1">
        <v>4.49</v>
      </c>
      <c r="D601" s="8">
        <f t="shared" si="10"/>
        <v>49.000000000000021</v>
      </c>
      <c r="E601" s="2">
        <f ca="1">IF($A601&lt;$K$15,"",AVERAGE(D601:OFFSET(D601,$I$13,0)))</f>
        <v>47.90322580645163</v>
      </c>
      <c r="F601" s="2">
        <f ca="1">STDEV(D601:OFFSET(D601,$L$13-1,0))</f>
        <v>2.3325306270427464</v>
      </c>
      <c r="I601" s="2"/>
    </row>
    <row r="602" spans="1:9" x14ac:dyDescent="0.2">
      <c r="A602" s="7">
        <v>41710</v>
      </c>
      <c r="B602" s="1">
        <v>5.03</v>
      </c>
      <c r="C602" s="1">
        <v>4.54</v>
      </c>
      <c r="D602" s="8">
        <f t="shared" si="10"/>
        <v>49.000000000000021</v>
      </c>
      <c r="E602" s="2">
        <f ca="1">IF($A602&lt;$K$15,"",AVERAGE(D602:OFFSET(D602,$I$13,0)))</f>
        <v>47.870967741935502</v>
      </c>
      <c r="F602" s="2">
        <f ca="1">STDEV(D602:OFFSET(D602,$L$13-1,0))</f>
        <v>2.3169839192143016</v>
      </c>
      <c r="I602" s="2"/>
    </row>
    <row r="603" spans="1:9" x14ac:dyDescent="0.2">
      <c r="A603" s="7">
        <v>41709</v>
      </c>
      <c r="B603" s="1">
        <v>5.07</v>
      </c>
      <c r="C603" s="1">
        <v>4.57</v>
      </c>
      <c r="D603" s="8">
        <f t="shared" si="10"/>
        <v>50</v>
      </c>
      <c r="E603" s="2">
        <f ca="1">IF($A603&lt;$K$15,"",AVERAGE(D603:OFFSET(D603,$I$13,0)))</f>
        <v>47.90322580645163</v>
      </c>
      <c r="F603" s="2">
        <f ca="1">STDEV(D603:OFFSET(D603,$L$13-1,0))</f>
        <v>2.3008438988101036</v>
      </c>
      <c r="I603" s="2"/>
    </row>
    <row r="604" spans="1:9" x14ac:dyDescent="0.2">
      <c r="A604" s="7">
        <v>41708</v>
      </c>
      <c r="B604" s="1">
        <v>5.08</v>
      </c>
      <c r="C604" s="1">
        <v>4.59</v>
      </c>
      <c r="D604" s="8">
        <f t="shared" si="10"/>
        <v>49.000000000000021</v>
      </c>
      <c r="E604" s="2">
        <f ca="1">IF($A604&lt;$K$15,"",AVERAGE(D604:OFFSET(D604,$I$13,0)))</f>
        <v>47.870967741935502</v>
      </c>
      <c r="F604" s="2">
        <f ca="1">STDEV(D604:OFFSET(D604,$L$13-1,0))</f>
        <v>2.2684945262729577</v>
      </c>
      <c r="I604" s="2"/>
    </row>
    <row r="605" spans="1:9" x14ac:dyDescent="0.2">
      <c r="A605" s="7">
        <v>41705</v>
      </c>
      <c r="B605" s="1">
        <v>5.07</v>
      </c>
      <c r="C605" s="1">
        <v>4.58</v>
      </c>
      <c r="D605" s="8">
        <f t="shared" si="10"/>
        <v>49.000000000000021</v>
      </c>
      <c r="E605" s="2">
        <f ca="1">IF($A605&lt;$K$15,"",AVERAGE(D605:OFFSET(D605,$I$13,0)))</f>
        <v>47.838709677419359</v>
      </c>
      <c r="F605" s="2">
        <f ca="1">STDEV(D605:OFFSET(D605,$L$13-1,0))</f>
        <v>2.2518129746737179</v>
      </c>
      <c r="I605" s="2"/>
    </row>
    <row r="606" spans="1:9" x14ac:dyDescent="0.2">
      <c r="A606" s="7">
        <v>41704</v>
      </c>
      <c r="B606" s="1">
        <v>5.03</v>
      </c>
      <c r="C606" s="1">
        <v>4.54</v>
      </c>
      <c r="D606" s="8">
        <f t="shared" si="10"/>
        <v>49.000000000000021</v>
      </c>
      <c r="E606" s="2">
        <f ca="1">IF($A606&lt;$K$15,"",AVERAGE(D606:OFFSET(D606,$I$13,0)))</f>
        <v>47.806451612903238</v>
      </c>
      <c r="F606" s="2">
        <f ca="1">STDEV(D606:OFFSET(D606,$L$13-1,0))</f>
        <v>2.2336938610000239</v>
      </c>
      <c r="I606" s="2"/>
    </row>
    <row r="607" spans="1:9" x14ac:dyDescent="0.2">
      <c r="A607" s="7">
        <v>41703</v>
      </c>
      <c r="B607" s="1">
        <v>4.9800000000000004</v>
      </c>
      <c r="C607" s="1">
        <v>4.5</v>
      </c>
      <c r="D607" s="8">
        <f t="shared" si="10"/>
        <v>48.000000000000043</v>
      </c>
      <c r="E607" s="2">
        <f ca="1">IF($A607&lt;$K$15,"",AVERAGE(D607:OFFSET(D607,$I$13,0)))</f>
        <v>47.774193548387096</v>
      </c>
      <c r="F607" s="2">
        <f ca="1">STDEV(D607:OFFSET(D607,$L$13-1,0))</f>
        <v>2.2149193360974246</v>
      </c>
      <c r="I607" s="2"/>
    </row>
    <row r="608" spans="1:9" x14ac:dyDescent="0.2">
      <c r="A608" s="7">
        <v>41702</v>
      </c>
      <c r="B608" s="1">
        <v>4.9800000000000004</v>
      </c>
      <c r="C608" s="1">
        <v>4.5</v>
      </c>
      <c r="D608" s="8">
        <f t="shared" si="10"/>
        <v>48.000000000000043</v>
      </c>
      <c r="E608" s="2">
        <f ca="1">IF($A608&lt;$K$15,"",AVERAGE(D608:OFFSET(D608,$I$13,0)))</f>
        <v>47.774193548387096</v>
      </c>
      <c r="F608" s="2">
        <f ca="1">STDEV(D608:OFFSET(D608,$L$13-1,0))</f>
        <v>2.2107726263668921</v>
      </c>
      <c r="I608" s="2"/>
    </row>
    <row r="609" spans="1:9" x14ac:dyDescent="0.2">
      <c r="A609" s="7">
        <v>41701</v>
      </c>
      <c r="B609" s="1">
        <v>4.9000000000000004</v>
      </c>
      <c r="C609" s="1">
        <v>4.42</v>
      </c>
      <c r="D609" s="8">
        <f t="shared" si="10"/>
        <v>48.000000000000043</v>
      </c>
      <c r="E609" s="2">
        <f ca="1">IF($A609&lt;$K$15,"",AVERAGE(D609:OFFSET(D609,$I$13,0)))</f>
        <v>47.741935483870968</v>
      </c>
      <c r="F609" s="2">
        <f ca="1">STDEV(D609:OFFSET(D609,$L$13-1,0))</f>
        <v>2.2026258305289588</v>
      </c>
      <c r="I609" s="2"/>
    </row>
    <row r="610" spans="1:9" x14ac:dyDescent="0.2">
      <c r="A610" s="7">
        <v>41698</v>
      </c>
      <c r="B610" s="1">
        <v>4.93</v>
      </c>
      <c r="C610" s="1">
        <v>4.46</v>
      </c>
      <c r="D610" s="8">
        <f t="shared" si="10"/>
        <v>46.999999999999972</v>
      </c>
      <c r="E610" s="2">
        <f ca="1">IF($A610&lt;$K$15,"",AVERAGE(D610:OFFSET(D610,$I$13,0)))</f>
        <v>47.677419354838705</v>
      </c>
      <c r="F610" s="2">
        <f ca="1">STDEV(D610:OFFSET(D610,$L$13-1,0))</f>
        <v>2.1958990264427261</v>
      </c>
      <c r="I610" s="2"/>
    </row>
    <row r="611" spans="1:9" x14ac:dyDescent="0.2">
      <c r="A611" s="7">
        <v>41697</v>
      </c>
      <c r="B611" s="1">
        <v>4.93</v>
      </c>
      <c r="C611" s="1">
        <v>4.46</v>
      </c>
      <c r="D611" s="8">
        <f t="shared" si="10"/>
        <v>46.999999999999972</v>
      </c>
      <c r="E611" s="2">
        <f ca="1">IF($A611&lt;$K$15,"",AVERAGE(D611:OFFSET(D611,$I$13,0)))</f>
        <v>47.677419354838705</v>
      </c>
      <c r="F611" s="2">
        <f ca="1">STDEV(D611:OFFSET(D611,$L$13-1,0))</f>
        <v>2.1958990264427261</v>
      </c>
      <c r="I611" s="2"/>
    </row>
    <row r="612" spans="1:9" x14ac:dyDescent="0.2">
      <c r="A612" s="7">
        <v>41696</v>
      </c>
      <c r="B612" s="1">
        <v>4.97</v>
      </c>
      <c r="C612" s="1">
        <v>4.5</v>
      </c>
      <c r="D612" s="8">
        <f t="shared" si="10"/>
        <v>46.999999999999972</v>
      </c>
      <c r="E612" s="2">
        <f ca="1">IF($A612&lt;$K$15,"",AVERAGE(D612:OFFSET(D612,$I$13,0)))</f>
        <v>47.677419354838698</v>
      </c>
      <c r="F612" s="2">
        <f ca="1">STDEV(D612:OFFSET(D612,$L$13-1,0))</f>
        <v>2.2026258305289579</v>
      </c>
      <c r="I612" s="2"/>
    </row>
    <row r="613" spans="1:9" x14ac:dyDescent="0.2">
      <c r="A613" s="7">
        <v>41695</v>
      </c>
      <c r="B613" s="1">
        <v>5</v>
      </c>
      <c r="C613" s="1">
        <v>4.53</v>
      </c>
      <c r="D613" s="8">
        <f t="shared" si="10"/>
        <v>46.999999999999972</v>
      </c>
      <c r="E613" s="2">
        <f ca="1">IF($A613&lt;$K$15,"",AVERAGE(D613:OFFSET(D613,$I$13,0)))</f>
        <v>47.645161290322577</v>
      </c>
      <c r="F613" s="2">
        <f ca="1">STDEV(D613:OFFSET(D613,$L$13-1,0))</f>
        <v>2.2092756451843045</v>
      </c>
      <c r="I613" s="2"/>
    </row>
    <row r="614" spans="1:9" x14ac:dyDescent="0.2">
      <c r="A614" s="7">
        <v>41694</v>
      </c>
      <c r="B614" s="1">
        <v>5.05</v>
      </c>
      <c r="C614" s="1">
        <v>4.58</v>
      </c>
      <c r="D614" s="8">
        <f t="shared" si="10"/>
        <v>46.999999999999972</v>
      </c>
      <c r="E614" s="2">
        <f ca="1">IF($A614&lt;$K$15,"",AVERAGE(D614:OFFSET(D614,$I$13,0)))</f>
        <v>47.580645161290313</v>
      </c>
      <c r="F614" s="2">
        <f ca="1">STDEV(D614:OFFSET(D614,$L$13-1,0))</f>
        <v>2.2092756451843036</v>
      </c>
      <c r="I614" s="2"/>
    </row>
    <row r="615" spans="1:9" x14ac:dyDescent="0.2">
      <c r="A615" s="7">
        <v>41691</v>
      </c>
      <c r="B615" s="1">
        <v>5.03</v>
      </c>
      <c r="C615" s="1">
        <v>4.5600000000000005</v>
      </c>
      <c r="D615" s="8">
        <f t="shared" si="10"/>
        <v>46.999999999999972</v>
      </c>
      <c r="E615" s="2">
        <f ca="1">IF($A615&lt;$K$15,"",AVERAGE(D615:OFFSET(D615,$I$13,0)))</f>
        <v>47.451612903225808</v>
      </c>
      <c r="F615" s="2">
        <f ca="1">STDEV(D615:OFFSET(D615,$L$13-1,0))</f>
        <v>2.2092756451843036</v>
      </c>
      <c r="I615" s="2"/>
    </row>
    <row r="616" spans="1:9" x14ac:dyDescent="0.2">
      <c r="A616" s="7">
        <v>41690</v>
      </c>
      <c r="B616" s="1">
        <v>5.07</v>
      </c>
      <c r="C616" s="1">
        <v>4.5999999999999996</v>
      </c>
      <c r="D616" s="8">
        <f t="shared" si="10"/>
        <v>47.000000000000064</v>
      </c>
      <c r="E616" s="2">
        <f ca="1">IF($A616&lt;$K$15,"",AVERAGE(D616:OFFSET(D616,$I$13,0)))</f>
        <v>47.290322580645153</v>
      </c>
      <c r="F616" s="2">
        <f ca="1">STDEV(D616:OFFSET(D616,$L$13-1,0))</f>
        <v>2.2158491635500659</v>
      </c>
      <c r="I616" s="2"/>
    </row>
    <row r="617" spans="1:9" x14ac:dyDescent="0.2">
      <c r="A617" s="7">
        <v>41689</v>
      </c>
      <c r="B617" s="1">
        <v>5.05</v>
      </c>
      <c r="C617" s="1">
        <v>4.58</v>
      </c>
      <c r="D617" s="8">
        <f t="shared" si="10"/>
        <v>46.999999999999972</v>
      </c>
      <c r="E617" s="2">
        <f ca="1">IF($A617&lt;$K$15,"",AVERAGE(D617:OFFSET(D617,$I$13,0)))</f>
        <v>47.096774193548384</v>
      </c>
      <c r="F617" s="2">
        <f ca="1">STDEV(D617:OFFSET(D617,$L$13-1,0))</f>
        <v>2.2338056407058935</v>
      </c>
      <c r="I617" s="2"/>
    </row>
    <row r="618" spans="1:9" x14ac:dyDescent="0.2">
      <c r="A618" s="7">
        <v>41688</v>
      </c>
      <c r="B618" s="1">
        <v>5.0199999999999996</v>
      </c>
      <c r="C618" s="1">
        <v>4.55</v>
      </c>
      <c r="D618" s="8">
        <f t="shared" si="10"/>
        <v>46.999999999999972</v>
      </c>
      <c r="E618" s="2">
        <f ca="1">IF($A618&lt;$K$15,"",AVERAGE(D618:OFFSET(D618,$I$13,0)))</f>
        <v>46.935483870967737</v>
      </c>
      <c r="F618" s="2">
        <f ca="1">STDEV(D618:OFFSET(D618,$L$13-1,0))</f>
        <v>2.267503700924852</v>
      </c>
      <c r="I618" s="2"/>
    </row>
    <row r="619" spans="1:9" x14ac:dyDescent="0.2">
      <c r="A619" s="7">
        <v>41684</v>
      </c>
      <c r="B619" s="1">
        <v>5.04</v>
      </c>
      <c r="C619" s="1">
        <v>4.5600000000000005</v>
      </c>
      <c r="D619" s="8">
        <f t="shared" si="10"/>
        <v>47.999999999999957</v>
      </c>
      <c r="E619" s="2">
        <f ca="1">IF($A619&lt;$K$15,"",AVERAGE(D619:OFFSET(D619,$I$13,0)))</f>
        <v>46.774193548387096</v>
      </c>
      <c r="F619" s="2">
        <f ca="1">STDEV(D619:OFFSET(D619,$L$13-1,0))</f>
        <v>2.3002198233984248</v>
      </c>
      <c r="I619" s="2"/>
    </row>
    <row r="620" spans="1:9" x14ac:dyDescent="0.2">
      <c r="A620" s="7">
        <v>41683</v>
      </c>
      <c r="B620" s="1">
        <v>5.03</v>
      </c>
      <c r="C620" s="1">
        <v>4.5600000000000005</v>
      </c>
      <c r="D620" s="8">
        <f t="shared" si="10"/>
        <v>46.999999999999972</v>
      </c>
      <c r="E620" s="2">
        <f ca="1">IF($A620&lt;$K$15,"",AVERAGE(D620:OFFSET(D620,$I$13,0)))</f>
        <v>46.58064516129032</v>
      </c>
      <c r="F620" s="2">
        <f ca="1">STDEV(D620:OFFSET(D620,$L$13-1,0))</f>
        <v>2.3263405113571731</v>
      </c>
      <c r="I620" s="2"/>
    </row>
    <row r="621" spans="1:9" x14ac:dyDescent="0.2">
      <c r="A621" s="7">
        <v>41682</v>
      </c>
      <c r="B621" s="1">
        <v>5.07</v>
      </c>
      <c r="C621" s="1">
        <v>4.5999999999999996</v>
      </c>
      <c r="D621" s="8">
        <f t="shared" si="10"/>
        <v>47.000000000000064</v>
      </c>
      <c r="E621" s="2">
        <f ca="1">IF($A621&lt;$K$15,"",AVERAGE(D621:OFFSET(D621,$I$13,0)))</f>
        <v>46.41935483870968</v>
      </c>
      <c r="F621" s="2">
        <f ca="1">STDEV(D621:OFFSET(D621,$L$13-1,0))</f>
        <v>2.3423847979831933</v>
      </c>
      <c r="I621" s="2"/>
    </row>
    <row r="622" spans="1:9" x14ac:dyDescent="0.2">
      <c r="A622" s="7">
        <v>41681</v>
      </c>
      <c r="B622" s="1">
        <v>5.04</v>
      </c>
      <c r="C622" s="1">
        <v>4.5600000000000005</v>
      </c>
      <c r="D622" s="8">
        <f t="shared" si="10"/>
        <v>47.999999999999957</v>
      </c>
      <c r="E622" s="2">
        <f ca="1">IF($A622&lt;$K$15,"",AVERAGE(D622:OFFSET(D622,$I$13,0)))</f>
        <v>46.258064516129032</v>
      </c>
      <c r="F622" s="2">
        <f ca="1">STDEV(D622:OFFSET(D622,$L$13-1,0))</f>
        <v>2.372964664375993</v>
      </c>
      <c r="I622" s="2"/>
    </row>
    <row r="623" spans="1:9" x14ac:dyDescent="0.2">
      <c r="A623" s="7">
        <v>41680</v>
      </c>
      <c r="B623" s="1">
        <v>5.03</v>
      </c>
      <c r="C623" s="1">
        <v>4.54</v>
      </c>
      <c r="D623" s="8">
        <f t="shared" si="10"/>
        <v>49.000000000000021</v>
      </c>
      <c r="E623" s="2">
        <f ca="1">IF($A623&lt;$K$15,"",AVERAGE(D623:OFFSET(D623,$I$13,0)))</f>
        <v>46.064516129032256</v>
      </c>
      <c r="F623" s="2">
        <f ca="1">STDEV(D623:OFFSET(D623,$L$13-1,0))</f>
        <v>2.3975643071128689</v>
      </c>
      <c r="I623" s="2"/>
    </row>
    <row r="624" spans="1:9" x14ac:dyDescent="0.2">
      <c r="A624" s="7">
        <v>41677</v>
      </c>
      <c r="B624" s="1">
        <v>5.03</v>
      </c>
      <c r="C624" s="1">
        <v>4.55</v>
      </c>
      <c r="D624" s="8">
        <f t="shared" si="10"/>
        <v>48.000000000000043</v>
      </c>
      <c r="E624" s="2">
        <f ca="1">IF($A624&lt;$K$15,"",AVERAGE(D624:OFFSET(D624,$I$13,0)))</f>
        <v>45.806451612903224</v>
      </c>
      <c r="F624" s="2">
        <f ca="1">STDEV(D624:OFFSET(D624,$L$13-1,0))</f>
        <v>2.4120225297755513</v>
      </c>
      <c r="I624" s="2"/>
    </row>
    <row r="625" spans="1:9" x14ac:dyDescent="0.2">
      <c r="A625" s="7">
        <v>41676</v>
      </c>
      <c r="B625" s="1">
        <v>5.03</v>
      </c>
      <c r="C625" s="1">
        <v>4.55</v>
      </c>
      <c r="D625" s="8">
        <f t="shared" si="10"/>
        <v>48.000000000000043</v>
      </c>
      <c r="E625" s="2">
        <f ca="1">IF($A625&lt;$K$15,"",AVERAGE(D625:OFFSET(D625,$I$13,0)))</f>
        <v>45.580645161290313</v>
      </c>
      <c r="F625" s="2">
        <f ca="1">STDEV(D625:OFFSET(D625,$L$13-1,0))</f>
        <v>2.4359203322704484</v>
      </c>
      <c r="I625" s="2"/>
    </row>
    <row r="626" spans="1:9" x14ac:dyDescent="0.2">
      <c r="A626" s="7">
        <v>41675</v>
      </c>
      <c r="B626" s="1">
        <v>5.01</v>
      </c>
      <c r="C626" s="1">
        <v>4.53</v>
      </c>
      <c r="D626" s="8">
        <f t="shared" si="10"/>
        <v>47.999999999999957</v>
      </c>
      <c r="E626" s="2">
        <f ca="1">IF($A626&lt;$K$15,"",AVERAGE(D626:OFFSET(D626,$I$13,0)))</f>
        <v>45.354838709677416</v>
      </c>
      <c r="F626" s="2">
        <f ca="1">STDEV(D626:OFFSET(D626,$L$13-1,0))</f>
        <v>2.4777663010656732</v>
      </c>
      <c r="I626" s="2"/>
    </row>
    <row r="627" spans="1:9" x14ac:dyDescent="0.2">
      <c r="A627" s="7">
        <v>41674</v>
      </c>
      <c r="B627" s="1">
        <v>4.95</v>
      </c>
      <c r="C627" s="1">
        <v>4.47</v>
      </c>
      <c r="D627" s="8">
        <f t="shared" si="10"/>
        <v>48.000000000000043</v>
      </c>
      <c r="E627" s="2">
        <f ca="1">IF($A627&lt;$K$15,"",AVERAGE(D627:OFFSET(D627,$I$13,0)))</f>
        <v>45.129032258064505</v>
      </c>
      <c r="F627" s="2">
        <f ca="1">STDEV(D627:OFFSET(D627,$L$13-1,0))</f>
        <v>2.5005367713391089</v>
      </c>
      <c r="I627" s="2"/>
    </row>
    <row r="628" spans="1:9" x14ac:dyDescent="0.2">
      <c r="A628" s="7">
        <v>41673</v>
      </c>
      <c r="B628" s="1">
        <v>4.8899999999999997</v>
      </c>
      <c r="C628" s="1">
        <v>4.42</v>
      </c>
      <c r="D628" s="8">
        <f t="shared" si="10"/>
        <v>46.999999999999972</v>
      </c>
      <c r="E628" s="2">
        <f ca="1">IF($A628&lt;$K$15,"",AVERAGE(D628:OFFSET(D628,$I$13,0)))</f>
        <v>44.967741935483865</v>
      </c>
      <c r="F628" s="2">
        <f ca="1">STDEV(D628:OFFSET(D628,$L$13-1,0))</f>
        <v>2.5095323885116141</v>
      </c>
      <c r="I628" s="2"/>
    </row>
    <row r="629" spans="1:9" x14ac:dyDescent="0.2">
      <c r="A629" s="7">
        <v>41670</v>
      </c>
      <c r="B629" s="1">
        <v>4.97</v>
      </c>
      <c r="C629" s="1">
        <v>4.49</v>
      </c>
      <c r="D629" s="8">
        <f t="shared" si="10"/>
        <v>47.999999999999957</v>
      </c>
      <c r="E629" s="2">
        <f ca="1">IF($A629&lt;$K$15,"",AVERAGE(D629:OFFSET(D629,$I$13,0)))</f>
        <v>44.838709677419345</v>
      </c>
      <c r="F629" s="2">
        <f ca="1">STDEV(D629:OFFSET(D629,$L$13-1,0))</f>
        <v>2.5535219613293521</v>
      </c>
      <c r="I629" s="2"/>
    </row>
    <row r="630" spans="1:9" x14ac:dyDescent="0.2">
      <c r="A630" s="7">
        <v>41669</v>
      </c>
      <c r="B630" s="1">
        <v>4.9800000000000004</v>
      </c>
      <c r="C630" s="1">
        <v>4.5</v>
      </c>
      <c r="D630" s="8">
        <f t="shared" si="10"/>
        <v>48.000000000000043</v>
      </c>
      <c r="E630" s="2">
        <f ca="1">IF($A630&lt;$K$15,"",AVERAGE(D630:OFFSET(D630,$I$13,0)))</f>
        <v>44.70967741935484</v>
      </c>
      <c r="F630" s="2">
        <f ca="1">STDEV(D630:OFFSET(D630,$L$13-1,0))</f>
        <v>2.5535219613293525</v>
      </c>
      <c r="I630" s="2"/>
    </row>
    <row r="631" spans="1:9" x14ac:dyDescent="0.2">
      <c r="A631" s="7">
        <v>41668</v>
      </c>
      <c r="B631" s="1">
        <v>4.97</v>
      </c>
      <c r="C631" s="1">
        <v>4.4800000000000004</v>
      </c>
      <c r="D631" s="8">
        <f t="shared" si="10"/>
        <v>48.999999999999929</v>
      </c>
      <c r="E631" s="2">
        <f ca="1">IF($A631&lt;$K$15,"",AVERAGE(D631:OFFSET(D631,$I$13,0)))</f>
        <v>44.612903225806441</v>
      </c>
      <c r="F631" s="2">
        <f ca="1">STDEV(D631:OFFSET(D631,$L$13-1,0))</f>
        <v>2.5620879437892854</v>
      </c>
      <c r="I631" s="2"/>
    </row>
    <row r="632" spans="1:9" x14ac:dyDescent="0.2">
      <c r="A632" s="7">
        <v>41667</v>
      </c>
      <c r="B632" s="1">
        <v>5.0199999999999996</v>
      </c>
      <c r="C632" s="1">
        <v>4.54</v>
      </c>
      <c r="D632" s="8">
        <f t="shared" si="10"/>
        <v>47.999999999999957</v>
      </c>
      <c r="E632" s="2">
        <f ca="1">IF($A632&lt;$K$15,"",AVERAGE(D632:OFFSET(D632,$I$13,0)))</f>
        <v>44.548387096774192</v>
      </c>
      <c r="F632" s="2">
        <f ca="1">STDEV(D632:OFFSET(D632,$L$13-1,0))</f>
        <v>2.5749440923351581</v>
      </c>
      <c r="I632" s="2"/>
    </row>
    <row r="633" spans="1:9" x14ac:dyDescent="0.2">
      <c r="A633" s="7">
        <v>41666</v>
      </c>
      <c r="B633" s="1">
        <v>5.04</v>
      </c>
      <c r="C633" s="1">
        <v>4.54</v>
      </c>
      <c r="D633" s="8">
        <f t="shared" si="10"/>
        <v>50</v>
      </c>
      <c r="E633" s="2">
        <f ca="1">IF($A633&lt;$K$15,"",AVERAGE(D633:OFFSET(D633,$I$13,0)))</f>
        <v>44.516129032258064</v>
      </c>
      <c r="F633" s="2">
        <f ca="1">STDEV(D633:OFFSET(D633,$L$13-1,0))</f>
        <v>2.595997110697855</v>
      </c>
      <c r="I633" s="2"/>
    </row>
    <row r="634" spans="1:9" x14ac:dyDescent="0.2">
      <c r="A634" s="7">
        <v>41663</v>
      </c>
      <c r="B634" s="1">
        <v>5</v>
      </c>
      <c r="C634" s="1">
        <v>4.51</v>
      </c>
      <c r="D634" s="8">
        <f t="shared" si="10"/>
        <v>49.000000000000021</v>
      </c>
      <c r="E634" s="2">
        <f ca="1">IF($A634&lt;$K$15,"",AVERAGE(D634:OFFSET(D634,$I$13,0)))</f>
        <v>44.419354838709673</v>
      </c>
      <c r="F634" s="2">
        <f ca="1">STDEV(D634:OFFSET(D634,$L$13-1,0))</f>
        <v>2.6338097516222336</v>
      </c>
      <c r="I634" s="2"/>
    </row>
    <row r="635" spans="1:9" x14ac:dyDescent="0.2">
      <c r="A635" s="7">
        <v>41662</v>
      </c>
      <c r="B635" s="1">
        <v>5.01</v>
      </c>
      <c r="C635" s="1">
        <v>4.53</v>
      </c>
      <c r="D635" s="8">
        <f t="shared" si="10"/>
        <v>47.999999999999957</v>
      </c>
      <c r="E635" s="2">
        <f ca="1">IF($A635&lt;$K$15,"",AVERAGE(D635:OFFSET(D635,$I$13,0)))</f>
        <v>44.354838709677402</v>
      </c>
      <c r="F635" s="2">
        <f ca="1">STDEV(D635:OFFSET(D635,$L$13-1,0))</f>
        <v>2.7072981311699404</v>
      </c>
      <c r="I635" s="2"/>
    </row>
    <row r="636" spans="1:9" x14ac:dyDescent="0.2">
      <c r="A636" s="7">
        <v>41661</v>
      </c>
      <c r="B636" s="1">
        <v>5.08</v>
      </c>
      <c r="C636" s="1">
        <v>4.5999999999999996</v>
      </c>
      <c r="D636" s="8">
        <f t="shared" si="10"/>
        <v>48.000000000000043</v>
      </c>
      <c r="E636" s="2">
        <f ca="1">IF($A636&lt;$K$15,"",AVERAGE(D636:OFFSET(D636,$I$13,0)))</f>
        <v>44.322580645161274</v>
      </c>
      <c r="F636" s="2">
        <f ca="1">STDEV(D636:OFFSET(D636,$L$13-1,0))</f>
        <v>2.7618996881929836</v>
      </c>
      <c r="I636" s="2"/>
    </row>
    <row r="637" spans="1:9" x14ac:dyDescent="0.2">
      <c r="A637" s="7">
        <v>41660</v>
      </c>
      <c r="B637" s="1">
        <v>5.0599999999999996</v>
      </c>
      <c r="C637" s="1">
        <v>4.58</v>
      </c>
      <c r="D637" s="8">
        <f t="shared" si="10"/>
        <v>47.999999999999957</v>
      </c>
      <c r="E637" s="2">
        <f ca="1">IF($A637&lt;$K$15,"",AVERAGE(D637:OFFSET(D637,$I$13,0)))</f>
        <v>44.290322580645146</v>
      </c>
      <c r="F637" s="2">
        <f ca="1">STDEV(D637:OFFSET(D637,$L$13-1,0))</f>
        <v>2.8375931845753746</v>
      </c>
      <c r="I637" s="2"/>
    </row>
    <row r="638" spans="1:9" x14ac:dyDescent="0.2">
      <c r="A638" s="7">
        <v>41656</v>
      </c>
      <c r="B638" s="1">
        <v>5.08</v>
      </c>
      <c r="C638" s="1">
        <v>4.5999999999999996</v>
      </c>
      <c r="D638" s="8">
        <f t="shared" si="10"/>
        <v>48.000000000000043</v>
      </c>
      <c r="E638" s="2">
        <f ca="1">IF($A638&lt;$K$15,"",AVERAGE(D638:OFFSET(D638,$I$13,0)))</f>
        <v>44.290322580645146</v>
      </c>
      <c r="F638" s="2">
        <f ca="1">STDEV(D638:OFFSET(D638,$L$13-1,0))</f>
        <v>2.869813619773026</v>
      </c>
      <c r="I638" s="2"/>
    </row>
    <row r="639" spans="1:9" x14ac:dyDescent="0.2">
      <c r="A639" s="7">
        <v>41655</v>
      </c>
      <c r="B639" s="1">
        <v>5.09</v>
      </c>
      <c r="C639" s="1">
        <v>4.62</v>
      </c>
      <c r="D639" s="8">
        <f t="shared" si="10"/>
        <v>46.999999999999972</v>
      </c>
      <c r="E639" s="2">
        <f ca="1">IF($A639&lt;$K$15,"",AVERAGE(D639:OFFSET(D639,$I$13,0)))</f>
        <v>44.258064516129018</v>
      </c>
      <c r="F639" s="2">
        <f ca="1">STDEV(D639:OFFSET(D639,$L$13-1,0))</f>
        <v>2.901289050113701</v>
      </c>
      <c r="I639" s="2"/>
    </row>
    <row r="640" spans="1:9" x14ac:dyDescent="0.2">
      <c r="A640" s="7">
        <v>41654</v>
      </c>
      <c r="B640" s="1">
        <v>5.12</v>
      </c>
      <c r="C640" s="1">
        <v>4.66</v>
      </c>
      <c r="D640" s="8">
        <f t="shared" si="10"/>
        <v>46</v>
      </c>
      <c r="E640" s="2">
        <f ca="1">IF($A640&lt;$K$15,"",AVERAGE(D640:OFFSET(D640,$I$13,0)))</f>
        <v>44.258064516129018</v>
      </c>
      <c r="F640" s="2">
        <f ca="1">STDEV(D640:OFFSET(D640,$L$13-1,0))</f>
        <v>2.9205244684878524</v>
      </c>
      <c r="I640" s="2"/>
    </row>
    <row r="641" spans="1:9" x14ac:dyDescent="0.2">
      <c r="A641" s="7">
        <v>41653</v>
      </c>
      <c r="B641" s="1">
        <v>5.12</v>
      </c>
      <c r="C641" s="1">
        <v>4.6500000000000004</v>
      </c>
      <c r="D641" s="8">
        <f t="shared" si="10"/>
        <v>46.999999999999972</v>
      </c>
      <c r="E641" s="2">
        <f ca="1">IF($A641&lt;$K$15,"",AVERAGE(D641:OFFSET(D641,$I$13,0)))</f>
        <v>44.258064516129018</v>
      </c>
      <c r="F641" s="2">
        <f ca="1">STDEV(D641:OFFSET(D641,$L$13-1,0))</f>
        <v>2.9377435352072063</v>
      </c>
      <c r="I641" s="2"/>
    </row>
    <row r="642" spans="1:9" x14ac:dyDescent="0.2">
      <c r="A642" s="7">
        <v>41652</v>
      </c>
      <c r="B642" s="1">
        <v>5.09</v>
      </c>
      <c r="C642" s="1">
        <v>4.62</v>
      </c>
      <c r="D642" s="8">
        <f t="shared" si="10"/>
        <v>46.999999999999972</v>
      </c>
      <c r="E642" s="2">
        <f ca="1">IF($A642&lt;$K$15,"",AVERAGE(D642:OFFSET(D642,$I$13,0)))</f>
        <v>44.258064516129025</v>
      </c>
      <c r="F642" s="2">
        <f ca="1">STDEV(D642:OFFSET(D642,$L$13-1,0))</f>
        <v>2.9558549781214647</v>
      </c>
      <c r="I642" s="2"/>
    </row>
    <row r="643" spans="1:9" x14ac:dyDescent="0.2">
      <c r="A643" s="7">
        <v>41649</v>
      </c>
      <c r="B643" s="1">
        <v>5.1100000000000003</v>
      </c>
      <c r="C643" s="1">
        <v>4.6500000000000004</v>
      </c>
      <c r="D643" s="8">
        <f t="shared" si="10"/>
        <v>46</v>
      </c>
      <c r="E643" s="2">
        <f ca="1">IF($A643&lt;$K$15,"",AVERAGE(D643:OFFSET(D643,$I$13,0)))</f>
        <v>44.258064516129025</v>
      </c>
      <c r="F643" s="2">
        <f ca="1">STDEV(D643:OFFSET(D643,$L$13-1,0))</f>
        <v>2.9734782719414521</v>
      </c>
      <c r="I643" s="2"/>
    </row>
    <row r="644" spans="1:9" x14ac:dyDescent="0.2">
      <c r="A644" s="7">
        <v>41648</v>
      </c>
      <c r="B644" s="1">
        <v>5.19</v>
      </c>
      <c r="C644" s="1">
        <v>4.74</v>
      </c>
      <c r="D644" s="8">
        <f t="shared" si="10"/>
        <v>45.000000000000014</v>
      </c>
      <c r="E644" s="2">
        <f ca="1">IF($A644&lt;$K$15,"",AVERAGE(D644:OFFSET(D644,$I$13,0)))</f>
        <v>44.258064516129025</v>
      </c>
      <c r="F644" s="2">
        <f ca="1">STDEV(D644:OFFSET(D644,$L$13-1,0))</f>
        <v>2.9887220388851663</v>
      </c>
      <c r="I644" s="2"/>
    </row>
    <row r="645" spans="1:9" x14ac:dyDescent="0.2">
      <c r="A645" s="7">
        <v>41647</v>
      </c>
      <c r="B645" s="1">
        <v>5.21</v>
      </c>
      <c r="C645" s="1">
        <v>4.78</v>
      </c>
      <c r="D645" s="8">
        <f t="shared" si="10"/>
        <v>42.999999999999972</v>
      </c>
      <c r="E645" s="2">
        <f ca="1">IF($A645&lt;$K$15,"",AVERAGE(D645:OFFSET(D645,$I$13,0)))</f>
        <v>44.29032258064516</v>
      </c>
      <c r="F645" s="2">
        <f ca="1">STDEV(D645:OFFSET(D645,$L$13-1,0))</f>
        <v>3.0101990593694561</v>
      </c>
      <c r="I645" s="2"/>
    </row>
    <row r="646" spans="1:9" x14ac:dyDescent="0.2">
      <c r="A646" s="7">
        <v>41646</v>
      </c>
      <c r="B646" s="1">
        <v>5.18</v>
      </c>
      <c r="C646" s="1">
        <v>4.76</v>
      </c>
      <c r="D646" s="8">
        <f t="shared" si="10"/>
        <v>41.999999999999993</v>
      </c>
      <c r="E646" s="2">
        <f ca="1">IF($A646&lt;$K$15,"",AVERAGE(D646:OFFSET(D646,$I$13,0)))</f>
        <v>44.387096774193544</v>
      </c>
      <c r="F646" s="2">
        <f ca="1">STDEV(D646:OFFSET(D646,$L$13-1,0))</f>
        <v>3.0226775011411946</v>
      </c>
      <c r="I646" s="2"/>
    </row>
    <row r="647" spans="1:9" x14ac:dyDescent="0.2">
      <c r="A647" s="7">
        <v>41645</v>
      </c>
      <c r="B647" s="1">
        <v>5.19</v>
      </c>
      <c r="C647" s="1">
        <v>4.78</v>
      </c>
      <c r="D647" s="8">
        <f t="shared" si="10"/>
        <v>41.000000000000014</v>
      </c>
      <c r="E647" s="2">
        <f ca="1">IF($A647&lt;$K$15,"",AVERAGE(D647:OFFSET(D647,$I$13,0)))</f>
        <v>44.548387096774185</v>
      </c>
      <c r="F647" s="2">
        <f ca="1">STDEV(D647:OFFSET(D647,$L$13-1,0))</f>
        <v>2.9982308557996702</v>
      </c>
      <c r="I647" s="2"/>
    </row>
    <row r="648" spans="1:9" x14ac:dyDescent="0.2">
      <c r="A648" s="7">
        <v>41642</v>
      </c>
      <c r="B648" s="1">
        <v>5.23</v>
      </c>
      <c r="C648" s="1">
        <v>4.8100000000000005</v>
      </c>
      <c r="D648" s="8">
        <f t="shared" si="10"/>
        <v>41.999999999999993</v>
      </c>
      <c r="E648" s="2">
        <f ca="1">IF($A648&lt;$K$15,"",AVERAGE(D648:OFFSET(D648,$I$13,0)))</f>
        <v>44.741935483870968</v>
      </c>
      <c r="F648" s="2">
        <f ca="1">STDEV(D648:OFFSET(D648,$L$13-1,0))</f>
        <v>2.9827008514998843</v>
      </c>
      <c r="I648" s="2"/>
    </row>
    <row r="649" spans="1:9" x14ac:dyDescent="0.2">
      <c r="A649" s="7">
        <v>41641</v>
      </c>
      <c r="B649" s="1">
        <v>5.23</v>
      </c>
      <c r="C649" s="1">
        <v>4.8100000000000005</v>
      </c>
      <c r="D649" s="8">
        <f t="shared" si="10"/>
        <v>41.999999999999993</v>
      </c>
      <c r="E649" s="2">
        <f ca="1">IF($A649&lt;$K$15,"",AVERAGE(D649:OFFSET(D649,$I$13,0)))</f>
        <v>44.903225806451616</v>
      </c>
      <c r="F649" s="2">
        <f ca="1">STDEV(D649:OFFSET(D649,$L$13-1,0))</f>
        <v>3.03207983319313</v>
      </c>
      <c r="I649" s="2"/>
    </row>
    <row r="650" spans="1:9" x14ac:dyDescent="0.2">
      <c r="A650" s="7">
        <v>41639</v>
      </c>
      <c r="B650" s="1">
        <v>5.25</v>
      </c>
      <c r="C650" s="1">
        <v>4.83</v>
      </c>
      <c r="D650" s="8">
        <f t="shared" si="10"/>
        <v>41.999999999999993</v>
      </c>
      <c r="E650" s="2">
        <f ca="1">IF($A650&lt;$K$15,"",AVERAGE(D650:OFFSET(D650,$I$13,0)))</f>
        <v>45.096774193548377</v>
      </c>
      <c r="F650" s="2">
        <f ca="1">STDEV(D650:OFFSET(D650,$L$13-1,0))</f>
        <v>3.073811088330189</v>
      </c>
      <c r="I650" s="2"/>
    </row>
    <row r="651" spans="1:9" x14ac:dyDescent="0.2">
      <c r="A651" s="7">
        <v>41638</v>
      </c>
      <c r="B651" s="1">
        <v>5.22</v>
      </c>
      <c r="C651" s="1">
        <v>4.8</v>
      </c>
      <c r="D651" s="8">
        <f t="shared" si="10"/>
        <v>41.999999999999993</v>
      </c>
      <c r="E651" s="2">
        <f ca="1">IF($A651&lt;$K$15,"",AVERAGE(D651:OFFSET(D651,$I$13,0)))</f>
        <v>45.290322580645153</v>
      </c>
      <c r="F651" s="2">
        <f ca="1">STDEV(D651:OFFSET(D651,$L$13-1,0))</f>
        <v>3.1082026711901469</v>
      </c>
      <c r="I651" s="2"/>
    </row>
    <row r="652" spans="1:9" x14ac:dyDescent="0.2">
      <c r="A652" s="7">
        <v>41635</v>
      </c>
      <c r="B652" s="1">
        <v>5.26</v>
      </c>
      <c r="C652" s="1">
        <v>4.84</v>
      </c>
      <c r="D652" s="8">
        <f t="shared" si="10"/>
        <v>41.999999999999993</v>
      </c>
      <c r="E652" s="2">
        <f ca="1">IF($A652&lt;$K$15,"",AVERAGE(D652:OFFSET(D652,$I$13,0)))</f>
        <v>45.483870967741936</v>
      </c>
      <c r="F652" s="2">
        <f ca="1">STDEV(D652:OFFSET(D652,$L$13-1,0))</f>
        <v>3.1622776601683853</v>
      </c>
      <c r="I652" s="2"/>
    </row>
    <row r="653" spans="1:9" x14ac:dyDescent="0.2">
      <c r="A653" s="7">
        <v>41634</v>
      </c>
      <c r="B653" s="1">
        <v>5.24</v>
      </c>
      <c r="C653" s="1">
        <v>4.82</v>
      </c>
      <c r="D653" s="8">
        <f t="shared" ref="D653:D716" si="11">(B653-C653)*100</f>
        <v>41.999999999999993</v>
      </c>
      <c r="E653" s="2">
        <f ca="1">IF($A653&lt;$K$15,"",AVERAGE(D653:OFFSET(D653,$I$13,0)))</f>
        <v>45.677419354838712</v>
      </c>
      <c r="F653" s="2">
        <f ca="1">STDEV(D653:OFFSET(D653,$L$13-1,0))</f>
        <v>3.2078243917551963</v>
      </c>
      <c r="I653" s="2"/>
    </row>
    <row r="654" spans="1:9" x14ac:dyDescent="0.2">
      <c r="A654" s="7">
        <v>41632</v>
      </c>
      <c r="B654" s="1">
        <v>5.22</v>
      </c>
      <c r="C654" s="1">
        <v>4.8100000000000005</v>
      </c>
      <c r="D654" s="8">
        <f t="shared" si="11"/>
        <v>40.999999999999929</v>
      </c>
      <c r="E654" s="2">
        <f ca="1">IF($A654&lt;$K$15,"",AVERAGE(D654:OFFSET(D654,$I$13,0)))</f>
        <v>45.903225806451609</v>
      </c>
      <c r="F654" s="2">
        <f ca="1">STDEV(D654:OFFSET(D654,$L$13-1,0))</f>
        <v>3.2734127392216221</v>
      </c>
      <c r="I654" s="2"/>
    </row>
    <row r="655" spans="1:9" x14ac:dyDescent="0.2">
      <c r="A655" s="7">
        <v>41631</v>
      </c>
      <c r="B655" s="1">
        <v>5.16</v>
      </c>
      <c r="C655" s="1">
        <v>4.75</v>
      </c>
      <c r="D655" s="8">
        <f t="shared" si="11"/>
        <v>41.000000000000014</v>
      </c>
      <c r="E655" s="2">
        <f ca="1">IF($A655&lt;$K$15,"",AVERAGE(D655:OFFSET(D655,$I$13,0)))</f>
        <v>46.129032258064505</v>
      </c>
      <c r="F655" s="2">
        <f ca="1">STDEV(D655:OFFSET(D655,$L$13-1,0))</f>
        <v>3.2782718263272348</v>
      </c>
      <c r="I655" s="2"/>
    </row>
    <row r="656" spans="1:9" x14ac:dyDescent="0.2">
      <c r="A656" s="7">
        <v>41628</v>
      </c>
      <c r="B656" s="1">
        <v>5.14</v>
      </c>
      <c r="C656" s="1">
        <v>4.7300000000000004</v>
      </c>
      <c r="D656" s="8">
        <f t="shared" si="11"/>
        <v>40.999999999999929</v>
      </c>
      <c r="E656" s="2">
        <f ca="1">IF($A656&lt;$K$15,"",AVERAGE(D656:OFFSET(D656,$I$13,0)))</f>
        <v>46.322580645161288</v>
      </c>
      <c r="F656" s="2">
        <f ca="1">STDEV(D656:OFFSET(D656,$L$13-1,0))</f>
        <v>3.3013446358255876</v>
      </c>
      <c r="I656" s="2"/>
    </row>
    <row r="657" spans="1:9" x14ac:dyDescent="0.2">
      <c r="A657" s="7">
        <v>41627</v>
      </c>
      <c r="B657" s="1">
        <v>5.22</v>
      </c>
      <c r="C657" s="1">
        <v>4.8100000000000005</v>
      </c>
      <c r="D657" s="8">
        <f t="shared" si="11"/>
        <v>40.999999999999929</v>
      </c>
      <c r="E657" s="2">
        <f ca="1">IF($A657&lt;$K$15,"",AVERAGE(D657:OFFSET(D657,$I$13,0)))</f>
        <v>46.483870967741936</v>
      </c>
      <c r="F657" s="2">
        <f ca="1">STDEV(D657:OFFSET(D657,$L$13-1,0))</f>
        <v>3.2885569390802751</v>
      </c>
      <c r="I657" s="2"/>
    </row>
    <row r="658" spans="1:9" x14ac:dyDescent="0.2">
      <c r="A658" s="7">
        <v>41626</v>
      </c>
      <c r="B658" s="1">
        <v>5.25</v>
      </c>
      <c r="C658" s="1">
        <v>4.82</v>
      </c>
      <c r="D658" s="8">
        <f t="shared" si="11"/>
        <v>42.999999999999972</v>
      </c>
      <c r="E658" s="2">
        <f ca="1">IF($A658&lt;$K$15,"",AVERAGE(D658:OFFSET(D658,$I$13,0)))</f>
        <v>46.645161290322591</v>
      </c>
      <c r="F658" s="2">
        <f ca="1">STDEV(D658:OFFSET(D658,$L$13-1,0))</f>
        <v>3.2671328873143137</v>
      </c>
      <c r="I658" s="2"/>
    </row>
    <row r="659" spans="1:9" x14ac:dyDescent="0.2">
      <c r="A659" s="7">
        <v>41625</v>
      </c>
      <c r="B659" s="1">
        <v>5.21</v>
      </c>
      <c r="C659" s="1">
        <v>4.78</v>
      </c>
      <c r="D659" s="8">
        <f t="shared" si="11"/>
        <v>42.999999999999972</v>
      </c>
      <c r="E659" s="2">
        <f ca="1">IF($A659&lt;$K$15,"",AVERAGE(D659:OFFSET(D659,$I$13,0)))</f>
        <v>46.709677419354847</v>
      </c>
      <c r="F659" s="2">
        <f ca="1">STDEV(D659:OFFSET(D659,$L$13-1,0))</f>
        <v>3.3112376283967211</v>
      </c>
      <c r="I659" s="2"/>
    </row>
    <row r="660" spans="1:9" x14ac:dyDescent="0.2">
      <c r="A660" s="7">
        <v>41624</v>
      </c>
      <c r="B660" s="1">
        <v>5.26</v>
      </c>
      <c r="C660" s="1">
        <v>4.82</v>
      </c>
      <c r="D660" s="8">
        <f t="shared" si="11"/>
        <v>43.99999999999995</v>
      </c>
      <c r="E660" s="2">
        <f ca="1">IF($A660&lt;$K$15,"",AVERAGE(D660:OFFSET(D660,$I$13,0)))</f>
        <v>46.774193548387103</v>
      </c>
      <c r="F660" s="2">
        <f ca="1">STDEV(D660:OFFSET(D660,$L$13-1,0))</f>
        <v>3.3232243717087608</v>
      </c>
      <c r="I660" s="2"/>
    </row>
    <row r="661" spans="1:9" x14ac:dyDescent="0.2">
      <c r="A661" s="7">
        <v>41621</v>
      </c>
      <c r="B661" s="1">
        <v>5.25</v>
      </c>
      <c r="C661" s="1">
        <v>4.8</v>
      </c>
      <c r="D661" s="8">
        <f t="shared" si="11"/>
        <v>45.000000000000014</v>
      </c>
      <c r="E661" s="2">
        <f ca="1">IF($A661&lt;$K$15,"",AVERAGE(D661:OFFSET(D661,$I$13,0)))</f>
        <v>46.838709677419359</v>
      </c>
      <c r="F661" s="2">
        <f ca="1">STDEV(D661:OFFSET(D661,$L$13-1,0))</f>
        <v>3.3724298948614608</v>
      </c>
      <c r="I661" s="2"/>
    </row>
    <row r="662" spans="1:9" x14ac:dyDescent="0.2">
      <c r="A662" s="7">
        <v>41620</v>
      </c>
      <c r="B662" s="1">
        <v>5.29</v>
      </c>
      <c r="C662" s="1">
        <v>4.82</v>
      </c>
      <c r="D662" s="8">
        <f t="shared" si="11"/>
        <v>46.999999999999972</v>
      </c>
      <c r="E662" s="2">
        <f ca="1">IF($A662&lt;$K$15,"",AVERAGE(D662:OFFSET(D662,$I$13,0)))</f>
        <v>46.870967741935495</v>
      </c>
      <c r="F662" s="2">
        <f ca="1">STDEV(D662:OFFSET(D662,$L$13-1,0))</f>
        <v>3.3890474983860992</v>
      </c>
      <c r="I662" s="2"/>
    </row>
    <row r="663" spans="1:9" x14ac:dyDescent="0.2">
      <c r="A663" s="7">
        <v>41619</v>
      </c>
      <c r="B663" s="1">
        <v>5.29</v>
      </c>
      <c r="C663" s="1">
        <v>4.82</v>
      </c>
      <c r="D663" s="8">
        <f t="shared" si="11"/>
        <v>46.999999999999972</v>
      </c>
      <c r="E663" s="2">
        <f ca="1">IF($A663&lt;$K$15,"",AVERAGE(D663:OFFSET(D663,$I$13,0)))</f>
        <v>46.838709677419359</v>
      </c>
      <c r="F663" s="2">
        <f ca="1">STDEV(D663:OFFSET(D663,$L$13-1,0))</f>
        <v>3.4259784499578356</v>
      </c>
      <c r="I663" s="2"/>
    </row>
    <row r="664" spans="1:9" x14ac:dyDescent="0.2">
      <c r="A664" s="7">
        <v>41618</v>
      </c>
      <c r="B664" s="1">
        <v>5.24</v>
      </c>
      <c r="C664" s="1">
        <v>4.7699999999999996</v>
      </c>
      <c r="D664" s="8">
        <f t="shared" si="11"/>
        <v>47.000000000000064</v>
      </c>
      <c r="E664" s="2">
        <f ca="1">IF($A664&lt;$K$15,"",AVERAGE(D664:OFFSET(D664,$I$13,0)))</f>
        <v>46.838709677419359</v>
      </c>
      <c r="F664" s="2">
        <f ca="1">STDEV(D664:OFFSET(D664,$L$13-1,0))</f>
        <v>3.4602071770148584</v>
      </c>
      <c r="I664" s="2"/>
    </row>
    <row r="665" spans="1:9" x14ac:dyDescent="0.2">
      <c r="A665" s="7">
        <v>41617</v>
      </c>
      <c r="B665" s="1">
        <v>5.3</v>
      </c>
      <c r="C665" s="1">
        <v>4.83</v>
      </c>
      <c r="D665" s="8">
        <f t="shared" si="11"/>
        <v>46.999999999999972</v>
      </c>
      <c r="E665" s="2">
        <f ca="1">IF($A665&lt;$K$15,"",AVERAGE(D665:OFFSET(D665,$I$13,0)))</f>
        <v>46.806451612903231</v>
      </c>
      <c r="F665" s="2">
        <f ca="1">STDEV(D665:OFFSET(D665,$L$13-1,0))</f>
        <v>3.4918131466597666</v>
      </c>
      <c r="I665" s="2"/>
    </row>
    <row r="666" spans="1:9" x14ac:dyDescent="0.2">
      <c r="A666" s="7">
        <v>41614</v>
      </c>
      <c r="B666" s="1">
        <v>5.33</v>
      </c>
      <c r="C666" s="1">
        <v>4.8600000000000003</v>
      </c>
      <c r="D666" s="8">
        <f t="shared" si="11"/>
        <v>46.999999999999972</v>
      </c>
      <c r="E666" s="2">
        <f ca="1">IF($A666&lt;$K$15,"",AVERAGE(D666:OFFSET(D666,$I$13,0)))</f>
        <v>46.77419354838711</v>
      </c>
      <c r="F666" s="2">
        <f ca="1">STDEV(D666:OFFSET(D666,$L$13-1,0))</f>
        <v>3.5061743292321137</v>
      </c>
      <c r="I666" s="2"/>
    </row>
    <row r="667" spans="1:9" x14ac:dyDescent="0.2">
      <c r="A667" s="7">
        <v>41613</v>
      </c>
      <c r="B667" s="1">
        <v>5.33</v>
      </c>
      <c r="C667" s="1">
        <v>4.8600000000000003</v>
      </c>
      <c r="D667" s="8">
        <f t="shared" si="11"/>
        <v>46.999999999999972</v>
      </c>
      <c r="E667" s="2">
        <f ca="1">IF($A667&lt;$K$15,"",AVERAGE(D667:OFFSET(D667,$I$13,0)))</f>
        <v>46.709677419354854</v>
      </c>
      <c r="F667" s="2">
        <f ca="1">STDEV(D667:OFFSET(D667,$L$13-1,0))</f>
        <v>3.5187388502316836</v>
      </c>
      <c r="I667" s="2"/>
    </row>
    <row r="668" spans="1:9" x14ac:dyDescent="0.2">
      <c r="A668" s="7">
        <v>41612</v>
      </c>
      <c r="B668" s="1">
        <v>5.32</v>
      </c>
      <c r="C668" s="1">
        <v>4.84</v>
      </c>
      <c r="D668" s="8">
        <f t="shared" si="11"/>
        <v>48.000000000000043</v>
      </c>
      <c r="E668" s="2">
        <f ca="1">IF($A668&lt;$K$15,"",AVERAGE(D668:OFFSET(D668,$I$13,0)))</f>
        <v>46.677419354838726</v>
      </c>
      <c r="F668" s="2">
        <f ca="1">STDEV(D668:OFFSET(D668,$L$13-1,0))</f>
        <v>3.505942876842171</v>
      </c>
      <c r="I668" s="2"/>
    </row>
    <row r="669" spans="1:9" x14ac:dyDescent="0.2">
      <c r="A669" s="7">
        <v>41611</v>
      </c>
      <c r="B669" s="1">
        <v>5.25</v>
      </c>
      <c r="C669" s="1">
        <v>4.78</v>
      </c>
      <c r="D669" s="8">
        <f t="shared" si="11"/>
        <v>46.999999999999972</v>
      </c>
      <c r="E669" s="2">
        <f ca="1">IF($A669&lt;$K$15,"",AVERAGE(D669:OFFSET(D669,$I$13,0)))</f>
        <v>46.645161290322598</v>
      </c>
      <c r="F669" s="2">
        <f ca="1">STDEV(D669:OFFSET(D669,$L$13-1,0))</f>
        <v>3.5007578990363455</v>
      </c>
      <c r="I669" s="2"/>
    </row>
    <row r="670" spans="1:9" x14ac:dyDescent="0.2">
      <c r="A670" s="7">
        <v>41610</v>
      </c>
      <c r="B670" s="1">
        <v>5.27</v>
      </c>
      <c r="C670" s="1">
        <v>4.8</v>
      </c>
      <c r="D670" s="8">
        <f t="shared" si="11"/>
        <v>46.999999999999972</v>
      </c>
      <c r="E670" s="2">
        <f ca="1">IF($A670&lt;$K$15,"",AVERAGE(D670:OFFSET(D670,$I$13,0)))</f>
        <v>46.645161290322598</v>
      </c>
      <c r="F670" s="2">
        <f ca="1">STDEV(D670:OFFSET(D670,$L$13-1,0))</f>
        <v>3.4855865156816983</v>
      </c>
      <c r="I670" s="2"/>
    </row>
    <row r="671" spans="1:9" x14ac:dyDescent="0.2">
      <c r="A671" s="7">
        <v>41607</v>
      </c>
      <c r="B671" s="1">
        <v>5.22</v>
      </c>
      <c r="C671" s="1">
        <v>4.76</v>
      </c>
      <c r="D671" s="8">
        <f t="shared" si="11"/>
        <v>46</v>
      </c>
      <c r="E671" s="2">
        <f ca="1">IF($A671&lt;$K$15,"",AVERAGE(D671:OFFSET(D671,$I$13,0)))</f>
        <v>46.677419354838719</v>
      </c>
      <c r="F671" s="2">
        <f ca="1">STDEV(D671:OFFSET(D671,$L$13-1,0))</f>
        <v>3.4700250226659102</v>
      </c>
      <c r="I671" s="2"/>
    </row>
    <row r="672" spans="1:9" x14ac:dyDescent="0.2">
      <c r="A672" s="7">
        <v>41605</v>
      </c>
      <c r="B672" s="1">
        <v>5.23</v>
      </c>
      <c r="C672" s="1">
        <v>4.76</v>
      </c>
      <c r="D672" s="8">
        <f t="shared" si="11"/>
        <v>47.000000000000064</v>
      </c>
      <c r="E672" s="2">
        <f ca="1">IF($A672&lt;$K$15,"",AVERAGE(D672:OFFSET(D672,$I$13,0)))</f>
        <v>46.741935483870975</v>
      </c>
      <c r="F672" s="2">
        <f ca="1">STDEV(D672:OFFSET(D672,$L$13-1,0))</f>
        <v>3.4421380865301621</v>
      </c>
      <c r="I672" s="2"/>
    </row>
    <row r="673" spans="1:9" x14ac:dyDescent="0.2">
      <c r="A673" s="7">
        <v>41604</v>
      </c>
      <c r="B673" s="1">
        <v>5.2</v>
      </c>
      <c r="C673" s="1">
        <v>4.7300000000000004</v>
      </c>
      <c r="D673" s="8">
        <f t="shared" si="11"/>
        <v>46.999999999999972</v>
      </c>
      <c r="E673" s="2">
        <f ca="1">IF($A673&lt;$K$15,"",AVERAGE(D673:OFFSET(D673,$I$13,0)))</f>
        <v>46.741935483870968</v>
      </c>
      <c r="F673" s="2">
        <f ca="1">STDEV(D673:OFFSET(D673,$L$13-1,0))</f>
        <v>3.4256140268095181</v>
      </c>
      <c r="I673" s="2"/>
    </row>
    <row r="674" spans="1:9" x14ac:dyDescent="0.2">
      <c r="A674" s="7">
        <v>41603</v>
      </c>
      <c r="B674" s="1">
        <v>5.25</v>
      </c>
      <c r="C674" s="1">
        <v>4.79</v>
      </c>
      <c r="D674" s="8">
        <f t="shared" si="11"/>
        <v>46</v>
      </c>
      <c r="E674" s="2">
        <f ca="1">IF($A674&lt;$K$15,"",AVERAGE(D674:OFFSET(D674,$I$13,0)))</f>
        <v>46.741935483870975</v>
      </c>
      <c r="F674" s="2">
        <f ca="1">STDEV(D674:OFFSET(D674,$L$13-1,0))</f>
        <v>3.4095408472422921</v>
      </c>
      <c r="I674" s="2"/>
    </row>
    <row r="675" spans="1:9" x14ac:dyDescent="0.2">
      <c r="A675" s="7">
        <v>41600</v>
      </c>
      <c r="B675" s="1">
        <v>5.25</v>
      </c>
      <c r="C675" s="1">
        <v>4.79</v>
      </c>
      <c r="D675" s="8">
        <f t="shared" si="11"/>
        <v>46</v>
      </c>
      <c r="E675" s="2">
        <f ca="1">IF($A675&lt;$K$15,"",AVERAGE(D675:OFFSET(D675,$I$13,0)))</f>
        <v>46.806451612903231</v>
      </c>
      <c r="F675" s="2">
        <f ca="1">STDEV(D675:OFFSET(D675,$L$13-1,0))</f>
        <v>3.3841814586128414</v>
      </c>
      <c r="I675" s="2"/>
    </row>
    <row r="676" spans="1:9" x14ac:dyDescent="0.2">
      <c r="A676" s="7">
        <v>41599</v>
      </c>
      <c r="B676" s="1">
        <v>5.3</v>
      </c>
      <c r="C676" s="1">
        <v>4.84</v>
      </c>
      <c r="D676" s="8">
        <f t="shared" si="11"/>
        <v>46</v>
      </c>
      <c r="E676" s="2">
        <f ca="1">IF($A676&lt;$K$15,"",AVERAGE(D676:OFFSET(D676,$I$13,0)))</f>
        <v>46.903225806451623</v>
      </c>
      <c r="F676" s="2">
        <f ca="1">STDEV(D676:OFFSET(D676,$L$13-1,0))</f>
        <v>3.3535156799589143</v>
      </c>
      <c r="I676" s="2"/>
    </row>
    <row r="677" spans="1:9" x14ac:dyDescent="0.2">
      <c r="A677" s="7">
        <v>41598</v>
      </c>
      <c r="B677" s="1">
        <v>5.33</v>
      </c>
      <c r="C677" s="1">
        <v>4.8600000000000003</v>
      </c>
      <c r="D677" s="8">
        <f t="shared" si="11"/>
        <v>46.999999999999972</v>
      </c>
      <c r="E677" s="2">
        <f ca="1">IF($A677&lt;$K$15,"",AVERAGE(D677:OFFSET(D677,$I$13,0)))</f>
        <v>47.032258064516135</v>
      </c>
      <c r="F677" s="2">
        <f ca="1">STDEV(D677:OFFSET(D677,$L$13-1,0))</f>
        <v>3.3252523770063638</v>
      </c>
      <c r="I677" s="2"/>
    </row>
    <row r="678" spans="1:9" x14ac:dyDescent="0.2">
      <c r="A678" s="7">
        <v>41597</v>
      </c>
      <c r="B678" s="1">
        <v>5.23</v>
      </c>
      <c r="C678" s="1">
        <v>4.76</v>
      </c>
      <c r="D678" s="8">
        <f t="shared" si="11"/>
        <v>47.000000000000064</v>
      </c>
      <c r="E678" s="2">
        <f ca="1">IF($A678&lt;$K$15,"",AVERAGE(D678:OFFSET(D678,$I$13,0)))</f>
        <v>47.129032258064527</v>
      </c>
      <c r="F678" s="2">
        <f ca="1">STDEV(D678:OFFSET(D678,$L$13-1,0))</f>
        <v>3.3089746687307953</v>
      </c>
      <c r="I678" s="2"/>
    </row>
    <row r="679" spans="1:9" x14ac:dyDescent="0.2">
      <c r="A679" s="7">
        <v>41596</v>
      </c>
      <c r="B679" s="1">
        <v>5.19</v>
      </c>
      <c r="C679" s="1">
        <v>4.72</v>
      </c>
      <c r="D679" s="8">
        <f t="shared" si="11"/>
        <v>47.000000000000064</v>
      </c>
      <c r="E679" s="2">
        <f ca="1">IF($A679&lt;$K$15,"",AVERAGE(D679:OFFSET(D679,$I$13,0)))</f>
        <v>47.225806451612911</v>
      </c>
      <c r="F679" s="2">
        <f ca="1">STDEV(D679:OFFSET(D679,$L$13-1,0))</f>
        <v>3.2916684445071707</v>
      </c>
      <c r="I679" s="2"/>
    </row>
    <row r="680" spans="1:9" x14ac:dyDescent="0.2">
      <c r="A680" s="7">
        <v>41593</v>
      </c>
      <c r="B680" s="1">
        <v>5.27</v>
      </c>
      <c r="C680" s="1">
        <v>4.79</v>
      </c>
      <c r="D680" s="8">
        <f t="shared" si="11"/>
        <v>47.999999999999957</v>
      </c>
      <c r="E680" s="2">
        <f ca="1">IF($A680&lt;$K$15,"",AVERAGE(D680:OFFSET(D680,$I$13,0)))</f>
        <v>47.290322580645167</v>
      </c>
      <c r="F680" s="2">
        <f ca="1">STDEV(D680:OFFSET(D680,$L$13-1,0))</f>
        <v>3.2798137945379469</v>
      </c>
      <c r="I680" s="2"/>
    </row>
    <row r="681" spans="1:9" x14ac:dyDescent="0.2">
      <c r="A681" s="7">
        <v>41592</v>
      </c>
      <c r="B681" s="1">
        <v>5.27</v>
      </c>
      <c r="C681" s="1">
        <v>4.79</v>
      </c>
      <c r="D681" s="8">
        <f t="shared" si="11"/>
        <v>47.999999999999957</v>
      </c>
      <c r="E681" s="2">
        <f ca="1">IF($A681&lt;$K$15,"",AVERAGE(D681:OFFSET(D681,$I$13,0)))</f>
        <v>47.354838709677423</v>
      </c>
      <c r="F681" s="2">
        <f ca="1">STDEV(D681:OFFSET(D681,$L$13-1,0))</f>
        <v>3.2774339098916747</v>
      </c>
      <c r="I681" s="2"/>
    </row>
    <row r="682" spans="1:9" x14ac:dyDescent="0.2">
      <c r="A682" s="7">
        <v>41591</v>
      </c>
      <c r="B682" s="1">
        <v>5.3</v>
      </c>
      <c r="C682" s="1">
        <v>4.82</v>
      </c>
      <c r="D682" s="8">
        <f t="shared" si="11"/>
        <v>47.999999999999957</v>
      </c>
      <c r="E682" s="2">
        <f ca="1">IF($A682&lt;$K$15,"",AVERAGE(D682:OFFSET(D682,$I$13,0)))</f>
        <v>47.419354838709694</v>
      </c>
      <c r="F682" s="2">
        <f ca="1">STDEV(D682:OFFSET(D682,$L$13-1,0))</f>
        <v>3.2835990120460918</v>
      </c>
      <c r="I682" s="2"/>
    </row>
    <row r="683" spans="1:9" x14ac:dyDescent="0.2">
      <c r="A683" s="7">
        <v>41590</v>
      </c>
      <c r="B683" s="1">
        <v>5.33</v>
      </c>
      <c r="C683" s="1">
        <v>4.8499999999999996</v>
      </c>
      <c r="D683" s="8">
        <f t="shared" si="11"/>
        <v>48.000000000000043</v>
      </c>
      <c r="E683" s="2">
        <f ca="1">IF($A683&lt;$K$15,"",AVERAGE(D683:OFFSET(D683,$I$13,0)))</f>
        <v>47.48387096774195</v>
      </c>
      <c r="F683" s="2">
        <f ca="1">STDEV(D683:OFFSET(D683,$L$13-1,0))</f>
        <v>3.3168882729496501</v>
      </c>
      <c r="I683" s="2"/>
    </row>
    <row r="684" spans="1:9" x14ac:dyDescent="0.2">
      <c r="A684" s="7">
        <v>41586</v>
      </c>
      <c r="B684" s="1">
        <v>5.32</v>
      </c>
      <c r="C684" s="1">
        <v>4.83</v>
      </c>
      <c r="D684" s="8">
        <f t="shared" si="11"/>
        <v>49.000000000000021</v>
      </c>
      <c r="E684" s="2">
        <f ca="1">IF($A684&lt;$K$15,"",AVERAGE(D684:OFFSET(D684,$I$13,0)))</f>
        <v>47.548387096774206</v>
      </c>
      <c r="F684" s="2">
        <f ca="1">STDEV(D684:OFFSET(D684,$L$13-1,0))</f>
        <v>3.3474606993335958</v>
      </c>
      <c r="I684" s="2"/>
    </row>
    <row r="685" spans="1:9" x14ac:dyDescent="0.2">
      <c r="A685" s="7">
        <v>41585</v>
      </c>
      <c r="B685" s="1">
        <v>5.2</v>
      </c>
      <c r="C685" s="1">
        <v>4.72</v>
      </c>
      <c r="D685" s="8">
        <f t="shared" si="11"/>
        <v>48.000000000000043</v>
      </c>
      <c r="E685" s="2">
        <f ca="1">IF($A685&lt;$K$15,"",AVERAGE(D685:OFFSET(D685,$I$13,0)))</f>
        <v>47.61290322580647</v>
      </c>
      <c r="F685" s="2">
        <f ca="1">STDEV(D685:OFFSET(D685,$L$13-1,0))</f>
        <v>3.3686518417552818</v>
      </c>
      <c r="I685" s="2"/>
    </row>
    <row r="686" spans="1:9" x14ac:dyDescent="0.2">
      <c r="A686" s="7">
        <v>41584</v>
      </c>
      <c r="B686" s="1">
        <v>5.23</v>
      </c>
      <c r="C686" s="1">
        <v>4.76</v>
      </c>
      <c r="D686" s="8">
        <f t="shared" si="11"/>
        <v>47.000000000000064</v>
      </c>
      <c r="E686" s="2">
        <f ca="1">IF($A686&lt;$K$15,"",AVERAGE(D686:OFFSET(D686,$I$13,0)))</f>
        <v>47.677419354838726</v>
      </c>
      <c r="F686" s="2">
        <f ca="1">STDEV(D686:OFFSET(D686,$L$13-1,0))</f>
        <v>3.3946421763741039</v>
      </c>
      <c r="I686" s="2"/>
    </row>
    <row r="687" spans="1:9" x14ac:dyDescent="0.2">
      <c r="A687" s="7">
        <v>41583</v>
      </c>
      <c r="B687" s="1">
        <v>5.21</v>
      </c>
      <c r="C687" s="1">
        <v>4.75</v>
      </c>
      <c r="D687" s="8">
        <f t="shared" si="11"/>
        <v>46</v>
      </c>
      <c r="E687" s="2">
        <f ca="1">IF($A687&lt;$K$15,"",AVERAGE(D687:OFFSET(D687,$I$13,0)))</f>
        <v>47.741935483870982</v>
      </c>
      <c r="F687" s="2">
        <f ca="1">STDEV(D687:OFFSET(D687,$L$13-1,0))</f>
        <v>3.4060422186910082</v>
      </c>
      <c r="I687" s="2"/>
    </row>
    <row r="688" spans="1:9" x14ac:dyDescent="0.2">
      <c r="A688" s="7">
        <v>41582</v>
      </c>
      <c r="B688" s="1">
        <v>5.15</v>
      </c>
      <c r="C688" s="1">
        <v>4.6899999999999995</v>
      </c>
      <c r="D688" s="8">
        <f t="shared" si="11"/>
        <v>46.000000000000085</v>
      </c>
      <c r="E688" s="2">
        <f ca="1">IF($A688&lt;$K$15,"",AVERAGE(D688:OFFSET(D688,$I$13,0)))</f>
        <v>47.90322580645163</v>
      </c>
      <c r="F688" s="2">
        <f ca="1">STDEV(D688:OFFSET(D688,$L$13-1,0))</f>
        <v>3.3846978853777836</v>
      </c>
      <c r="I688" s="2"/>
    </row>
    <row r="689" spans="1:9" x14ac:dyDescent="0.2">
      <c r="A689" s="7">
        <v>41579</v>
      </c>
      <c r="B689" s="1">
        <v>5.15</v>
      </c>
      <c r="C689" s="1">
        <v>4.7</v>
      </c>
      <c r="D689" s="8">
        <f t="shared" si="11"/>
        <v>45.000000000000014</v>
      </c>
      <c r="E689" s="2">
        <f ca="1">IF($A689&lt;$K$15,"",AVERAGE(D689:OFFSET(D689,$I$13,0)))</f>
        <v>47.967741935483879</v>
      </c>
      <c r="F689" s="2">
        <f ca="1">STDEV(D689:OFFSET(D689,$L$13-1,0))</f>
        <v>3.3602099987880254</v>
      </c>
      <c r="I689" s="2"/>
    </row>
    <row r="690" spans="1:9" x14ac:dyDescent="0.2">
      <c r="A690" s="7">
        <v>41578</v>
      </c>
      <c r="B690" s="1">
        <v>5.08</v>
      </c>
      <c r="C690" s="1">
        <v>4.63</v>
      </c>
      <c r="D690" s="8">
        <f t="shared" si="11"/>
        <v>45.000000000000014</v>
      </c>
      <c r="E690" s="2">
        <f ca="1">IF($A690&lt;$K$15,"",AVERAGE(D690:OFFSET(D690,$I$13,0)))</f>
        <v>48.096774193548391</v>
      </c>
      <c r="F690" s="2">
        <f ca="1">STDEV(D690:OFFSET(D690,$L$13-1,0))</f>
        <v>3.3427768850718618</v>
      </c>
      <c r="I690" s="2"/>
    </row>
    <row r="691" spans="1:9" x14ac:dyDescent="0.2">
      <c r="A691" s="7">
        <v>41577</v>
      </c>
      <c r="B691" s="1">
        <v>5.09</v>
      </c>
      <c r="C691" s="1">
        <v>4.63</v>
      </c>
      <c r="D691" s="8">
        <f t="shared" si="11"/>
        <v>46</v>
      </c>
      <c r="E691" s="2">
        <f ca="1">IF($A691&lt;$K$15,"",AVERAGE(D691:OFFSET(D691,$I$13,0)))</f>
        <v>48.258064516129039</v>
      </c>
      <c r="F691" s="2">
        <f ca="1">STDEV(D691:OFFSET(D691,$L$13-1,0))</f>
        <v>3.3396195407043199</v>
      </c>
      <c r="I691" s="2"/>
    </row>
    <row r="692" spans="1:9" x14ac:dyDescent="0.2">
      <c r="A692" s="7">
        <v>41576</v>
      </c>
      <c r="B692" s="1">
        <v>5.08</v>
      </c>
      <c r="C692" s="1">
        <v>4.62</v>
      </c>
      <c r="D692" s="8">
        <f t="shared" si="11"/>
        <v>46</v>
      </c>
      <c r="E692" s="2">
        <f ca="1">IF($A692&lt;$K$15,"",AVERAGE(D692:OFFSET(D692,$I$13,0)))</f>
        <v>48.387096774193559</v>
      </c>
      <c r="F692" s="2">
        <f ca="1">STDEV(D692:OFFSET(D692,$L$13-1,0))</f>
        <v>3.3159848168934101</v>
      </c>
      <c r="I692" s="2"/>
    </row>
    <row r="693" spans="1:9" x14ac:dyDescent="0.2">
      <c r="A693" s="7">
        <v>41575</v>
      </c>
      <c r="B693" s="1">
        <v>5.0599999999999996</v>
      </c>
      <c r="C693" s="1">
        <v>4.5999999999999996</v>
      </c>
      <c r="D693" s="8">
        <f t="shared" si="11"/>
        <v>46</v>
      </c>
      <c r="E693" s="2">
        <f ca="1">IF($A693&lt;$K$15,"",AVERAGE(D693:OFFSET(D693,$I$13,0)))</f>
        <v>48.580645161290327</v>
      </c>
      <c r="F693" s="2">
        <f ca="1">STDEV(D693:OFFSET(D693,$L$13-1,0))</f>
        <v>3.3454648154569853</v>
      </c>
      <c r="I693" s="2"/>
    </row>
    <row r="694" spans="1:9" x14ac:dyDescent="0.2">
      <c r="A694" s="7">
        <v>41572</v>
      </c>
      <c r="B694" s="1">
        <v>5.0599999999999996</v>
      </c>
      <c r="C694" s="1">
        <v>4.59</v>
      </c>
      <c r="D694" s="8">
        <f t="shared" si="11"/>
        <v>46.999999999999972</v>
      </c>
      <c r="E694" s="2">
        <f ca="1">IF($A694&lt;$K$15,"",AVERAGE(D694:OFFSET(D694,$I$13,0)))</f>
        <v>48.806451612903224</v>
      </c>
      <c r="F694" s="2">
        <f ca="1">STDEV(D694:OFFSET(D694,$L$13-1,0))</f>
        <v>3.3468079711130096</v>
      </c>
      <c r="I694" s="2"/>
    </row>
    <row r="695" spans="1:9" x14ac:dyDescent="0.2">
      <c r="A695" s="7">
        <v>41571</v>
      </c>
      <c r="B695" s="1">
        <v>5.08</v>
      </c>
      <c r="C695" s="1">
        <v>4.62</v>
      </c>
      <c r="D695" s="8">
        <f t="shared" si="11"/>
        <v>46</v>
      </c>
      <c r="E695" s="2">
        <f ca="1">IF($A695&lt;$K$15,"",AVERAGE(D695:OFFSET(D695,$I$13,0)))</f>
        <v>48.967741935483872</v>
      </c>
      <c r="F695" s="2">
        <f ca="1">STDEV(D695:OFFSET(D695,$L$13-1,0))</f>
        <v>3.3438224480816259</v>
      </c>
      <c r="I695" s="2"/>
    </row>
    <row r="696" spans="1:9" x14ac:dyDescent="0.2">
      <c r="A696" s="7">
        <v>41570</v>
      </c>
      <c r="B696" s="1">
        <v>5.05</v>
      </c>
      <c r="C696" s="1">
        <v>4.59</v>
      </c>
      <c r="D696" s="8">
        <f t="shared" si="11"/>
        <v>46</v>
      </c>
      <c r="E696" s="2">
        <f ca="1">IF($A696&lt;$K$15,"",AVERAGE(D696:OFFSET(D696,$I$13,0)))</f>
        <v>49.19354838709679</v>
      </c>
      <c r="F696" s="2">
        <f ca="1">STDEV(D696:OFFSET(D696,$L$13-1,0))</f>
        <v>3.317640965058406</v>
      </c>
      <c r="I696" s="2"/>
    </row>
    <row r="697" spans="1:9" x14ac:dyDescent="0.2">
      <c r="A697" s="7">
        <v>41569</v>
      </c>
      <c r="B697" s="1">
        <v>5.07</v>
      </c>
      <c r="C697" s="1">
        <v>4.62</v>
      </c>
      <c r="D697" s="8">
        <f t="shared" si="11"/>
        <v>45.000000000000014</v>
      </c>
      <c r="E697" s="2">
        <f ca="1">IF($A697&lt;$K$15,"",AVERAGE(D697:OFFSET(D697,$I$13,0)))</f>
        <v>49.354838709677423</v>
      </c>
      <c r="F697" s="2">
        <f ca="1">STDEV(D697:OFFSET(D697,$L$13-1,0))</f>
        <v>3.2725545043238427</v>
      </c>
      <c r="I697" s="2"/>
    </row>
    <row r="698" spans="1:9" x14ac:dyDescent="0.2">
      <c r="A698" s="7">
        <v>41568</v>
      </c>
      <c r="B698" s="1">
        <v>5.15</v>
      </c>
      <c r="C698" s="1">
        <v>4.6899999999999995</v>
      </c>
      <c r="D698" s="8">
        <f t="shared" si="11"/>
        <v>46.000000000000085</v>
      </c>
      <c r="E698" s="2">
        <f ca="1">IF($A698&lt;$K$15,"",AVERAGE(D698:OFFSET(D698,$I$13,0)))</f>
        <v>49.548387096774199</v>
      </c>
      <c r="F698" s="2">
        <f ca="1">STDEV(D698:OFFSET(D698,$L$13-1,0))</f>
        <v>3.1984898121850649</v>
      </c>
      <c r="I698" s="2"/>
    </row>
    <row r="699" spans="1:9" x14ac:dyDescent="0.2">
      <c r="A699" s="7">
        <v>41565</v>
      </c>
      <c r="B699" s="1">
        <v>5.13</v>
      </c>
      <c r="C699" s="1">
        <v>4.66</v>
      </c>
      <c r="D699" s="8">
        <f t="shared" si="11"/>
        <v>46.999999999999972</v>
      </c>
      <c r="E699" s="2">
        <f ca="1">IF($A699&lt;$K$15,"",AVERAGE(D699:OFFSET(D699,$I$13,0)))</f>
        <v>49.677419354838719</v>
      </c>
      <c r="F699" s="2">
        <f ca="1">STDEV(D699:OFFSET(D699,$L$13-1,0))</f>
        <v>3.1433698529538976</v>
      </c>
      <c r="I699" s="2"/>
    </row>
    <row r="700" spans="1:9" x14ac:dyDescent="0.2">
      <c r="A700" s="7">
        <v>41564</v>
      </c>
      <c r="B700" s="1">
        <v>5.14</v>
      </c>
      <c r="C700" s="1">
        <v>4.67</v>
      </c>
      <c r="D700" s="8">
        <f t="shared" si="11"/>
        <v>46.999999999999972</v>
      </c>
      <c r="E700" s="2">
        <f ca="1">IF($A700&lt;$K$15,"",AVERAGE(D700:OFFSET(D700,$I$13,0)))</f>
        <v>49.774193548387103</v>
      </c>
      <c r="F700" s="2">
        <f ca="1">STDEV(D700:OFFSET(D700,$L$13-1,0))</f>
        <v>3.1194488773462852</v>
      </c>
      <c r="I700" s="2"/>
    </row>
    <row r="701" spans="1:9" x14ac:dyDescent="0.2">
      <c r="A701" s="7">
        <v>41563</v>
      </c>
      <c r="B701" s="1">
        <v>5.22</v>
      </c>
      <c r="C701" s="1">
        <v>4.74</v>
      </c>
      <c r="D701" s="8">
        <f t="shared" si="11"/>
        <v>47.999999999999957</v>
      </c>
      <c r="E701" s="2">
        <f ca="1">IF($A701&lt;$K$15,"",AVERAGE(D701:OFFSET(D701,$I$13,0)))</f>
        <v>49.87096774193548</v>
      </c>
      <c r="F701" s="2">
        <f ca="1">STDEV(D701:OFFSET(D701,$L$13-1,0))</f>
        <v>3.0619080487298063</v>
      </c>
      <c r="I701" s="2"/>
    </row>
    <row r="702" spans="1:9" x14ac:dyDescent="0.2">
      <c r="A702" s="7">
        <v>41562</v>
      </c>
      <c r="B702" s="1">
        <v>5.28</v>
      </c>
      <c r="C702" s="1">
        <v>4.8</v>
      </c>
      <c r="D702" s="8">
        <f t="shared" si="11"/>
        <v>48.000000000000043</v>
      </c>
      <c r="E702" s="2">
        <f ca="1">IF($A702&lt;$K$15,"",AVERAGE(D702:OFFSET(D702,$I$13,0)))</f>
        <v>49.935483870967751</v>
      </c>
      <c r="F702" s="2">
        <f ca="1">STDEV(D702:OFFSET(D702,$L$13-1,0))</f>
        <v>3.0188959627581591</v>
      </c>
      <c r="I702" s="2"/>
    </row>
    <row r="703" spans="1:9" x14ac:dyDescent="0.2">
      <c r="A703" s="7">
        <v>41558</v>
      </c>
      <c r="B703" s="1">
        <v>5.24</v>
      </c>
      <c r="C703" s="1">
        <v>4.7699999999999996</v>
      </c>
      <c r="D703" s="8">
        <f t="shared" si="11"/>
        <v>47.000000000000064</v>
      </c>
      <c r="E703" s="2">
        <f ca="1">IF($A703&lt;$K$15,"",AVERAGE(D703:OFFSET(D703,$I$13,0)))</f>
        <v>50.000000000000007</v>
      </c>
      <c r="F703" s="2">
        <f ca="1">STDEV(D703:OFFSET(D703,$L$13-1,0))</f>
        <v>2.9757446429045706</v>
      </c>
      <c r="I703" s="2"/>
    </row>
    <row r="704" spans="1:9" x14ac:dyDescent="0.2">
      <c r="A704" s="7">
        <v>41557</v>
      </c>
      <c r="B704" s="1">
        <v>5.25</v>
      </c>
      <c r="C704" s="1">
        <v>4.78</v>
      </c>
      <c r="D704" s="8">
        <f t="shared" si="11"/>
        <v>46.999999999999972</v>
      </c>
      <c r="E704" s="2">
        <f ca="1">IF($A704&lt;$K$15,"",AVERAGE(D704:OFFSET(D704,$I$13,0)))</f>
        <v>50.129032258064527</v>
      </c>
      <c r="F704" s="2">
        <f ca="1">STDEV(D704:OFFSET(D704,$L$13-1,0))</f>
        <v>2.908530653405208</v>
      </c>
      <c r="I704" s="2"/>
    </row>
    <row r="705" spans="1:9" x14ac:dyDescent="0.2">
      <c r="A705" s="7">
        <v>41556</v>
      </c>
      <c r="B705" s="1">
        <v>5.25</v>
      </c>
      <c r="C705" s="1">
        <v>4.7699999999999996</v>
      </c>
      <c r="D705" s="8">
        <f t="shared" si="11"/>
        <v>48.000000000000043</v>
      </c>
      <c r="E705" s="2">
        <f ca="1">IF($A705&lt;$K$15,"",AVERAGE(D705:OFFSET(D705,$I$13,0)))</f>
        <v>50.29032258064516</v>
      </c>
      <c r="F705" s="2">
        <f ca="1">STDEV(D705:OFFSET(D705,$L$13-1,0))</f>
        <v>2.8381430865576962</v>
      </c>
      <c r="I705" s="2"/>
    </row>
    <row r="706" spans="1:9" x14ac:dyDescent="0.2">
      <c r="A706" s="7">
        <v>41555</v>
      </c>
      <c r="B706" s="1">
        <v>5.23</v>
      </c>
      <c r="C706" s="1">
        <v>4.74</v>
      </c>
      <c r="D706" s="8">
        <f t="shared" si="11"/>
        <v>49.000000000000021</v>
      </c>
      <c r="E706" s="2">
        <f ca="1">IF($A706&lt;$K$15,"",AVERAGE(D706:OFFSET(D706,$I$13,0)))</f>
        <v>50.387096774193559</v>
      </c>
      <c r="F706" s="2">
        <f ca="1">STDEV(D706:OFFSET(D706,$L$13-1,0))</f>
        <v>2.7869859860415485</v>
      </c>
      <c r="I706" s="2"/>
    </row>
    <row r="707" spans="1:9" x14ac:dyDescent="0.2">
      <c r="A707" s="7">
        <v>41554</v>
      </c>
      <c r="B707" s="1">
        <v>5.24</v>
      </c>
      <c r="C707" s="1">
        <v>4.74</v>
      </c>
      <c r="D707" s="8">
        <f t="shared" si="11"/>
        <v>50</v>
      </c>
      <c r="E707" s="2">
        <f ca="1">IF($A707&lt;$K$15,"",AVERAGE(D707:OFFSET(D707,$I$13,0)))</f>
        <v>50.516129032258064</v>
      </c>
      <c r="F707" s="2">
        <f ca="1">STDEV(D707:OFFSET(D707,$L$13-1,0))</f>
        <v>2.7724568263423981</v>
      </c>
      <c r="I707" s="2"/>
    </row>
    <row r="708" spans="1:9" x14ac:dyDescent="0.2">
      <c r="A708" s="7">
        <v>41551</v>
      </c>
      <c r="B708" s="1">
        <v>5.27</v>
      </c>
      <c r="C708" s="1">
        <v>4.7699999999999996</v>
      </c>
      <c r="D708" s="8">
        <f t="shared" si="11"/>
        <v>50</v>
      </c>
      <c r="E708" s="2">
        <f ca="1">IF($A708&lt;$K$15,"",AVERAGE(D708:OFFSET(D708,$I$13,0)))</f>
        <v>50.677419354838712</v>
      </c>
      <c r="F708" s="2">
        <f ca="1">STDEV(D708:OFFSET(D708,$L$13-1,0))</f>
        <v>2.8054032047236328</v>
      </c>
      <c r="I708" s="2"/>
    </row>
    <row r="709" spans="1:9" x14ac:dyDescent="0.2">
      <c r="A709" s="7">
        <v>41550</v>
      </c>
      <c r="B709" s="1">
        <v>5.25</v>
      </c>
      <c r="C709" s="1">
        <v>4.75</v>
      </c>
      <c r="D709" s="8">
        <f t="shared" si="11"/>
        <v>50</v>
      </c>
      <c r="E709" s="2">
        <f ca="1">IF($A709&lt;$K$15,"",AVERAGE(D709:OFFSET(D709,$I$13,0)))</f>
        <v>50.838709677419352</v>
      </c>
      <c r="F709" s="2">
        <f ca="1">STDEV(D709:OFFSET(D709,$L$13-1,0))</f>
        <v>2.8377911615646001</v>
      </c>
      <c r="I709" s="2"/>
    </row>
    <row r="710" spans="1:9" x14ac:dyDescent="0.2">
      <c r="A710" s="7">
        <v>41549</v>
      </c>
      <c r="B710" s="1">
        <v>5.25</v>
      </c>
      <c r="C710" s="1">
        <v>4.76</v>
      </c>
      <c r="D710" s="8">
        <f t="shared" si="11"/>
        <v>49.000000000000021</v>
      </c>
      <c r="E710" s="2">
        <f ca="1">IF($A710&lt;$K$15,"",AVERAGE(D710:OFFSET(D710,$I$13,0)))</f>
        <v>51.000000000000007</v>
      </c>
      <c r="F710" s="2">
        <f ca="1">STDEV(D710:OFFSET(D710,$L$13-1,0))</f>
        <v>2.8912023772156532</v>
      </c>
      <c r="I710" s="2"/>
    </row>
    <row r="711" spans="1:9" x14ac:dyDescent="0.2">
      <c r="A711" s="7">
        <v>41548</v>
      </c>
      <c r="B711" s="1">
        <v>5.27</v>
      </c>
      <c r="C711" s="1">
        <v>4.7699999999999996</v>
      </c>
      <c r="D711" s="8">
        <f t="shared" si="11"/>
        <v>50</v>
      </c>
      <c r="E711" s="2">
        <f ca="1">IF($A711&lt;$K$15,"",AVERAGE(D711:OFFSET(D711,$I$13,0)))</f>
        <v>51.225806451612904</v>
      </c>
      <c r="F711" s="2">
        <f ca="1">STDEV(D711:OFFSET(D711,$L$13-1,0))</f>
        <v>2.9298924319710649</v>
      </c>
      <c r="I711" s="2"/>
    </row>
    <row r="712" spans="1:9" x14ac:dyDescent="0.2">
      <c r="A712" s="7">
        <v>41547</v>
      </c>
      <c r="B712" s="1">
        <v>5.24</v>
      </c>
      <c r="C712" s="1">
        <v>4.74</v>
      </c>
      <c r="D712" s="8">
        <f t="shared" si="11"/>
        <v>50</v>
      </c>
      <c r="E712" s="2">
        <f ca="1">IF($A712&lt;$K$15,"",AVERAGE(D712:OFFSET(D712,$I$13,0)))</f>
        <v>51.41935483870968</v>
      </c>
      <c r="F712" s="2">
        <f ca="1">STDEV(D712:OFFSET(D712,$L$13-1,0))</f>
        <v>2.9603286250076919</v>
      </c>
      <c r="I712" s="2"/>
    </row>
    <row r="713" spans="1:9" x14ac:dyDescent="0.2">
      <c r="A713" s="7">
        <v>41544</v>
      </c>
      <c r="B713" s="1">
        <v>5.23</v>
      </c>
      <c r="C713" s="1">
        <v>4.7300000000000004</v>
      </c>
      <c r="D713" s="8">
        <f t="shared" si="11"/>
        <v>50</v>
      </c>
      <c r="E713" s="2">
        <f ca="1">IF($A713&lt;$K$15,"",AVERAGE(D713:OFFSET(D713,$I$13,0)))</f>
        <v>51.645161290322584</v>
      </c>
      <c r="F713" s="2">
        <f ca="1">STDEV(D713:OFFSET(D713,$L$13-1,0))</f>
        <v>2.9734782719414383</v>
      </c>
      <c r="I713" s="2"/>
    </row>
    <row r="714" spans="1:9" x14ac:dyDescent="0.2">
      <c r="A714" s="7">
        <v>41543</v>
      </c>
      <c r="B714" s="1">
        <v>5.23</v>
      </c>
      <c r="C714" s="1">
        <v>4.7300000000000004</v>
      </c>
      <c r="D714" s="8">
        <f t="shared" si="11"/>
        <v>50</v>
      </c>
      <c r="E714" s="2">
        <f ca="1">IF($A714&lt;$K$15,"",AVERAGE(D714:OFFSET(D714,$I$13,0)))</f>
        <v>51.838709677419359</v>
      </c>
      <c r="F714" s="2">
        <f ca="1">STDEV(D714:OFFSET(D714,$L$13-1,0))</f>
        <v>2.9865282204401855</v>
      </c>
      <c r="I714" s="2"/>
    </row>
    <row r="715" spans="1:9" x14ac:dyDescent="0.2">
      <c r="A715" s="7">
        <v>41542</v>
      </c>
      <c r="B715" s="1">
        <v>5.19</v>
      </c>
      <c r="C715" s="1">
        <v>4.68</v>
      </c>
      <c r="D715" s="8">
        <f t="shared" si="11"/>
        <v>51.000000000000071</v>
      </c>
      <c r="E715" s="2">
        <f ca="1">IF($A715&lt;$K$15,"",AVERAGE(D715:OFFSET(D715,$I$13,0)))</f>
        <v>52.064516129032263</v>
      </c>
      <c r="F715" s="2">
        <f ca="1">STDEV(D715:OFFSET(D715,$L$13-1,0))</f>
        <v>3.0160618716271586</v>
      </c>
      <c r="I715" s="2"/>
    </row>
    <row r="716" spans="1:9" x14ac:dyDescent="0.2">
      <c r="A716" s="7">
        <v>41541</v>
      </c>
      <c r="B716" s="1">
        <v>5.2</v>
      </c>
      <c r="C716" s="1">
        <v>4.7</v>
      </c>
      <c r="D716" s="8">
        <f t="shared" si="11"/>
        <v>50</v>
      </c>
      <c r="E716" s="2">
        <f ca="1">IF($A716&lt;$K$15,"",AVERAGE(D716:OFFSET(D716,$I$13,0)))</f>
        <v>52.225806451612911</v>
      </c>
      <c r="F716" s="2">
        <f ca="1">STDEV(D716:OFFSET(D716,$L$13-1,0))</f>
        <v>3.0540082338027212</v>
      </c>
      <c r="I716" s="2"/>
    </row>
    <row r="717" spans="1:9" x14ac:dyDescent="0.2">
      <c r="A717" s="7">
        <v>41540</v>
      </c>
      <c r="B717" s="1">
        <v>5.26</v>
      </c>
      <c r="C717" s="1">
        <v>4.7699999999999996</v>
      </c>
      <c r="D717" s="8">
        <f t="shared" ref="D717:D780" si="12">(B717-C717)*100</f>
        <v>49.000000000000021</v>
      </c>
      <c r="E717" s="2">
        <f ca="1">IF($A717&lt;$K$15,"",AVERAGE(D717:OFFSET(D717,$I$13,0)))</f>
        <v>52.419354838709694</v>
      </c>
      <c r="F717" s="2">
        <f ca="1">STDEV(D717:OFFSET(D717,$L$13-1,0))</f>
        <v>3.0824905215151817</v>
      </c>
      <c r="I717" s="2"/>
    </row>
    <row r="718" spans="1:9" x14ac:dyDescent="0.2">
      <c r="A718" s="7">
        <v>41537</v>
      </c>
      <c r="B718" s="1">
        <v>5.27</v>
      </c>
      <c r="C718" s="1">
        <v>4.76</v>
      </c>
      <c r="D718" s="8">
        <f t="shared" si="12"/>
        <v>50.999999999999979</v>
      </c>
      <c r="E718" s="2">
        <f ca="1">IF($A718&lt;$K$15,"",AVERAGE(D718:OFFSET(D718,$I$13,0)))</f>
        <v>52.677419354838719</v>
      </c>
      <c r="F718" s="2">
        <f ca="1">STDEV(D718:OFFSET(D718,$L$13-1,0))</f>
        <v>3.1177675357523444</v>
      </c>
      <c r="I718" s="2"/>
    </row>
    <row r="719" spans="1:9" x14ac:dyDescent="0.2">
      <c r="A719" s="7">
        <v>41536</v>
      </c>
      <c r="B719" s="1">
        <v>5.32</v>
      </c>
      <c r="C719" s="1">
        <v>4.84</v>
      </c>
      <c r="D719" s="8">
        <f t="shared" si="12"/>
        <v>48.000000000000043</v>
      </c>
      <c r="E719" s="2">
        <f ca="1">IF($A719&lt;$K$15,"",AVERAGE(D719:OFFSET(D719,$I$13,0)))</f>
        <v>52.838709677419359</v>
      </c>
      <c r="F719" s="2">
        <f ca="1">STDEV(D719:OFFSET(D719,$L$13-1,0))</f>
        <v>3.1536594679752676</v>
      </c>
      <c r="I719" s="2"/>
    </row>
    <row r="720" spans="1:9" x14ac:dyDescent="0.2">
      <c r="A720" s="7">
        <v>41535</v>
      </c>
      <c r="B720" s="1">
        <v>5.28</v>
      </c>
      <c r="C720" s="1">
        <v>4.79</v>
      </c>
      <c r="D720" s="8">
        <f t="shared" si="12"/>
        <v>49.000000000000021</v>
      </c>
      <c r="E720" s="2">
        <f ca="1">IF($A720&lt;$K$15,"",AVERAGE(D720:OFFSET(D720,$I$13,0)))</f>
        <v>53.129032258064527</v>
      </c>
      <c r="F720" s="2">
        <f ca="1">STDEV(D720:OFFSET(D720,$L$13-1,0))</f>
        <v>3.1382024483359214</v>
      </c>
      <c r="I720" s="2"/>
    </row>
    <row r="721" spans="1:9" x14ac:dyDescent="0.2">
      <c r="A721" s="7">
        <v>41534</v>
      </c>
      <c r="B721" s="1">
        <v>5.37</v>
      </c>
      <c r="C721" s="1">
        <v>4.87</v>
      </c>
      <c r="D721" s="8">
        <f t="shared" si="12"/>
        <v>50</v>
      </c>
      <c r="E721" s="2">
        <f ca="1">IF($A721&lt;$K$15,"",AVERAGE(D721:OFFSET(D721,$I$13,0)))</f>
        <v>53.322580645161295</v>
      </c>
      <c r="F721" s="2">
        <f ca="1">STDEV(D721:OFFSET(D721,$L$13-1,0))</f>
        <v>3.1536594679752699</v>
      </c>
      <c r="I721" s="2"/>
    </row>
    <row r="722" spans="1:9" x14ac:dyDescent="0.2">
      <c r="A722" s="7">
        <v>41533</v>
      </c>
      <c r="B722" s="1">
        <v>5.4</v>
      </c>
      <c r="C722" s="1">
        <v>4.9000000000000004</v>
      </c>
      <c r="D722" s="8">
        <f t="shared" si="12"/>
        <v>50</v>
      </c>
      <c r="E722" s="2">
        <f ca="1">IF($A722&lt;$K$15,"",AVERAGE(D722:OFFSET(D722,$I$13,0)))</f>
        <v>53.483870967741936</v>
      </c>
      <c r="F722" s="2">
        <f ca="1">STDEV(D722:OFFSET(D722,$L$13-1,0))</f>
        <v>3.1807002267715001</v>
      </c>
      <c r="I722" s="2"/>
    </row>
    <row r="723" spans="1:9" x14ac:dyDescent="0.2">
      <c r="A723" s="7">
        <v>41530</v>
      </c>
      <c r="B723" s="1">
        <v>5.37</v>
      </c>
      <c r="C723" s="1">
        <v>4.8499999999999996</v>
      </c>
      <c r="D723" s="8">
        <f t="shared" si="12"/>
        <v>52.000000000000043</v>
      </c>
      <c r="E723" s="2">
        <f ca="1">IF($A723&lt;$K$15,"",AVERAGE(D723:OFFSET(D723,$I$13,0)))</f>
        <v>53.645161290322584</v>
      </c>
      <c r="F723" s="2">
        <f ca="1">STDEV(D723:OFFSET(D723,$L$13-1,0))</f>
        <v>3.2073573348876998</v>
      </c>
      <c r="I723" s="2"/>
    </row>
    <row r="724" spans="1:9" x14ac:dyDescent="0.2">
      <c r="A724" s="7">
        <v>41529</v>
      </c>
      <c r="B724" s="1">
        <v>5.37</v>
      </c>
      <c r="C724" s="1">
        <v>4.84</v>
      </c>
      <c r="D724" s="8">
        <f t="shared" si="12"/>
        <v>53.000000000000028</v>
      </c>
      <c r="E724" s="2">
        <f ca="1">IF($A724&lt;$K$15,"",AVERAGE(D724:OFFSET(D724,$I$13,0)))</f>
        <v>53.741935483870968</v>
      </c>
      <c r="F724" s="2">
        <f ca="1">STDEV(D724:OFFSET(D724,$L$13-1,0))</f>
        <v>3.2310331986203367</v>
      </c>
      <c r="I724" s="2"/>
    </row>
    <row r="725" spans="1:9" x14ac:dyDescent="0.2">
      <c r="A725" s="7">
        <v>41528</v>
      </c>
      <c r="B725" s="1">
        <v>5.38</v>
      </c>
      <c r="C725" s="1">
        <v>4.8600000000000003</v>
      </c>
      <c r="D725" s="8">
        <f t="shared" si="12"/>
        <v>51.999999999999957</v>
      </c>
      <c r="E725" s="2">
        <f ca="1">IF($A725&lt;$K$15,"",AVERAGE(D725:OFFSET(D725,$I$13,0)))</f>
        <v>53.774193548387096</v>
      </c>
      <c r="F725" s="2">
        <f ca="1">STDEV(D725:OFFSET(D725,$L$13-1,0))</f>
        <v>3.2693484367682104</v>
      </c>
      <c r="I725" s="2"/>
    </row>
    <row r="726" spans="1:9" x14ac:dyDescent="0.2">
      <c r="A726" s="7">
        <v>41527</v>
      </c>
      <c r="B726" s="1">
        <v>5.41</v>
      </c>
      <c r="C726" s="1">
        <v>4.88</v>
      </c>
      <c r="D726" s="8">
        <f t="shared" si="12"/>
        <v>53.000000000000028</v>
      </c>
      <c r="E726" s="2">
        <f ca="1">IF($A726&lt;$K$15,"",AVERAGE(D726:OFFSET(D726,$I$13,0)))</f>
        <v>53.838709677419352</v>
      </c>
      <c r="F726" s="2">
        <f ca="1">STDEV(D726:OFFSET(D726,$L$13-1,0))</f>
        <v>3.3058039227290199</v>
      </c>
      <c r="I726" s="2"/>
    </row>
    <row r="727" spans="1:9" x14ac:dyDescent="0.2">
      <c r="A727" s="7">
        <v>41526</v>
      </c>
      <c r="B727" s="1">
        <v>5.34</v>
      </c>
      <c r="C727" s="1">
        <v>4.83</v>
      </c>
      <c r="D727" s="8">
        <f t="shared" si="12"/>
        <v>50.999999999999979</v>
      </c>
      <c r="E727" s="2">
        <f ca="1">IF($A727&lt;$K$15,"",AVERAGE(D727:OFFSET(D727,$I$13,0)))</f>
        <v>53.774193548387096</v>
      </c>
      <c r="F727" s="2">
        <f ca="1">STDEV(D727:OFFSET(D727,$L$13-1,0))</f>
        <v>3.3586305990126712</v>
      </c>
      <c r="I727" s="2"/>
    </row>
    <row r="728" spans="1:9" x14ac:dyDescent="0.2">
      <c r="A728" s="7">
        <v>41523</v>
      </c>
      <c r="B728" s="1">
        <v>5.37</v>
      </c>
      <c r="C728" s="1">
        <v>4.8600000000000003</v>
      </c>
      <c r="D728" s="8">
        <f t="shared" si="12"/>
        <v>50.999999999999979</v>
      </c>
      <c r="E728" s="2">
        <f ca="1">IF($A728&lt;$K$15,"",AVERAGE(D728:OFFSET(D728,$I$13,0)))</f>
        <v>53.774193548387096</v>
      </c>
      <c r="F728" s="2">
        <f ca="1">STDEV(D728:OFFSET(D728,$L$13-1,0))</f>
        <v>3.4058772731852804</v>
      </c>
      <c r="I728" s="2"/>
    </row>
    <row r="729" spans="1:9" x14ac:dyDescent="0.2">
      <c r="A729" s="7">
        <v>41522</v>
      </c>
      <c r="B729" s="1">
        <v>5.37</v>
      </c>
      <c r="C729" s="1">
        <v>4.87</v>
      </c>
      <c r="D729" s="8">
        <f t="shared" si="12"/>
        <v>50</v>
      </c>
      <c r="E729" s="2">
        <f ca="1">IF($A729&lt;$K$15,"",AVERAGE(D729:OFFSET(D729,$I$13,0)))</f>
        <v>53.741935483870968</v>
      </c>
      <c r="F729" s="2">
        <f ca="1">STDEV(D729:OFFSET(D729,$L$13-1,0))</f>
        <v>3.4518988242898421</v>
      </c>
      <c r="I729" s="2"/>
    </row>
    <row r="730" spans="1:9" x14ac:dyDescent="0.2">
      <c r="A730" s="7">
        <v>41521</v>
      </c>
      <c r="B730" s="1">
        <v>5.29</v>
      </c>
      <c r="C730" s="1">
        <v>4.79</v>
      </c>
      <c r="D730" s="8">
        <f t="shared" si="12"/>
        <v>50</v>
      </c>
      <c r="E730" s="2">
        <f ca="1">IF($A730&lt;$K$15,"",AVERAGE(D730:OFFSET(D730,$I$13,0)))</f>
        <v>53.741935483870968</v>
      </c>
      <c r="F730" s="2">
        <f ca="1">STDEV(D730:OFFSET(D730,$L$13-1,0))</f>
        <v>3.4904721393109384</v>
      </c>
      <c r="I730" s="2"/>
    </row>
    <row r="731" spans="1:9" x14ac:dyDescent="0.2">
      <c r="A731" s="7">
        <v>41520</v>
      </c>
      <c r="B731" s="1">
        <v>5.27</v>
      </c>
      <c r="C731" s="1">
        <v>4.7699999999999996</v>
      </c>
      <c r="D731" s="8">
        <f t="shared" si="12"/>
        <v>50</v>
      </c>
      <c r="E731" s="2">
        <f ca="1">IF($A731&lt;$K$15,"",AVERAGE(D731:OFFSET(D731,$I$13,0)))</f>
        <v>53.741935483870968</v>
      </c>
      <c r="F731" s="2">
        <f ca="1">STDEV(D731:OFFSET(D731,$L$13-1,0))</f>
        <v>3.5125777211602052</v>
      </c>
      <c r="I731" s="2"/>
    </row>
    <row r="732" spans="1:9" x14ac:dyDescent="0.2">
      <c r="A732" s="7">
        <v>41516</v>
      </c>
      <c r="B732" s="1">
        <v>5.17</v>
      </c>
      <c r="C732" s="1">
        <v>4.67</v>
      </c>
      <c r="D732" s="8">
        <f t="shared" si="12"/>
        <v>50</v>
      </c>
      <c r="E732" s="2">
        <f ca="1">IF($A732&lt;$K$15,"",AVERAGE(D732:OFFSET(D732,$I$13,0)))</f>
        <v>53.741935483870968</v>
      </c>
      <c r="F732" s="2">
        <f ca="1">STDEV(D732:OFFSET(D732,$L$13-1,0))</f>
        <v>3.5344037669054753</v>
      </c>
      <c r="I732" s="2"/>
    </row>
    <row r="733" spans="1:9" x14ac:dyDescent="0.2">
      <c r="A733" s="7">
        <v>41515</v>
      </c>
      <c r="B733" s="1">
        <v>5.2</v>
      </c>
      <c r="C733" s="1">
        <v>4.7</v>
      </c>
      <c r="D733" s="8">
        <f t="shared" si="12"/>
        <v>50</v>
      </c>
      <c r="E733" s="2">
        <f ca="1">IF($A733&lt;$K$15,"",AVERAGE(D733:OFFSET(D733,$I$13,0)))</f>
        <v>53.774193548387096</v>
      </c>
      <c r="F733" s="2">
        <f ca="1">STDEV(D733:OFFSET(D733,$L$13-1,0))</f>
        <v>3.5713522374578255</v>
      </c>
      <c r="I733" s="2"/>
    </row>
    <row r="734" spans="1:9" x14ac:dyDescent="0.2">
      <c r="A734" s="7">
        <v>41514</v>
      </c>
      <c r="B734" s="1">
        <v>5.26</v>
      </c>
      <c r="C734" s="1">
        <v>4.75</v>
      </c>
      <c r="D734" s="8">
        <f t="shared" si="12"/>
        <v>50.999999999999979</v>
      </c>
      <c r="E734" s="2">
        <f ca="1">IF($A734&lt;$K$15,"",AVERAGE(D734:OFFSET(D734,$I$13,0)))</f>
        <v>53.838709677419352</v>
      </c>
      <c r="F734" s="2">
        <f ca="1">STDEV(D734:OFFSET(D734,$L$13-1,0))</f>
        <v>3.6076109032797854</v>
      </c>
      <c r="I734" s="2"/>
    </row>
    <row r="735" spans="1:9" x14ac:dyDescent="0.2">
      <c r="A735" s="7">
        <v>41513</v>
      </c>
      <c r="B735" s="1">
        <v>5.21</v>
      </c>
      <c r="C735" s="1">
        <v>4.6899999999999995</v>
      </c>
      <c r="D735" s="8">
        <f t="shared" si="12"/>
        <v>52.000000000000043</v>
      </c>
      <c r="E735" s="2">
        <f ca="1">IF($A735&lt;$K$15,"",AVERAGE(D735:OFFSET(D735,$I$13,0)))</f>
        <v>53.838709677419352</v>
      </c>
      <c r="F735" s="2">
        <f ca="1">STDEV(D735:OFFSET(D735,$L$13-1,0))</f>
        <v>3.6487646054613383</v>
      </c>
      <c r="I735" s="2"/>
    </row>
    <row r="736" spans="1:9" x14ac:dyDescent="0.2">
      <c r="A736" s="7">
        <v>41512</v>
      </c>
      <c r="B736" s="1">
        <v>5.28</v>
      </c>
      <c r="C736" s="1">
        <v>4.7699999999999996</v>
      </c>
      <c r="D736" s="8">
        <f t="shared" si="12"/>
        <v>51.000000000000071</v>
      </c>
      <c r="E736" s="2">
        <f ca="1">IF($A736&lt;$K$15,"",AVERAGE(D736:OFFSET(D736,$I$13,0)))</f>
        <v>53.838709677419345</v>
      </c>
      <c r="F736" s="2">
        <f ca="1">STDEV(D736:OFFSET(D736,$L$13-1,0))</f>
        <v>3.6912015373064841</v>
      </c>
      <c r="I736" s="2"/>
    </row>
    <row r="737" spans="1:9" x14ac:dyDescent="0.2">
      <c r="A737" s="7">
        <v>41509</v>
      </c>
      <c r="B737" s="1">
        <v>5.32</v>
      </c>
      <c r="C737" s="1">
        <v>4.79</v>
      </c>
      <c r="D737" s="8">
        <f t="shared" si="12"/>
        <v>53.000000000000028</v>
      </c>
      <c r="E737" s="2">
        <f ca="1">IF($A737&lt;$K$15,"",AVERAGE(D737:OFFSET(D737,$I$13,0)))</f>
        <v>53.870967741935473</v>
      </c>
      <c r="F737" s="2">
        <f ca="1">STDEV(D737:OFFSET(D737,$L$13-1,0))</f>
        <v>3.7302287787176067</v>
      </c>
      <c r="I737" s="2"/>
    </row>
    <row r="738" spans="1:9" x14ac:dyDescent="0.2">
      <c r="A738" s="7">
        <v>41508</v>
      </c>
      <c r="B738" s="1">
        <v>5.42</v>
      </c>
      <c r="C738" s="1">
        <v>4.87</v>
      </c>
      <c r="D738" s="8">
        <f t="shared" si="12"/>
        <v>54.999999999999986</v>
      </c>
      <c r="E738" s="2">
        <f ca="1">IF($A738&lt;$K$15,"",AVERAGE(D738:OFFSET(D738,$I$13,0)))</f>
        <v>53.838709677419345</v>
      </c>
      <c r="F738" s="2">
        <f ca="1">STDEV(D738:OFFSET(D738,$L$13-1,0))</f>
        <v>3.7553291305691689</v>
      </c>
      <c r="I738" s="2"/>
    </row>
    <row r="739" spans="1:9" x14ac:dyDescent="0.2">
      <c r="A739" s="7">
        <v>41507</v>
      </c>
      <c r="B739" s="1">
        <v>5.42</v>
      </c>
      <c r="C739" s="1">
        <v>4.87</v>
      </c>
      <c r="D739" s="8">
        <f t="shared" si="12"/>
        <v>54.999999999999986</v>
      </c>
      <c r="E739" s="2">
        <f ca="1">IF($A739&lt;$K$15,"",AVERAGE(D739:OFFSET(D739,$I$13,0)))</f>
        <v>53.774193548387089</v>
      </c>
      <c r="F739" s="2">
        <f ca="1">STDEV(D739:OFFSET(D739,$L$13-1,0))</f>
        <v>3.7679905531979228</v>
      </c>
      <c r="I739" s="2"/>
    </row>
    <row r="740" spans="1:9" x14ac:dyDescent="0.2">
      <c r="A740" s="7">
        <v>41506</v>
      </c>
      <c r="B740" s="1">
        <v>5.38</v>
      </c>
      <c r="C740" s="1">
        <v>4.83</v>
      </c>
      <c r="D740" s="8">
        <f t="shared" si="12"/>
        <v>54.999999999999986</v>
      </c>
      <c r="E740" s="2">
        <f ca="1">IF($A740&lt;$K$15,"",AVERAGE(D740:OFFSET(D740,$I$13,0)))</f>
        <v>53.709677419354833</v>
      </c>
      <c r="F740" s="2">
        <f ca="1">STDEV(D740:OFFSET(D740,$L$13-1,0))</f>
        <v>3.792297864900628</v>
      </c>
      <c r="I740" s="2"/>
    </row>
    <row r="741" spans="1:9" x14ac:dyDescent="0.2">
      <c r="A741" s="7">
        <v>41505</v>
      </c>
      <c r="B741" s="1">
        <v>5.43</v>
      </c>
      <c r="C741" s="1">
        <v>4.87</v>
      </c>
      <c r="D741" s="8">
        <f t="shared" si="12"/>
        <v>55.999999999999957</v>
      </c>
      <c r="E741" s="2">
        <f ca="1">IF($A741&lt;$K$15,"",AVERAGE(D741:OFFSET(D741,$I$13,0)))</f>
        <v>53.677419354838712</v>
      </c>
      <c r="F741" s="2">
        <f ca="1">STDEV(D741:OFFSET(D741,$L$13-1,0))</f>
        <v>3.8013894562058255</v>
      </c>
      <c r="I741" s="2"/>
    </row>
    <row r="742" spans="1:9" x14ac:dyDescent="0.2">
      <c r="A742" s="7">
        <v>41502</v>
      </c>
      <c r="B742" s="1">
        <v>5.39</v>
      </c>
      <c r="C742" s="1">
        <v>4.83</v>
      </c>
      <c r="D742" s="8">
        <f t="shared" si="12"/>
        <v>55.999999999999957</v>
      </c>
      <c r="E742" s="2">
        <f ca="1">IF($A742&lt;$K$15,"",AVERAGE(D742:OFFSET(D742,$I$13,0)))</f>
        <v>53.677419354838712</v>
      </c>
      <c r="F742" s="2">
        <f ca="1">STDEV(D742:OFFSET(D742,$L$13-1,0))</f>
        <v>3.7881476240997478</v>
      </c>
      <c r="I742" s="2"/>
    </row>
    <row r="743" spans="1:9" x14ac:dyDescent="0.2">
      <c r="A743" s="7">
        <v>41501</v>
      </c>
      <c r="B743" s="1">
        <v>5.33</v>
      </c>
      <c r="C743" s="1">
        <v>4.76</v>
      </c>
      <c r="D743" s="8">
        <f t="shared" si="12"/>
        <v>57.000000000000028</v>
      </c>
      <c r="E743" s="2">
        <f ca="1">IF($A743&lt;$K$15,"",AVERAGE(D743:OFFSET(D743,$I$13,0)))</f>
        <v>53.677419354838712</v>
      </c>
      <c r="F743" s="2">
        <f ca="1">STDEV(D743:OFFSET(D743,$L$13-1,0))</f>
        <v>3.7732384419190304</v>
      </c>
      <c r="I743" s="2"/>
    </row>
    <row r="744" spans="1:9" x14ac:dyDescent="0.2">
      <c r="A744" s="7">
        <v>41500</v>
      </c>
      <c r="B744" s="1">
        <v>5.3</v>
      </c>
      <c r="C744" s="1">
        <v>4.74</v>
      </c>
      <c r="D744" s="8">
        <f t="shared" si="12"/>
        <v>55.999999999999957</v>
      </c>
      <c r="E744" s="2">
        <f ca="1">IF($A744&lt;$K$15,"",AVERAGE(D744:OFFSET(D744,$I$13,0)))</f>
        <v>53.612903225806448</v>
      </c>
      <c r="F744" s="2">
        <f ca="1">STDEV(D744:OFFSET(D744,$L$13-1,0))</f>
        <v>3.7421411617424347</v>
      </c>
      <c r="I744" s="2"/>
    </row>
    <row r="745" spans="1:9" x14ac:dyDescent="0.2">
      <c r="A745" s="7">
        <v>41499</v>
      </c>
      <c r="B745" s="1">
        <v>5.3</v>
      </c>
      <c r="C745" s="1">
        <v>4.7300000000000004</v>
      </c>
      <c r="D745" s="8">
        <f t="shared" si="12"/>
        <v>56.999999999999943</v>
      </c>
      <c r="E745" s="2">
        <f ca="1">IF($A745&lt;$K$15,"",AVERAGE(D745:OFFSET(D745,$I$13,0)))</f>
        <v>53.612903225806456</v>
      </c>
      <c r="F745" s="2">
        <f ca="1">STDEV(D745:OFFSET(D745,$L$13-1,0))</f>
        <v>3.7172372380768004</v>
      </c>
      <c r="I745" s="2"/>
    </row>
    <row r="746" spans="1:9" x14ac:dyDescent="0.2">
      <c r="A746" s="7">
        <v>41498</v>
      </c>
      <c r="B746" s="1">
        <v>5.2</v>
      </c>
      <c r="C746" s="1">
        <v>4.6399999999999997</v>
      </c>
      <c r="D746" s="8">
        <f t="shared" si="12"/>
        <v>56.00000000000005</v>
      </c>
      <c r="E746" s="2">
        <f ca="1">IF($A746&lt;$K$15,"",AVERAGE(D746:OFFSET(D746,$I$13,0)))</f>
        <v>53.580645161290327</v>
      </c>
      <c r="F746" s="2">
        <f ca="1">STDEV(D746:OFFSET(D746,$L$13-1,0))</f>
        <v>3.6757463338907304</v>
      </c>
      <c r="I746" s="2"/>
    </row>
    <row r="747" spans="1:9" x14ac:dyDescent="0.2">
      <c r="A747" s="7">
        <v>41495</v>
      </c>
      <c r="B747" s="1">
        <v>5.17</v>
      </c>
      <c r="C747" s="1">
        <v>4.6100000000000003</v>
      </c>
      <c r="D747" s="8">
        <f t="shared" si="12"/>
        <v>55.999999999999957</v>
      </c>
      <c r="E747" s="2">
        <f ca="1">IF($A747&lt;$K$15,"",AVERAGE(D747:OFFSET(D747,$I$13,0)))</f>
        <v>53.548387096774199</v>
      </c>
      <c r="F747" s="2">
        <f ca="1">STDEV(D747:OFFSET(D747,$L$13-1,0))</f>
        <v>3.6477208864465287</v>
      </c>
      <c r="I747" s="2"/>
    </row>
    <row r="748" spans="1:9" x14ac:dyDescent="0.2">
      <c r="A748" s="7">
        <v>41494</v>
      </c>
      <c r="B748" s="1">
        <v>5.19</v>
      </c>
      <c r="C748" s="1">
        <v>4.62</v>
      </c>
      <c r="D748" s="8">
        <f t="shared" si="12"/>
        <v>57.000000000000028</v>
      </c>
      <c r="E748" s="2">
        <f ca="1">IF($A748&lt;$K$15,"",AVERAGE(D748:OFFSET(D748,$I$13,0)))</f>
        <v>53.516129032258071</v>
      </c>
      <c r="F748" s="2">
        <f ca="1">STDEV(D748:OFFSET(D748,$L$13-1,0))</f>
        <v>3.6182365118494446</v>
      </c>
      <c r="I748" s="2"/>
    </row>
    <row r="749" spans="1:9" x14ac:dyDescent="0.2">
      <c r="A749" s="7">
        <v>41493</v>
      </c>
      <c r="B749" s="1">
        <v>5.23</v>
      </c>
      <c r="C749" s="1">
        <v>4.67</v>
      </c>
      <c r="D749" s="8">
        <f t="shared" si="12"/>
        <v>56.00000000000005</v>
      </c>
      <c r="E749" s="2">
        <f ca="1">IF($A749&lt;$K$15,"",AVERAGE(D749:OFFSET(D749,$I$13,0)))</f>
        <v>53.516129032258064</v>
      </c>
      <c r="F749" s="2">
        <f ca="1">STDEV(D749:OFFSET(D749,$L$13-1,0))</f>
        <v>3.5684146369534337</v>
      </c>
      <c r="I749" s="2"/>
    </row>
    <row r="750" spans="1:9" x14ac:dyDescent="0.2">
      <c r="A750" s="7">
        <v>41492</v>
      </c>
      <c r="B750" s="1">
        <v>5.24</v>
      </c>
      <c r="C750" s="1">
        <v>4.67</v>
      </c>
      <c r="D750" s="8">
        <f t="shared" si="12"/>
        <v>57.000000000000028</v>
      </c>
      <c r="E750" s="2">
        <f ca="1">IF($A750&lt;$K$15,"",AVERAGE(D750:OFFSET(D750,$I$13,0)))</f>
        <v>53.58064516129032</v>
      </c>
      <c r="F750" s="2">
        <f ca="1">STDEV(D750:OFFSET(D750,$L$13-1,0))</f>
        <v>3.5333439332750345</v>
      </c>
      <c r="I750" s="2"/>
    </row>
    <row r="751" spans="1:9" x14ac:dyDescent="0.2">
      <c r="A751" s="7">
        <v>41491</v>
      </c>
      <c r="B751" s="1">
        <v>5.18</v>
      </c>
      <c r="C751" s="1">
        <v>4.63</v>
      </c>
      <c r="D751" s="8">
        <f t="shared" si="12"/>
        <v>54.999999999999986</v>
      </c>
      <c r="E751" s="2">
        <f ca="1">IF($A751&lt;$K$15,"",AVERAGE(D751:OFFSET(D751,$I$13,0)))</f>
        <v>53.548387096774192</v>
      </c>
      <c r="F751" s="2">
        <f ca="1">STDEV(D751:OFFSET(D751,$L$13-1,0))</f>
        <v>3.4799407344961386</v>
      </c>
      <c r="I751" s="2"/>
    </row>
    <row r="752" spans="1:9" x14ac:dyDescent="0.2">
      <c r="A752" s="7">
        <v>41488</v>
      </c>
      <c r="B752" s="1">
        <v>5.18</v>
      </c>
      <c r="C752" s="1">
        <v>4.63</v>
      </c>
      <c r="D752" s="8">
        <f t="shared" si="12"/>
        <v>54.999999999999986</v>
      </c>
      <c r="E752" s="2">
        <f ca="1">IF($A752&lt;$K$15,"",AVERAGE(D752:OFFSET(D752,$I$13,0)))</f>
        <v>53.677419354838712</v>
      </c>
      <c r="F752" s="2">
        <f ca="1">STDEV(D752:OFFSET(D752,$L$13-1,0))</f>
        <v>3.4582583133418137</v>
      </c>
      <c r="I752" s="2"/>
    </row>
    <row r="753" spans="1:9" x14ac:dyDescent="0.2">
      <c r="A753" s="7">
        <v>41487</v>
      </c>
      <c r="B753" s="1">
        <v>5.27</v>
      </c>
      <c r="C753" s="1">
        <v>4.72</v>
      </c>
      <c r="D753" s="8">
        <f t="shared" si="12"/>
        <v>54.999999999999986</v>
      </c>
      <c r="E753" s="2">
        <f ca="1">IF($A753&lt;$K$15,"",AVERAGE(D753:OFFSET(D753,$I$13,0)))</f>
        <v>53.774193548387096</v>
      </c>
      <c r="F753" s="2">
        <f ca="1">STDEV(D753:OFFSET(D753,$L$13-1,0))</f>
        <v>3.4355307320320403</v>
      </c>
      <c r="I753" s="2"/>
    </row>
    <row r="754" spans="1:9" x14ac:dyDescent="0.2">
      <c r="A754" s="7">
        <v>41486</v>
      </c>
      <c r="B754" s="1">
        <v>5.16</v>
      </c>
      <c r="C754" s="1">
        <v>4.6100000000000003</v>
      </c>
      <c r="D754" s="8">
        <f t="shared" si="12"/>
        <v>54.999999999999986</v>
      </c>
      <c r="E754" s="2">
        <f ca="1">IF($A754&lt;$K$15,"",AVERAGE(D754:OFFSET(D754,$I$13,0)))</f>
        <v>53.838709677419345</v>
      </c>
      <c r="F754" s="2">
        <f ca="1">STDEV(D754:OFFSET(D754,$L$13-1,0))</f>
        <v>3.4099985172490137</v>
      </c>
      <c r="I754" s="2"/>
    </row>
    <row r="755" spans="1:9" x14ac:dyDescent="0.2">
      <c r="A755" s="7">
        <v>41485</v>
      </c>
      <c r="B755" s="1">
        <v>5.18</v>
      </c>
      <c r="C755" s="1">
        <v>4.6399999999999997</v>
      </c>
      <c r="D755" s="8">
        <f t="shared" si="12"/>
        <v>54</v>
      </c>
      <c r="E755" s="2">
        <f ca="1">IF($A755&lt;$K$15,"",AVERAGE(D755:OFFSET(D755,$I$13,0)))</f>
        <v>53.903225806451609</v>
      </c>
      <c r="F755" s="2">
        <f ca="1">STDEV(D755:OFFSET(D755,$L$13-1,0))</f>
        <v>3.3836834010146597</v>
      </c>
      <c r="I755" s="2"/>
    </row>
    <row r="756" spans="1:9" x14ac:dyDescent="0.2">
      <c r="A756" s="7">
        <v>41484</v>
      </c>
      <c r="B756" s="1">
        <v>5.18</v>
      </c>
      <c r="C756" s="1">
        <v>4.6399999999999997</v>
      </c>
      <c r="D756" s="8">
        <f t="shared" si="12"/>
        <v>54</v>
      </c>
      <c r="E756" s="2">
        <f ca="1">IF($A756&lt;$K$15,"",AVERAGE(D756:OFFSET(D756,$I$13,0)))</f>
        <v>53.967741935483872</v>
      </c>
      <c r="F756" s="2">
        <f ca="1">STDEV(D756:OFFSET(D756,$L$13-1,0))</f>
        <v>3.3684294713739349</v>
      </c>
      <c r="I756" s="2"/>
    </row>
    <row r="757" spans="1:9" x14ac:dyDescent="0.2">
      <c r="A757" s="7">
        <v>41481</v>
      </c>
      <c r="B757" s="1">
        <v>5.13</v>
      </c>
      <c r="C757" s="1">
        <v>4.62</v>
      </c>
      <c r="D757" s="8">
        <f t="shared" si="12"/>
        <v>50.999999999999979</v>
      </c>
      <c r="E757" s="2">
        <f ca="1">IF($A757&lt;$K$15,"",AVERAGE(D757:OFFSET(D757,$I$13,0)))</f>
        <v>54.032258064516128</v>
      </c>
      <c r="F757" s="2">
        <f ca="1">STDEV(D757:OFFSET(D757,$L$13-1,0))</f>
        <v>3.3527710416799428</v>
      </c>
      <c r="I757" s="2"/>
    </row>
    <row r="758" spans="1:9" x14ac:dyDescent="0.2">
      <c r="A758" s="7">
        <v>41480</v>
      </c>
      <c r="B758" s="1">
        <v>5.17</v>
      </c>
      <c r="C758" s="1">
        <v>4.66</v>
      </c>
      <c r="D758" s="8">
        <f t="shared" si="12"/>
        <v>50.999999999999979</v>
      </c>
      <c r="E758" s="2">
        <f ca="1">IF($A758&lt;$K$15,"",AVERAGE(D758:OFFSET(D758,$I$13,0)))</f>
        <v>54.193548387096776</v>
      </c>
      <c r="F758" s="2">
        <f ca="1">STDEV(D758:OFFSET(D758,$L$13-1,0))</f>
        <v>3.3527710416799428</v>
      </c>
      <c r="I758" s="2"/>
    </row>
    <row r="759" spans="1:9" x14ac:dyDescent="0.2">
      <c r="A759" s="7">
        <v>41479</v>
      </c>
      <c r="B759" s="1">
        <v>5.16</v>
      </c>
      <c r="C759" s="1">
        <v>4.66</v>
      </c>
      <c r="D759" s="8">
        <f t="shared" si="12"/>
        <v>50</v>
      </c>
      <c r="E759" s="2">
        <f ca="1">IF($A759&lt;$K$15,"",AVERAGE(D759:OFFSET(D759,$I$13,0)))</f>
        <v>54.387096774193552</v>
      </c>
      <c r="F759" s="2">
        <f ca="1">STDEV(D759:OFFSET(D759,$L$13-1,0))</f>
        <v>3.3541671028450191</v>
      </c>
      <c r="I759" s="2"/>
    </row>
    <row r="760" spans="1:9" x14ac:dyDescent="0.2">
      <c r="A760" s="7">
        <v>41478</v>
      </c>
      <c r="B760" s="1">
        <v>5.0999999999999996</v>
      </c>
      <c r="C760" s="1">
        <v>4.5999999999999996</v>
      </c>
      <c r="D760" s="8">
        <f t="shared" si="12"/>
        <v>50</v>
      </c>
      <c r="E760" s="2">
        <f ca="1">IF($A760&lt;$K$15,"",AVERAGE(D760:OFFSET(D760,$I$13,0)))</f>
        <v>54.516129032258064</v>
      </c>
      <c r="F760" s="2">
        <f ca="1">STDEV(D760:OFFSET(D760,$L$13-1,0))</f>
        <v>3.3527710416799428</v>
      </c>
      <c r="I760" s="2"/>
    </row>
    <row r="761" spans="1:9" x14ac:dyDescent="0.2">
      <c r="A761" s="7">
        <v>41477</v>
      </c>
      <c r="B761" s="1">
        <v>5.09</v>
      </c>
      <c r="C761" s="1">
        <v>4.59</v>
      </c>
      <c r="D761" s="8">
        <f t="shared" si="12"/>
        <v>50</v>
      </c>
      <c r="E761" s="2">
        <f ca="1">IF($A761&lt;$K$15,"",AVERAGE(D761:OFFSET(D761,$I$13,0)))</f>
        <v>54.612903225806448</v>
      </c>
      <c r="F761" s="2">
        <f ca="1">STDEV(D761:OFFSET(D761,$L$13-1,0))</f>
        <v>3.3513371471932389</v>
      </c>
      <c r="I761" s="2"/>
    </row>
    <row r="762" spans="1:9" x14ac:dyDescent="0.2">
      <c r="A762" s="7">
        <v>41474</v>
      </c>
      <c r="B762" s="1">
        <v>5.12</v>
      </c>
      <c r="C762" s="1">
        <v>4.62</v>
      </c>
      <c r="D762" s="8">
        <f t="shared" si="12"/>
        <v>50</v>
      </c>
      <c r="E762" s="2">
        <f ca="1">IF($A762&lt;$K$15,"",AVERAGE(D762:OFFSET(D762,$I$13,0)))</f>
        <v>54.677419354838712</v>
      </c>
      <c r="F762" s="2">
        <f ca="1">STDEV(D762:OFFSET(D762,$L$13-1,0))</f>
        <v>3.3498653708017736</v>
      </c>
      <c r="I762" s="2"/>
    </row>
    <row r="763" spans="1:9" x14ac:dyDescent="0.2">
      <c r="A763" s="7">
        <v>41473</v>
      </c>
      <c r="B763" s="1">
        <v>5.2</v>
      </c>
      <c r="C763" s="1">
        <v>4.6899999999999995</v>
      </c>
      <c r="D763" s="8">
        <f t="shared" si="12"/>
        <v>51.000000000000071</v>
      </c>
      <c r="E763" s="2">
        <f ca="1">IF($A763&lt;$K$15,"",AVERAGE(D763:OFFSET(D763,$I$13,0)))</f>
        <v>54.774193548387096</v>
      </c>
      <c r="F763" s="2">
        <f ca="1">STDEV(D763:OFFSET(D763,$L$13-1,0))</f>
        <v>3.3501635043110944</v>
      </c>
      <c r="I763" s="2"/>
    </row>
    <row r="764" spans="1:9" x14ac:dyDescent="0.2">
      <c r="A764" s="7">
        <v>41472</v>
      </c>
      <c r="B764" s="1">
        <v>5.16</v>
      </c>
      <c r="C764" s="1">
        <v>4.6399999999999997</v>
      </c>
      <c r="D764" s="8">
        <f t="shared" si="12"/>
        <v>52.000000000000043</v>
      </c>
      <c r="E764" s="2">
        <f ca="1">IF($A764&lt;$K$15,"",AVERAGE(D764:OFFSET(D764,$I$13,0)))</f>
        <v>54.838709677419345</v>
      </c>
      <c r="F764" s="2">
        <f ca="1">STDEV(D764:OFFSET(D764,$L$13-1,0))</f>
        <v>3.3570132673856494</v>
      </c>
      <c r="I764" s="2"/>
    </row>
    <row r="765" spans="1:9" x14ac:dyDescent="0.2">
      <c r="A765" s="7">
        <v>41471</v>
      </c>
      <c r="B765" s="1">
        <v>5.18</v>
      </c>
      <c r="C765" s="1">
        <v>4.67</v>
      </c>
      <c r="D765" s="8">
        <f t="shared" si="12"/>
        <v>50.999999999999979</v>
      </c>
      <c r="E765" s="2">
        <f ca="1">IF($A765&lt;$K$15,"",AVERAGE(D765:OFFSET(D765,$I$13,0)))</f>
        <v>54.87096774193548</v>
      </c>
      <c r="F765" s="2">
        <f ca="1">STDEV(D765:OFFSET(D765,$L$13-1,0))</f>
        <v>3.3703747147539418</v>
      </c>
      <c r="I765" s="2"/>
    </row>
    <row r="766" spans="1:9" x14ac:dyDescent="0.2">
      <c r="A766" s="7">
        <v>41470</v>
      </c>
      <c r="B766" s="1">
        <v>5.23</v>
      </c>
      <c r="C766" s="1">
        <v>4.71</v>
      </c>
      <c r="D766" s="8">
        <f t="shared" si="12"/>
        <v>52.000000000000043</v>
      </c>
      <c r="E766" s="2">
        <f ca="1">IF($A766&lt;$K$15,"",AVERAGE(D766:OFFSET(D766,$I$13,0)))</f>
        <v>54.838709677419352</v>
      </c>
      <c r="F766" s="2">
        <f ca="1">STDEV(D766:OFFSET(D766,$L$13-1,0))</f>
        <v>3.3850667134020118</v>
      </c>
      <c r="I766" s="2"/>
    </row>
    <row r="767" spans="1:9" x14ac:dyDescent="0.2">
      <c r="A767" s="7">
        <v>41467</v>
      </c>
      <c r="B767" s="1">
        <v>5.28</v>
      </c>
      <c r="C767" s="1">
        <v>4.76</v>
      </c>
      <c r="D767" s="8">
        <f t="shared" si="12"/>
        <v>52.000000000000043</v>
      </c>
      <c r="E767" s="2">
        <f ca="1">IF($A767&lt;$K$15,"",AVERAGE(D767:OFFSET(D767,$I$13,0)))</f>
        <v>54.70967741935484</v>
      </c>
      <c r="F767" s="2">
        <f ca="1">STDEV(D767:OFFSET(D767,$L$13-1,0))</f>
        <v>3.3979504728189251</v>
      </c>
      <c r="I767" s="2"/>
    </row>
    <row r="768" spans="1:9" x14ac:dyDescent="0.2">
      <c r="A768" s="7">
        <v>41466</v>
      </c>
      <c r="B768" s="1">
        <v>5.26</v>
      </c>
      <c r="C768" s="1">
        <v>4.74</v>
      </c>
      <c r="D768" s="8">
        <f t="shared" si="12"/>
        <v>51.999999999999957</v>
      </c>
      <c r="E768" s="2">
        <f ca="1">IF($A768&lt;$K$15,"",AVERAGE(D768:OFFSET(D768,$I$13,0)))</f>
        <v>54.58064516129032</v>
      </c>
      <c r="F768" s="2">
        <f ca="1">STDEV(D768:OFFSET(D768,$L$13-1,0))</f>
        <v>3.4106391520824779</v>
      </c>
      <c r="I768" s="2"/>
    </row>
    <row r="769" spans="1:9" x14ac:dyDescent="0.2">
      <c r="A769" s="7">
        <v>41465</v>
      </c>
      <c r="B769" s="1">
        <v>5.35</v>
      </c>
      <c r="C769" s="1">
        <v>4.82</v>
      </c>
      <c r="D769" s="8">
        <f t="shared" si="12"/>
        <v>52.999999999999936</v>
      </c>
      <c r="E769" s="2">
        <f ca="1">IF($A769&lt;$K$15,"",AVERAGE(D769:OFFSET(D769,$I$13,0)))</f>
        <v>54.419354838709673</v>
      </c>
      <c r="F769" s="2">
        <f ca="1">STDEV(D769:OFFSET(D769,$L$13-1,0))</f>
        <v>3.4231349205289661</v>
      </c>
      <c r="I769" s="2"/>
    </row>
    <row r="770" spans="1:9" x14ac:dyDescent="0.2">
      <c r="A770" s="7">
        <v>41464</v>
      </c>
      <c r="B770" s="1">
        <v>5.33</v>
      </c>
      <c r="C770" s="1">
        <v>4.8</v>
      </c>
      <c r="D770" s="8">
        <f t="shared" si="12"/>
        <v>53.000000000000028</v>
      </c>
      <c r="E770" s="2">
        <f ca="1">IF($A770&lt;$K$15,"",AVERAGE(D770:OFFSET(D770,$I$13,0)))</f>
        <v>54.225806451612904</v>
      </c>
      <c r="F770" s="2">
        <f ca="1">STDEV(D770:OFFSET(D770,$L$13-1,0))</f>
        <v>3.430948955694225</v>
      </c>
      <c r="I770" s="2"/>
    </row>
    <row r="771" spans="1:9" x14ac:dyDescent="0.2">
      <c r="A771" s="7">
        <v>41463</v>
      </c>
      <c r="B771" s="1">
        <v>5.33</v>
      </c>
      <c r="C771" s="1">
        <v>4.79</v>
      </c>
      <c r="D771" s="8">
        <f t="shared" si="12"/>
        <v>54</v>
      </c>
      <c r="E771" s="2">
        <f ca="1">IF($A771&lt;$K$15,"",AVERAGE(D771:OFFSET(D771,$I$13,0)))</f>
        <v>54.064516129032256</v>
      </c>
      <c r="F771" s="2">
        <f ca="1">STDEV(D771:OFFSET(D771,$L$13-1,0))</f>
        <v>3.4387089293983046</v>
      </c>
      <c r="I771" s="2"/>
    </row>
    <row r="772" spans="1:9" x14ac:dyDescent="0.2">
      <c r="A772" s="7">
        <v>41460</v>
      </c>
      <c r="B772" s="1">
        <v>5.38</v>
      </c>
      <c r="C772" s="1">
        <v>4.82</v>
      </c>
      <c r="D772" s="8">
        <f t="shared" si="12"/>
        <v>55.999999999999957</v>
      </c>
      <c r="E772" s="2">
        <f ca="1">IF($A772&lt;$K$15,"",AVERAGE(D772:OFFSET(D772,$I$13,0)))</f>
        <v>53.903225806451616</v>
      </c>
      <c r="F772" s="2">
        <f ca="1">STDEV(D772:OFFSET(D772,$L$13-1,0))</f>
        <v>3.4810885550485389</v>
      </c>
      <c r="I772" s="2"/>
    </row>
    <row r="773" spans="1:9" x14ac:dyDescent="0.2">
      <c r="A773" s="7">
        <v>41458</v>
      </c>
      <c r="B773" s="1">
        <v>5.21</v>
      </c>
      <c r="C773" s="1">
        <v>4.6500000000000004</v>
      </c>
      <c r="D773" s="8">
        <f t="shared" si="12"/>
        <v>55.999999999999957</v>
      </c>
      <c r="E773" s="2">
        <f ca="1">IF($A773&lt;$K$15,"",AVERAGE(D773:OFFSET(D773,$I$13,0)))</f>
        <v>53.677419354838712</v>
      </c>
      <c r="F773" s="2">
        <f ca="1">STDEV(D773:OFFSET(D773,$L$13-1,0))</f>
        <v>3.498242826250169</v>
      </c>
      <c r="I773" s="2"/>
    </row>
    <row r="774" spans="1:9" x14ac:dyDescent="0.2">
      <c r="A774" s="7">
        <v>41457</v>
      </c>
      <c r="B774" s="1">
        <v>5.18</v>
      </c>
      <c r="C774" s="1">
        <v>4.63</v>
      </c>
      <c r="D774" s="8">
        <f t="shared" si="12"/>
        <v>54.999999999999986</v>
      </c>
      <c r="E774" s="2">
        <f ca="1">IF($A774&lt;$K$15,"",AVERAGE(D774:OFFSET(D774,$I$13,0)))</f>
        <v>53.419354838709673</v>
      </c>
      <c r="F774" s="2">
        <f ca="1">STDEV(D774:OFFSET(D774,$L$13-1,0))</f>
        <v>3.498242826250169</v>
      </c>
      <c r="I774" s="2"/>
    </row>
    <row r="775" spans="1:9" x14ac:dyDescent="0.2">
      <c r="A775" s="7">
        <v>41456</v>
      </c>
      <c r="B775" s="1">
        <v>5.22</v>
      </c>
      <c r="C775" s="1">
        <v>4.66</v>
      </c>
      <c r="D775" s="8">
        <f t="shared" si="12"/>
        <v>55.999999999999957</v>
      </c>
      <c r="E775" s="2">
        <f ca="1">IF($A775&lt;$K$15,"",AVERAGE(D775:OFFSET(D775,$I$13,0)))</f>
        <v>53.193548387096776</v>
      </c>
      <c r="F775" s="2">
        <f ca="1">STDEV(D775:OFFSET(D775,$L$13-1,0))</f>
        <v>3.5120800982792435</v>
      </c>
      <c r="I775" s="2"/>
    </row>
    <row r="776" spans="1:9" x14ac:dyDescent="0.2">
      <c r="A776" s="7">
        <v>41453</v>
      </c>
      <c r="B776" s="1">
        <v>5.23</v>
      </c>
      <c r="C776" s="1">
        <v>4.67</v>
      </c>
      <c r="D776" s="8">
        <f t="shared" si="12"/>
        <v>56.00000000000005</v>
      </c>
      <c r="E776" s="2">
        <f ca="1">IF($A776&lt;$K$15,"",AVERAGE(D776:OFFSET(D776,$I$13,0)))</f>
        <v>52.935483870967744</v>
      </c>
      <c r="F776" s="2">
        <f ca="1">STDEV(D776:OFFSET(D776,$L$13-1,0))</f>
        <v>3.5290129759282127</v>
      </c>
      <c r="I776" s="2"/>
    </row>
    <row r="777" spans="1:9" x14ac:dyDescent="0.2">
      <c r="A777" s="7">
        <v>41452</v>
      </c>
      <c r="B777" s="1">
        <v>5.28</v>
      </c>
      <c r="C777" s="1">
        <v>4.7300000000000004</v>
      </c>
      <c r="D777" s="8">
        <f t="shared" si="12"/>
        <v>54.999999999999986</v>
      </c>
      <c r="E777" s="2">
        <f ca="1">IF($A777&lt;$K$15,"",AVERAGE(D777:OFFSET(D777,$I$13,0)))</f>
        <v>52.645161290322584</v>
      </c>
      <c r="F777" s="2">
        <f ca="1">STDEV(D777:OFFSET(D777,$L$13-1,0))</f>
        <v>3.5290129759282109</v>
      </c>
      <c r="I777" s="2"/>
    </row>
    <row r="778" spans="1:9" x14ac:dyDescent="0.2">
      <c r="A778" s="7">
        <v>41451</v>
      </c>
      <c r="B778" s="1">
        <v>5.31</v>
      </c>
      <c r="C778" s="1">
        <v>4.76</v>
      </c>
      <c r="D778" s="8">
        <f t="shared" si="12"/>
        <v>54.999999999999986</v>
      </c>
      <c r="E778" s="2">
        <f ca="1">IF($A778&lt;$K$15,"",AVERAGE(D778:OFFSET(D778,$I$13,0)))</f>
        <v>52.41935483870968</v>
      </c>
      <c r="F778" s="2">
        <f ca="1">STDEV(D778:OFFSET(D778,$L$13-1,0))</f>
        <v>3.5426595876273201</v>
      </c>
      <c r="I778" s="2"/>
    </row>
    <row r="779" spans="1:9" x14ac:dyDescent="0.2">
      <c r="A779" s="7">
        <v>41450</v>
      </c>
      <c r="B779" s="1">
        <v>5.35</v>
      </c>
      <c r="C779" s="1">
        <v>4.78</v>
      </c>
      <c r="D779" s="8">
        <f t="shared" si="12"/>
        <v>56.999999999999943</v>
      </c>
      <c r="E779" s="2">
        <f ca="1">IF($A779&lt;$K$15,"",AVERAGE(D779:OFFSET(D779,$I$13,0)))</f>
        <v>52.225806451612904</v>
      </c>
      <c r="F779" s="2">
        <f ca="1">STDEV(D779:OFFSET(D779,$L$13-1,0))</f>
        <v>3.5562187271673436</v>
      </c>
      <c r="I779" s="2"/>
    </row>
    <row r="780" spans="1:9" x14ac:dyDescent="0.2">
      <c r="A780" s="7">
        <v>41449</v>
      </c>
      <c r="B780" s="1">
        <v>5.3</v>
      </c>
      <c r="C780" s="1">
        <v>4.72</v>
      </c>
      <c r="D780" s="8">
        <f t="shared" si="12"/>
        <v>58.000000000000007</v>
      </c>
      <c r="E780" s="2">
        <f ca="1">IF($A780&lt;$K$15,"",AVERAGE(D780:OFFSET(D780,$I$13,0)))</f>
        <v>51.935483870967737</v>
      </c>
      <c r="F780" s="2">
        <f ca="1">STDEV(D780:OFFSET(D780,$L$13-1,0))</f>
        <v>3.5394865508566937</v>
      </c>
      <c r="I780" s="2"/>
    </row>
    <row r="781" spans="1:9" x14ac:dyDescent="0.2">
      <c r="A781" s="7">
        <v>41446</v>
      </c>
      <c r="B781" s="1">
        <v>5.28</v>
      </c>
      <c r="C781" s="1">
        <v>4.72</v>
      </c>
      <c r="D781" s="8">
        <f t="shared" ref="D781:D844" si="13">(B781-C781)*100</f>
        <v>56.00000000000005</v>
      </c>
      <c r="E781" s="2">
        <f ca="1">IF($A781&lt;$K$15,"",AVERAGE(D781:OFFSET(D781,$I$13,0)))</f>
        <v>51.612903225806448</v>
      </c>
      <c r="F781" s="2">
        <f ca="1">STDEV(D781:OFFSET(D781,$L$13-1,0))</f>
        <v>3.5024692555955488</v>
      </c>
      <c r="I781" s="2"/>
    </row>
    <row r="782" spans="1:9" x14ac:dyDescent="0.2">
      <c r="A782" s="7">
        <v>41445</v>
      </c>
      <c r="B782" s="1">
        <v>5.23</v>
      </c>
      <c r="C782" s="1">
        <v>4.6399999999999997</v>
      </c>
      <c r="D782" s="8">
        <f t="shared" si="13"/>
        <v>59.000000000000071</v>
      </c>
      <c r="E782" s="2">
        <f ca="1">IF($A782&lt;$K$15,"",AVERAGE(D782:OFFSET(D782,$I$13,0)))</f>
        <v>51.354838709677416</v>
      </c>
      <c r="F782" s="2">
        <f ca="1">STDEV(D782:OFFSET(D782,$L$13-1,0))</f>
        <v>3.5194483735285256</v>
      </c>
      <c r="I782" s="2"/>
    </row>
    <row r="783" spans="1:9" x14ac:dyDescent="0.2">
      <c r="A783" s="7">
        <v>41444</v>
      </c>
      <c r="B783" s="1">
        <v>5.0999999999999996</v>
      </c>
      <c r="C783" s="1">
        <v>4.5199999999999996</v>
      </c>
      <c r="D783" s="8">
        <f t="shared" si="13"/>
        <v>58.000000000000007</v>
      </c>
      <c r="E783" s="2">
        <f ca="1">IF($A783&lt;$K$15,"",AVERAGE(D783:OFFSET(D783,$I$13,0)))</f>
        <v>51.032258064516128</v>
      </c>
      <c r="F783" s="2">
        <f ca="1">STDEV(D783:OFFSET(D783,$L$13-1,0))</f>
        <v>3.4756869106155439</v>
      </c>
      <c r="I783" s="2"/>
    </row>
    <row r="784" spans="1:9" x14ac:dyDescent="0.2">
      <c r="A784" s="7">
        <v>41443</v>
      </c>
      <c r="B784" s="1">
        <v>5.03</v>
      </c>
      <c r="C784" s="1">
        <v>4.46</v>
      </c>
      <c r="D784" s="8">
        <f t="shared" si="13"/>
        <v>57.000000000000028</v>
      </c>
      <c r="E784" s="2">
        <f ca="1">IF($A784&lt;$K$15,"",AVERAGE(D784:OFFSET(D784,$I$13,0)))</f>
        <v>50.70967741935484</v>
      </c>
      <c r="F784" s="2">
        <f ca="1">STDEV(D784:OFFSET(D784,$L$13-1,0))</f>
        <v>3.423517840904478</v>
      </c>
      <c r="I784" s="2"/>
    </row>
    <row r="785" spans="1:9" x14ac:dyDescent="0.2">
      <c r="A785" s="7">
        <v>41442</v>
      </c>
      <c r="B785" s="1">
        <v>5.03</v>
      </c>
      <c r="C785" s="1">
        <v>4.46</v>
      </c>
      <c r="D785" s="8">
        <f t="shared" si="13"/>
        <v>57.000000000000028</v>
      </c>
      <c r="E785" s="2">
        <f ca="1">IF($A785&lt;$K$15,"",AVERAGE(D785:OFFSET(D785,$I$13,0)))</f>
        <v>50.41935483870968</v>
      </c>
      <c r="F785" s="2">
        <f ca="1">STDEV(D785:OFFSET(D785,$L$13-1,0))</f>
        <v>3.4058772731852822</v>
      </c>
      <c r="I785" s="2"/>
    </row>
    <row r="786" spans="1:9" x14ac:dyDescent="0.2">
      <c r="A786" s="7">
        <v>41439</v>
      </c>
      <c r="B786" s="1">
        <v>4.9800000000000004</v>
      </c>
      <c r="C786" s="1">
        <v>4.42</v>
      </c>
      <c r="D786" s="8">
        <f t="shared" si="13"/>
        <v>56.00000000000005</v>
      </c>
      <c r="E786" s="2">
        <f ca="1">IF($A786&lt;$K$15,"",AVERAGE(D786:OFFSET(D786,$I$13,0)))</f>
        <v>50.096774193548377</v>
      </c>
      <c r="F786" s="2">
        <f ca="1">STDEV(D786:OFFSET(D786,$L$13-1,0))</f>
        <v>3.3881080126109602</v>
      </c>
      <c r="I786" s="2"/>
    </row>
    <row r="787" spans="1:9" x14ac:dyDescent="0.2">
      <c r="A787" s="7">
        <v>41438</v>
      </c>
      <c r="B787" s="1">
        <v>5.01</v>
      </c>
      <c r="C787" s="1">
        <v>4.45</v>
      </c>
      <c r="D787" s="8">
        <f t="shared" si="13"/>
        <v>55.999999999999957</v>
      </c>
      <c r="E787" s="2">
        <f ca="1">IF($A787&lt;$K$15,"",AVERAGE(D787:OFFSET(D787,$I$13,0)))</f>
        <v>49.806451612903217</v>
      </c>
      <c r="F787" s="2">
        <f ca="1">STDEV(D787:OFFSET(D787,$L$13-1,0))</f>
        <v>3.3735402817306648</v>
      </c>
      <c r="I787" s="2"/>
    </row>
    <row r="788" spans="1:9" x14ac:dyDescent="0.2">
      <c r="A788" s="7">
        <v>41437</v>
      </c>
      <c r="B788" s="1">
        <v>5.0599999999999996</v>
      </c>
      <c r="C788" s="1">
        <v>4.5</v>
      </c>
      <c r="D788" s="8">
        <f t="shared" si="13"/>
        <v>55.999999999999957</v>
      </c>
      <c r="E788" s="2">
        <f ca="1">IF($A788&lt;$K$15,"",AVERAGE(D788:OFFSET(D788,$I$13,0)))</f>
        <v>49.516129032258057</v>
      </c>
      <c r="F788" s="2">
        <f ca="1">STDEV(D788:OFFSET(D788,$L$13-1,0))</f>
        <v>3.3588722023783677</v>
      </c>
      <c r="I788" s="2"/>
    </row>
    <row r="789" spans="1:9" x14ac:dyDescent="0.2">
      <c r="A789" s="7">
        <v>41436</v>
      </c>
      <c r="B789" s="1">
        <v>5.01</v>
      </c>
      <c r="C789" s="1">
        <v>4.4400000000000004</v>
      </c>
      <c r="D789" s="8">
        <f t="shared" si="13"/>
        <v>56.999999999999943</v>
      </c>
      <c r="E789" s="2">
        <f ca="1">IF($A789&lt;$K$15,"",AVERAGE(D789:OFFSET(D789,$I$13,0)))</f>
        <v>49.225806451612904</v>
      </c>
      <c r="F789" s="2">
        <f ca="1">STDEV(D789:OFFSET(D789,$L$13-1,0))</f>
        <v>3.3588722023783655</v>
      </c>
      <c r="I789" s="2"/>
    </row>
    <row r="790" spans="1:9" x14ac:dyDescent="0.2">
      <c r="A790" s="7">
        <v>41435</v>
      </c>
      <c r="B790" s="1">
        <v>5.0199999999999996</v>
      </c>
      <c r="C790" s="1">
        <v>4.4800000000000004</v>
      </c>
      <c r="D790" s="8">
        <f t="shared" si="13"/>
        <v>53.999999999999915</v>
      </c>
      <c r="E790" s="2">
        <f ca="1">IF($A790&lt;$K$15,"",AVERAGE(D790:OFFSET(D790,$I$13,0)))</f>
        <v>48.935483870967737</v>
      </c>
      <c r="F790" s="2">
        <f ca="1">STDEV(D790:OFFSET(D790,$L$13-1,0))</f>
        <v>3.3258530299802351</v>
      </c>
      <c r="I790" s="2"/>
    </row>
    <row r="791" spans="1:9" x14ac:dyDescent="0.2">
      <c r="A791" s="7">
        <v>41432</v>
      </c>
      <c r="B791" s="1">
        <v>4.96</v>
      </c>
      <c r="C791" s="1">
        <v>4.43</v>
      </c>
      <c r="D791" s="8">
        <f t="shared" si="13"/>
        <v>53.000000000000028</v>
      </c>
      <c r="E791" s="2">
        <f ca="1">IF($A791&lt;$K$15,"",AVERAGE(D791:OFFSET(D791,$I$13,0)))</f>
        <v>48.741935483870968</v>
      </c>
      <c r="F791" s="2">
        <f ca="1">STDEV(D791:OFFSET(D791,$L$13-1,0))</f>
        <v>3.3373758258916459</v>
      </c>
      <c r="I791" s="2"/>
    </row>
    <row r="792" spans="1:9" x14ac:dyDescent="0.2">
      <c r="A792" s="7">
        <v>41431</v>
      </c>
      <c r="B792" s="1">
        <v>4.8499999999999996</v>
      </c>
      <c r="C792" s="1">
        <v>4.33</v>
      </c>
      <c r="D792" s="8">
        <f t="shared" si="13"/>
        <v>51.999999999999957</v>
      </c>
      <c r="E792" s="2">
        <f ca="1">IF($A792&lt;$K$15,"",AVERAGE(D792:OFFSET(D792,$I$13,0)))</f>
        <v>48.548387096774192</v>
      </c>
      <c r="F792" s="2">
        <f ca="1">STDEV(D792:OFFSET(D792,$L$13-1,0))</f>
        <v>3.3454648154569888</v>
      </c>
      <c r="I792" s="2"/>
    </row>
    <row r="793" spans="1:9" x14ac:dyDescent="0.2">
      <c r="A793" s="7">
        <v>41430</v>
      </c>
      <c r="B793" s="1">
        <v>4.88</v>
      </c>
      <c r="C793" s="1">
        <v>4.3499999999999996</v>
      </c>
      <c r="D793" s="8">
        <f t="shared" si="13"/>
        <v>53.000000000000028</v>
      </c>
      <c r="E793" s="2">
        <f ca="1">IF($A793&lt;$K$15,"",AVERAGE(D793:OFFSET(D793,$I$13,0)))</f>
        <v>48.387096774193552</v>
      </c>
      <c r="F793" s="2">
        <f ca="1">STDEV(D793:OFFSET(D793,$L$13-1,0))</f>
        <v>3.3581287518657423</v>
      </c>
      <c r="I793" s="2"/>
    </row>
    <row r="794" spans="1:9" x14ac:dyDescent="0.2">
      <c r="A794" s="7">
        <v>41429</v>
      </c>
      <c r="B794" s="1">
        <v>4.91</v>
      </c>
      <c r="C794" s="1">
        <v>4.38</v>
      </c>
      <c r="D794" s="8">
        <f t="shared" si="13"/>
        <v>53.000000000000028</v>
      </c>
      <c r="E794" s="2">
        <f ca="1">IF($A794&lt;$K$15,"",AVERAGE(D794:OFFSET(D794,$I$13,0)))</f>
        <v>48.193548387096776</v>
      </c>
      <c r="F794" s="2">
        <f ca="1">STDEV(D794:OFFSET(D794,$L$13-1,0))</f>
        <v>3.3660566065726947</v>
      </c>
      <c r="I794" s="2"/>
    </row>
    <row r="795" spans="1:9" x14ac:dyDescent="0.2">
      <c r="A795" s="7">
        <v>41428</v>
      </c>
      <c r="B795" s="1">
        <v>4.87</v>
      </c>
      <c r="C795" s="1">
        <v>4.34</v>
      </c>
      <c r="D795" s="8">
        <f t="shared" si="13"/>
        <v>53.000000000000028</v>
      </c>
      <c r="E795" s="2">
        <f ca="1">IF($A795&lt;$K$15,"",AVERAGE(D795:OFFSET(D795,$I$13,0)))</f>
        <v>47.999999999999993</v>
      </c>
      <c r="F795" s="2">
        <f ca="1">STDEV(D795:OFFSET(D795,$L$13-1,0))</f>
        <v>3.3660566065726947</v>
      </c>
      <c r="I795" s="2"/>
    </row>
    <row r="796" spans="1:9" x14ac:dyDescent="0.2">
      <c r="A796" s="7">
        <v>41425</v>
      </c>
      <c r="B796" s="1">
        <v>4.8600000000000003</v>
      </c>
      <c r="C796" s="1">
        <v>4.3600000000000003</v>
      </c>
      <c r="D796" s="8">
        <f t="shared" si="13"/>
        <v>50</v>
      </c>
      <c r="E796" s="2">
        <f ca="1">IF($A796&lt;$K$15,"",AVERAGE(D796:OFFSET(D796,$I$13,0)))</f>
        <v>47.806451612903224</v>
      </c>
      <c r="F796" s="2">
        <f ca="1">STDEV(D796:OFFSET(D796,$L$13-1,0))</f>
        <v>3.3660566065726942</v>
      </c>
      <c r="I796" s="2"/>
    </row>
    <row r="797" spans="1:9" x14ac:dyDescent="0.2">
      <c r="A797" s="7">
        <v>41424</v>
      </c>
      <c r="B797" s="1">
        <v>4.82</v>
      </c>
      <c r="C797" s="1">
        <v>4.34</v>
      </c>
      <c r="D797" s="8">
        <f t="shared" si="13"/>
        <v>48.000000000000043</v>
      </c>
      <c r="E797" s="2">
        <f ca="1">IF($A797&lt;$K$15,"",AVERAGE(D797:OFFSET(D797,$I$13,0)))</f>
        <v>47.741935483870968</v>
      </c>
      <c r="F797" s="2">
        <f ca="1">STDEV(D797:OFFSET(D797,$L$13-1,0))</f>
        <v>3.3650921523055071</v>
      </c>
      <c r="I797" s="2"/>
    </row>
    <row r="798" spans="1:9" x14ac:dyDescent="0.2">
      <c r="A798" s="7">
        <v>41423</v>
      </c>
      <c r="B798" s="1">
        <v>4.8</v>
      </c>
      <c r="C798" s="1">
        <v>4.32</v>
      </c>
      <c r="D798" s="8">
        <f t="shared" si="13"/>
        <v>47.999999999999957</v>
      </c>
      <c r="E798" s="2">
        <f ca="1">IF($A798&lt;$K$15,"",AVERAGE(D798:OFFSET(D798,$I$13,0)))</f>
        <v>47.741935483870961</v>
      </c>
      <c r="F798" s="2">
        <f ca="1">STDEV(D798:OFFSET(D798,$L$13-1,0))</f>
        <v>3.3493249361759294</v>
      </c>
      <c r="I798" s="2"/>
    </row>
    <row r="799" spans="1:9" x14ac:dyDescent="0.2">
      <c r="A799" s="7">
        <v>41422</v>
      </c>
      <c r="B799" s="1">
        <v>4.8100000000000005</v>
      </c>
      <c r="C799" s="1">
        <v>4.34</v>
      </c>
      <c r="D799" s="8">
        <f t="shared" si="13"/>
        <v>47.000000000000064</v>
      </c>
      <c r="E799" s="2">
        <f ca="1">IF($A799&lt;$K$15,"",AVERAGE(D799:OFFSET(D799,$I$13,0)))</f>
        <v>47.70967741935484</v>
      </c>
      <c r="F799" s="2">
        <f ca="1">STDEV(D799:OFFSET(D799,$L$13-1,0))</f>
        <v>3.3328838648277972</v>
      </c>
      <c r="I799" s="2"/>
    </row>
    <row r="800" spans="1:9" x14ac:dyDescent="0.2">
      <c r="A800" s="7">
        <v>41418</v>
      </c>
      <c r="B800" s="1">
        <v>4.6899999999999995</v>
      </c>
      <c r="C800" s="1">
        <v>4.22</v>
      </c>
      <c r="D800" s="8">
        <f t="shared" si="13"/>
        <v>46.999999999999972</v>
      </c>
      <c r="E800" s="2">
        <f ca="1">IF($A800&lt;$K$15,"",AVERAGE(D800:OFFSET(D800,$I$13,0)))</f>
        <v>47.741935483870961</v>
      </c>
      <c r="F800" s="2">
        <f ca="1">STDEV(D800:OFFSET(D800,$L$13-1,0))</f>
        <v>3.3028758323686587</v>
      </c>
      <c r="I800" s="2"/>
    </row>
    <row r="801" spans="1:9" x14ac:dyDescent="0.2">
      <c r="A801" s="7">
        <v>41417</v>
      </c>
      <c r="B801" s="1">
        <v>4.72</v>
      </c>
      <c r="C801" s="1">
        <v>4.24</v>
      </c>
      <c r="D801" s="8">
        <f t="shared" si="13"/>
        <v>47.999999999999957</v>
      </c>
      <c r="E801" s="2">
        <f ca="1">IF($A801&lt;$K$15,"",AVERAGE(D801:OFFSET(D801,$I$13,0)))</f>
        <v>47.806451612903217</v>
      </c>
      <c r="F801" s="2">
        <f ca="1">STDEV(D801:OFFSET(D801,$L$13-1,0))</f>
        <v>3.2711236124442227</v>
      </c>
      <c r="I801" s="2"/>
    </row>
    <row r="802" spans="1:9" x14ac:dyDescent="0.2">
      <c r="A802" s="7">
        <v>41416</v>
      </c>
      <c r="B802" s="1">
        <v>4.74</v>
      </c>
      <c r="C802" s="1">
        <v>4.25</v>
      </c>
      <c r="D802" s="8">
        <f t="shared" si="13"/>
        <v>49.000000000000021</v>
      </c>
      <c r="E802" s="2">
        <f ca="1">IF($A802&lt;$K$15,"",AVERAGE(D802:OFFSET(D802,$I$13,0)))</f>
        <v>47.838709677419345</v>
      </c>
      <c r="F802" s="2">
        <f ca="1">STDEV(D802:OFFSET(D802,$L$13-1,0))</f>
        <v>3.2518889161679749</v>
      </c>
      <c r="I802" s="2"/>
    </row>
    <row r="803" spans="1:9" x14ac:dyDescent="0.2">
      <c r="A803" s="7">
        <v>41415</v>
      </c>
      <c r="B803" s="1">
        <v>4.68</v>
      </c>
      <c r="C803" s="1">
        <v>4.1900000000000004</v>
      </c>
      <c r="D803" s="8">
        <f t="shared" si="13"/>
        <v>48.999999999999929</v>
      </c>
      <c r="E803" s="2">
        <f ca="1">IF($A803&lt;$K$15,"",AVERAGE(D803:OFFSET(D803,$I$13,0)))</f>
        <v>47.838709677419345</v>
      </c>
      <c r="F803" s="2">
        <f ca="1">STDEV(D803:OFFSET(D803,$L$13-1,0))</f>
        <v>3.2453750824392951</v>
      </c>
      <c r="I803" s="2"/>
    </row>
    <row r="804" spans="1:9" x14ac:dyDescent="0.2">
      <c r="A804" s="7">
        <v>41414</v>
      </c>
      <c r="B804" s="1">
        <v>4.7</v>
      </c>
      <c r="C804" s="1">
        <v>4.22</v>
      </c>
      <c r="D804" s="8">
        <f t="shared" si="13"/>
        <v>48.000000000000043</v>
      </c>
      <c r="E804" s="2">
        <f ca="1">IF($A804&lt;$K$15,"",AVERAGE(D804:OFFSET(D804,$I$13,0)))</f>
        <v>47.87096774193548</v>
      </c>
      <c r="F804" s="2">
        <f ca="1">STDEV(D804:OFFSET(D804,$L$13-1,0))</f>
        <v>3.2453750824392946</v>
      </c>
      <c r="I804" s="2"/>
    </row>
    <row r="805" spans="1:9" x14ac:dyDescent="0.2">
      <c r="A805" s="7">
        <v>41411</v>
      </c>
      <c r="B805" s="1">
        <v>4.6899999999999995</v>
      </c>
      <c r="C805" s="1">
        <v>4.21</v>
      </c>
      <c r="D805" s="8">
        <f t="shared" si="13"/>
        <v>47.999999999999957</v>
      </c>
      <c r="E805" s="2">
        <f ca="1">IF($A805&lt;$K$15,"",AVERAGE(D805:OFFSET(D805,$I$13,0)))</f>
        <v>47.935483870967744</v>
      </c>
      <c r="F805" s="2">
        <f ca="1">STDEV(D805:OFFSET(D805,$L$13-1,0))</f>
        <v>3.2453750824392955</v>
      </c>
      <c r="I805" s="2"/>
    </row>
    <row r="806" spans="1:9" x14ac:dyDescent="0.2">
      <c r="A806" s="7">
        <v>41410</v>
      </c>
      <c r="B806" s="1">
        <v>4.6100000000000003</v>
      </c>
      <c r="C806" s="1">
        <v>4.13</v>
      </c>
      <c r="D806" s="8">
        <f t="shared" si="13"/>
        <v>48.000000000000043</v>
      </c>
      <c r="E806" s="2">
        <f ca="1">IF($A806&lt;$K$15,"",AVERAGE(D806:OFFSET(D806,$I$13,0)))</f>
        <v>48</v>
      </c>
      <c r="F806" s="2">
        <f ca="1">STDEV(D806:OFFSET(D806,$L$13-1,0))</f>
        <v>3.2587920067596903</v>
      </c>
      <c r="I806" s="2"/>
    </row>
    <row r="807" spans="1:9" x14ac:dyDescent="0.2">
      <c r="A807" s="7">
        <v>41409</v>
      </c>
      <c r="B807" s="1">
        <v>4.68</v>
      </c>
      <c r="C807" s="1">
        <v>4.21</v>
      </c>
      <c r="D807" s="8">
        <f t="shared" si="13"/>
        <v>46.999999999999972</v>
      </c>
      <c r="E807" s="2">
        <f ca="1">IF($A807&lt;$K$15,"",AVERAGE(D807:OFFSET(D807,$I$13,0)))</f>
        <v>48.064516129032256</v>
      </c>
      <c r="F807" s="2">
        <f ca="1">STDEV(D807:OFFSET(D807,$L$13-1,0))</f>
        <v>3.2887657297181865</v>
      </c>
      <c r="I807" s="2"/>
    </row>
    <row r="808" spans="1:9" x14ac:dyDescent="0.2">
      <c r="A808" s="7">
        <v>41408</v>
      </c>
      <c r="B808" s="1">
        <v>4.6899999999999995</v>
      </c>
      <c r="C808" s="1">
        <v>4.21</v>
      </c>
      <c r="D808" s="8">
        <f t="shared" si="13"/>
        <v>47.999999999999957</v>
      </c>
      <c r="E808" s="2">
        <f ca="1">IF($A808&lt;$K$15,"",AVERAGE(D808:OFFSET(D808,$I$13,0)))</f>
        <v>48.193548387096769</v>
      </c>
      <c r="F808" s="2">
        <f ca="1">STDEV(D808:OFFSET(D808,$L$13-1,0))</f>
        <v>3.305294054848031</v>
      </c>
      <c r="I808" s="2"/>
    </row>
    <row r="809" spans="1:9" x14ac:dyDescent="0.2">
      <c r="A809" s="7">
        <v>41407</v>
      </c>
      <c r="B809" s="1">
        <v>4.66</v>
      </c>
      <c r="C809" s="1">
        <v>4.17</v>
      </c>
      <c r="D809" s="8">
        <f t="shared" si="13"/>
        <v>49.000000000000021</v>
      </c>
      <c r="E809" s="2">
        <f ca="1">IF($A809&lt;$K$15,"",AVERAGE(D809:OFFSET(D809,$I$13,0)))</f>
        <v>48.29032258064516</v>
      </c>
      <c r="F809" s="2">
        <f ca="1">STDEV(D809:OFFSET(D809,$L$13-1,0))</f>
        <v>3.2892402046058473</v>
      </c>
      <c r="I809" s="2"/>
    </row>
    <row r="810" spans="1:9" x14ac:dyDescent="0.2">
      <c r="A810" s="7">
        <v>41404</v>
      </c>
      <c r="B810" s="1">
        <v>4.6399999999999997</v>
      </c>
      <c r="C810" s="1">
        <v>4.16</v>
      </c>
      <c r="D810" s="8">
        <f t="shared" si="13"/>
        <v>47.999999999999957</v>
      </c>
      <c r="E810" s="2">
        <f ca="1">IF($A810&lt;$K$15,"",AVERAGE(D810:OFFSET(D810,$I$13,0)))</f>
        <v>48.354838709677416</v>
      </c>
      <c r="F810" s="2">
        <f ca="1">STDEV(D810:OFFSET(D810,$L$13-1,0))</f>
        <v>3.2892402046058473</v>
      </c>
      <c r="I810" s="2"/>
    </row>
    <row r="811" spans="1:9" x14ac:dyDescent="0.2">
      <c r="A811" s="7">
        <v>41403</v>
      </c>
      <c r="B811" s="1">
        <v>4.55</v>
      </c>
      <c r="C811" s="1">
        <v>4.07</v>
      </c>
      <c r="D811" s="8">
        <f t="shared" si="13"/>
        <v>47.999999999999957</v>
      </c>
      <c r="E811" s="2">
        <f ca="1">IF($A811&lt;$K$15,"",AVERAGE(D811:OFFSET(D811,$I$13,0)))</f>
        <v>48.41935483870968</v>
      </c>
      <c r="F811" s="2">
        <f ca="1">STDEV(D811:OFFSET(D811,$L$13-1,0))</f>
        <v>3.2739275721700425</v>
      </c>
      <c r="I811" s="2"/>
    </row>
    <row r="812" spans="1:9" x14ac:dyDescent="0.2">
      <c r="A812" s="7">
        <v>41402</v>
      </c>
      <c r="B812" s="1">
        <v>4.53</v>
      </c>
      <c r="C812" s="1">
        <v>4.05</v>
      </c>
      <c r="D812" s="8">
        <f t="shared" si="13"/>
        <v>48.000000000000043</v>
      </c>
      <c r="E812" s="2">
        <f ca="1">IF($A812&lt;$K$15,"",AVERAGE(D812:OFFSET(D812,$I$13,0)))</f>
        <v>48.483870967741936</v>
      </c>
      <c r="F812" s="2">
        <f ca="1">STDEV(D812:OFFSET(D812,$L$13-1,0))</f>
        <v>3.2575850218807063</v>
      </c>
      <c r="I812" s="2"/>
    </row>
    <row r="813" spans="1:9" x14ac:dyDescent="0.2">
      <c r="A813" s="7">
        <v>41401</v>
      </c>
      <c r="B813" s="1">
        <v>4.5600000000000005</v>
      </c>
      <c r="C813" s="1">
        <v>4.07</v>
      </c>
      <c r="D813" s="8">
        <f t="shared" si="13"/>
        <v>49.000000000000021</v>
      </c>
      <c r="E813" s="2">
        <f ca="1">IF($A813&lt;$K$15,"",AVERAGE(D813:OFFSET(D813,$I$13,0)))</f>
        <v>48.58064516129032</v>
      </c>
      <c r="F813" s="2">
        <f ca="1">STDEV(D813:OFFSET(D813,$L$13-1,0))</f>
        <v>3.2401969700149995</v>
      </c>
      <c r="I813" s="2"/>
    </row>
    <row r="814" spans="1:9" x14ac:dyDescent="0.2">
      <c r="A814" s="7">
        <v>41400</v>
      </c>
      <c r="B814" s="1">
        <v>4.54</v>
      </c>
      <c r="C814" s="1">
        <v>4.0599999999999996</v>
      </c>
      <c r="D814" s="8">
        <f t="shared" si="13"/>
        <v>48.000000000000043</v>
      </c>
      <c r="E814" s="2">
        <f ca="1">IF($A814&lt;$K$15,"",AVERAGE(D814:OFFSET(D814,$I$13,0)))</f>
        <v>48.645161290322577</v>
      </c>
      <c r="F814" s="2">
        <f ca="1">STDEV(D814:OFFSET(D814,$L$13-1,0))</f>
        <v>3.2391372288798763</v>
      </c>
      <c r="I814" s="2"/>
    </row>
    <row r="815" spans="1:9" x14ac:dyDescent="0.2">
      <c r="A815" s="7">
        <v>41397</v>
      </c>
      <c r="B815" s="1">
        <v>4.51</v>
      </c>
      <c r="C815" s="1">
        <v>4.03</v>
      </c>
      <c r="D815" s="8">
        <f t="shared" si="13"/>
        <v>47.999999999999957</v>
      </c>
      <c r="E815" s="2">
        <f ca="1">IF($A815&lt;$K$15,"",AVERAGE(D815:OFFSET(D815,$I$13,0)))</f>
        <v>48.741935483870961</v>
      </c>
      <c r="F815" s="2">
        <f ca="1">STDEV(D815:OFFSET(D815,$L$13-1,0))</f>
        <v>3.2261610090678179</v>
      </c>
      <c r="I815" s="2"/>
    </row>
    <row r="816" spans="1:9" x14ac:dyDescent="0.2">
      <c r="A816" s="7">
        <v>41396</v>
      </c>
      <c r="B816" s="1">
        <v>4.38</v>
      </c>
      <c r="C816" s="1">
        <v>3.91</v>
      </c>
      <c r="D816" s="8">
        <f t="shared" si="13"/>
        <v>46.999999999999972</v>
      </c>
      <c r="E816" s="2">
        <f ca="1">IF($A816&lt;$K$15,"",AVERAGE(D816:OFFSET(D816,$I$13,0)))</f>
        <v>48.838709677419352</v>
      </c>
      <c r="F816" s="2">
        <f ca="1">STDEV(D816:OFFSET(D816,$L$13-1,0))</f>
        <v>3.2054884268908763</v>
      </c>
      <c r="I816" s="2"/>
    </row>
    <row r="817" spans="1:9" x14ac:dyDescent="0.2">
      <c r="A817" s="7">
        <v>41395</v>
      </c>
      <c r="B817" s="1">
        <v>4.3899999999999997</v>
      </c>
      <c r="C817" s="1">
        <v>3.92</v>
      </c>
      <c r="D817" s="8">
        <f t="shared" si="13"/>
        <v>46.999999999999972</v>
      </c>
      <c r="E817" s="2">
        <f ca="1">IF($A817&lt;$K$15,"",AVERAGE(D817:OFFSET(D817,$I$13,0)))</f>
        <v>48.967741935483865</v>
      </c>
      <c r="F817" s="2">
        <f ca="1">STDEV(D817:OFFSET(D817,$L$13-1,0))</f>
        <v>3.1746695641354856</v>
      </c>
      <c r="I817" s="2"/>
    </row>
    <row r="818" spans="1:9" x14ac:dyDescent="0.2">
      <c r="A818" s="7">
        <v>41394</v>
      </c>
      <c r="B818" s="1">
        <v>4.43</v>
      </c>
      <c r="C818" s="1">
        <v>3.96</v>
      </c>
      <c r="D818" s="8">
        <f t="shared" si="13"/>
        <v>46.999999999999972</v>
      </c>
      <c r="E818" s="2">
        <f ca="1">IF($A818&lt;$K$15,"",AVERAGE(D818:OFFSET(D818,$I$13,0)))</f>
        <v>49.064516129032256</v>
      </c>
      <c r="F818" s="2">
        <f ca="1">STDEV(D818:OFFSET(D818,$L$13-1,0))</f>
        <v>3.1509862118653902</v>
      </c>
      <c r="I818" s="2"/>
    </row>
    <row r="819" spans="1:9" x14ac:dyDescent="0.2">
      <c r="A819" s="7">
        <v>41393</v>
      </c>
      <c r="B819" s="1">
        <v>4.42</v>
      </c>
      <c r="C819" s="1">
        <v>3.95</v>
      </c>
      <c r="D819" s="8">
        <f t="shared" si="13"/>
        <v>46.999999999999972</v>
      </c>
      <c r="E819" s="2">
        <f ca="1">IF($A819&lt;$K$15,"",AVERAGE(D819:OFFSET(D819,$I$13,0)))</f>
        <v>49.193548387096769</v>
      </c>
      <c r="F819" s="2">
        <f ca="1">STDEV(D819:OFFSET(D819,$L$13-1,0))</f>
        <v>3.124567385785527</v>
      </c>
      <c r="I819" s="2"/>
    </row>
    <row r="820" spans="1:9" x14ac:dyDescent="0.2">
      <c r="A820" s="7">
        <v>41390</v>
      </c>
      <c r="B820" s="1">
        <v>4.41</v>
      </c>
      <c r="C820" s="1">
        <v>3.93</v>
      </c>
      <c r="D820" s="8">
        <f t="shared" si="13"/>
        <v>48</v>
      </c>
      <c r="E820" s="2">
        <f ca="1">IF($A820&lt;$K$15,"",AVERAGE(D820:OFFSET(D820,$I$13,0)))</f>
        <v>49.322580645161288</v>
      </c>
      <c r="F820" s="2">
        <f ca="1">STDEV(D820:OFFSET(D820,$L$13-1,0))</f>
        <v>3.1078009856315023</v>
      </c>
      <c r="I820" s="2"/>
    </row>
    <row r="821" spans="1:9" x14ac:dyDescent="0.2">
      <c r="A821" s="7">
        <v>41389</v>
      </c>
      <c r="B821" s="1">
        <v>4.46</v>
      </c>
      <c r="C821" s="1">
        <v>3.98</v>
      </c>
      <c r="D821" s="8">
        <f t="shared" si="13"/>
        <v>48</v>
      </c>
      <c r="E821" s="2">
        <f ca="1">IF($A821&lt;$K$15,"",AVERAGE(D821:OFFSET(D821,$I$13,0)))</f>
        <v>49.419354838709673</v>
      </c>
      <c r="F821" s="2">
        <f ca="1">STDEV(D821:OFFSET(D821,$L$13-1,0))</f>
        <v>3.0838470065083583</v>
      </c>
      <c r="I821" s="2"/>
    </row>
    <row r="822" spans="1:9" x14ac:dyDescent="0.2">
      <c r="A822" s="7">
        <v>41388</v>
      </c>
      <c r="B822" s="1">
        <v>4.43</v>
      </c>
      <c r="C822" s="1">
        <v>3.96</v>
      </c>
      <c r="D822" s="8">
        <f t="shared" si="13"/>
        <v>46.999999999999972</v>
      </c>
      <c r="E822" s="2">
        <f ca="1">IF($A822&lt;$K$15,"",AVERAGE(D822:OFFSET(D822,$I$13,0)))</f>
        <v>49.548387096774185</v>
      </c>
      <c r="F822" s="2">
        <f ca="1">STDEV(D822:OFFSET(D822,$L$13-1,0))</f>
        <v>3.0666544536477232</v>
      </c>
      <c r="I822" s="2"/>
    </row>
    <row r="823" spans="1:9" x14ac:dyDescent="0.2">
      <c r="A823" s="7">
        <v>41387</v>
      </c>
      <c r="B823" s="1">
        <v>4.43</v>
      </c>
      <c r="C823" s="1">
        <v>3.96</v>
      </c>
      <c r="D823" s="8">
        <f t="shared" si="13"/>
        <v>46.999999999999972</v>
      </c>
      <c r="E823" s="2">
        <f ca="1">IF($A823&lt;$K$15,"",AVERAGE(D823:OFFSET(D823,$I$13,0)))</f>
        <v>49.741935483870961</v>
      </c>
      <c r="F823" s="2">
        <f ca="1">STDEV(D823:OFFSET(D823,$L$13-1,0))</f>
        <v>3.0414530990642876</v>
      </c>
      <c r="I823" s="2"/>
    </row>
    <row r="824" spans="1:9" x14ac:dyDescent="0.2">
      <c r="A824" s="7">
        <v>41386</v>
      </c>
      <c r="B824" s="1">
        <v>4.43</v>
      </c>
      <c r="C824" s="1">
        <v>3.96</v>
      </c>
      <c r="D824" s="8">
        <f t="shared" si="13"/>
        <v>46.999999999999972</v>
      </c>
      <c r="E824" s="2">
        <f ca="1">IF($A824&lt;$K$15,"",AVERAGE(D824:OFFSET(D824,$I$13,0)))</f>
        <v>49.967741935483865</v>
      </c>
      <c r="F824" s="2">
        <f ca="1">STDEV(D824:OFFSET(D824,$L$13-1,0))</f>
        <v>3.0278771358928074</v>
      </c>
      <c r="I824" s="2"/>
    </row>
    <row r="825" spans="1:9" x14ac:dyDescent="0.2">
      <c r="A825" s="7">
        <v>41383</v>
      </c>
      <c r="B825" s="1">
        <v>4.43</v>
      </c>
      <c r="C825" s="1">
        <v>3.96</v>
      </c>
      <c r="D825" s="8">
        <f t="shared" si="13"/>
        <v>46.999999999999972</v>
      </c>
      <c r="E825" s="2">
        <f ca="1">IF($A825&lt;$K$15,"",AVERAGE(D825:OFFSET(D825,$I$13,0)))</f>
        <v>50.193548387096769</v>
      </c>
      <c r="F825" s="2">
        <f ca="1">STDEV(D825:OFFSET(D825,$L$13-1,0))</f>
        <v>3.0100953734563602</v>
      </c>
      <c r="I825" s="2"/>
    </row>
    <row r="826" spans="1:9" x14ac:dyDescent="0.2">
      <c r="A826" s="7">
        <v>41382</v>
      </c>
      <c r="B826" s="1">
        <v>4.41</v>
      </c>
      <c r="C826" s="1">
        <v>3.94</v>
      </c>
      <c r="D826" s="8">
        <f t="shared" si="13"/>
        <v>47.000000000000021</v>
      </c>
      <c r="E826" s="2">
        <f ca="1">IF($A826&lt;$K$15,"",AVERAGE(D826:OFFSET(D826,$I$13,0)))</f>
        <v>50.419354838709673</v>
      </c>
      <c r="F826" s="2">
        <f ca="1">STDEV(D826:OFFSET(D826,$L$13-1,0))</f>
        <v>3.006214952323857</v>
      </c>
      <c r="I826" s="2"/>
    </row>
    <row r="827" spans="1:9" x14ac:dyDescent="0.2">
      <c r="A827" s="7">
        <v>41381</v>
      </c>
      <c r="B827" s="1">
        <v>4.4400000000000004</v>
      </c>
      <c r="C827" s="1">
        <v>3.96</v>
      </c>
      <c r="D827" s="8">
        <f t="shared" si="13"/>
        <v>48.000000000000043</v>
      </c>
      <c r="E827" s="2">
        <f ca="1">IF($A827&lt;$K$15,"",AVERAGE(D827:OFFSET(D827,$I$13,0)))</f>
        <v>50.645161290322577</v>
      </c>
      <c r="F827" s="2">
        <f ca="1">STDEV(D827:OFFSET(D827,$L$13-1,0))</f>
        <v>2.9972938272950618</v>
      </c>
      <c r="I827" s="2"/>
    </row>
    <row r="828" spans="1:9" x14ac:dyDescent="0.2">
      <c r="A828" s="7">
        <v>41380</v>
      </c>
      <c r="B828" s="1">
        <v>4.46</v>
      </c>
      <c r="C828" s="1">
        <v>3.98</v>
      </c>
      <c r="D828" s="8">
        <f t="shared" si="13"/>
        <v>48</v>
      </c>
      <c r="E828" s="2">
        <f ca="1">IF($A828&lt;$K$15,"",AVERAGE(D828:OFFSET(D828,$I$13,0)))</f>
        <v>50.838709677419345</v>
      </c>
      <c r="F828" s="2">
        <f ca="1">STDEV(D828:OFFSET(D828,$L$13-1,0))</f>
        <v>3.0035351622149666</v>
      </c>
      <c r="I828" s="2"/>
    </row>
    <row r="829" spans="1:9" x14ac:dyDescent="0.2">
      <c r="A829" s="7">
        <v>41379</v>
      </c>
      <c r="B829" s="1">
        <v>4.43</v>
      </c>
      <c r="C829" s="1">
        <v>3.96</v>
      </c>
      <c r="D829" s="8">
        <f t="shared" si="13"/>
        <v>46.999999999999972</v>
      </c>
      <c r="E829" s="2">
        <f ca="1">IF($A829&lt;$K$15,"",AVERAGE(D829:OFFSET(D829,$I$13,0)))</f>
        <v>51.032258064516121</v>
      </c>
      <c r="F829" s="2">
        <f ca="1">STDEV(D829:OFFSET(D829,$L$13-1,0))</f>
        <v>3.0056127270772182</v>
      </c>
      <c r="I829" s="2"/>
    </row>
    <row r="830" spans="1:9" x14ac:dyDescent="0.2">
      <c r="A830" s="7">
        <v>41376</v>
      </c>
      <c r="B830" s="1">
        <v>4.47</v>
      </c>
      <c r="C830" s="1">
        <v>3.99</v>
      </c>
      <c r="D830" s="8">
        <f t="shared" si="13"/>
        <v>47.999999999999957</v>
      </c>
      <c r="E830" s="2">
        <f ca="1">IF($A830&lt;$K$15,"",AVERAGE(D830:OFFSET(D830,$I$13,0)))</f>
        <v>51.258064516129025</v>
      </c>
      <c r="F830" s="2">
        <f ca="1">STDEV(D830:OFFSET(D830,$L$13-1,0))</f>
        <v>2.982449704889802</v>
      </c>
      <c r="I830" s="2"/>
    </row>
    <row r="831" spans="1:9" x14ac:dyDescent="0.2">
      <c r="A831" s="7">
        <v>41375</v>
      </c>
      <c r="B831" s="1">
        <v>4.5600000000000005</v>
      </c>
      <c r="C831" s="1">
        <v>4.07</v>
      </c>
      <c r="D831" s="8">
        <f t="shared" si="13"/>
        <v>49.000000000000021</v>
      </c>
      <c r="E831" s="2">
        <f ca="1">IF($A831&lt;$K$15,"",AVERAGE(D831:OFFSET(D831,$I$13,0)))</f>
        <v>51.548387096774185</v>
      </c>
      <c r="F831" s="2">
        <f ca="1">STDEV(D831:OFFSET(D831,$L$13-1,0))</f>
        <v>2.9955439231891292</v>
      </c>
      <c r="I831" s="2"/>
    </row>
    <row r="832" spans="1:9" x14ac:dyDescent="0.2">
      <c r="A832" s="7">
        <v>41374</v>
      </c>
      <c r="B832" s="1">
        <v>4.57</v>
      </c>
      <c r="C832" s="1">
        <v>4.08</v>
      </c>
      <c r="D832" s="8">
        <f t="shared" si="13"/>
        <v>49.000000000000021</v>
      </c>
      <c r="E832" s="2">
        <f ca="1">IF($A832&lt;$K$15,"",AVERAGE(D832:OFFSET(D832,$I$13,0)))</f>
        <v>51.806451612903217</v>
      </c>
      <c r="F832" s="2">
        <f ca="1">STDEV(D832:OFFSET(D832,$L$13-1,0))</f>
        <v>3.0444275859088399</v>
      </c>
      <c r="I832" s="2"/>
    </row>
    <row r="833" spans="1:9" x14ac:dyDescent="0.2">
      <c r="A833" s="7">
        <v>41373</v>
      </c>
      <c r="B833" s="1">
        <v>4.5</v>
      </c>
      <c r="C833" s="1">
        <v>4.01</v>
      </c>
      <c r="D833" s="8">
        <f t="shared" si="13"/>
        <v>49.000000000000021</v>
      </c>
      <c r="E833" s="2">
        <f ca="1">IF($A833&lt;$K$15,"",AVERAGE(D833:OFFSET(D833,$I$13,0)))</f>
        <v>52.032258064516128</v>
      </c>
      <c r="F833" s="2">
        <f ca="1">STDEV(D833:OFFSET(D833,$L$13-1,0))</f>
        <v>3.0656772544927384</v>
      </c>
      <c r="I833" s="2"/>
    </row>
    <row r="834" spans="1:9" x14ac:dyDescent="0.2">
      <c r="A834" s="7">
        <v>41372</v>
      </c>
      <c r="B834" s="1">
        <v>4.47</v>
      </c>
      <c r="C834" s="1">
        <v>3.9699999999999998</v>
      </c>
      <c r="D834" s="8">
        <f t="shared" si="13"/>
        <v>50</v>
      </c>
      <c r="E834" s="2">
        <f ca="1">IF($A834&lt;$K$15,"",AVERAGE(D834:OFFSET(D834,$I$13,0)))</f>
        <v>52.258064516129025</v>
      </c>
      <c r="F834" s="2">
        <f ca="1">STDEV(D834:OFFSET(D834,$L$13-1,0))</f>
        <v>3.0647608473070216</v>
      </c>
      <c r="I834" s="2"/>
    </row>
    <row r="835" spans="1:9" x14ac:dyDescent="0.2">
      <c r="A835" s="7">
        <v>41369</v>
      </c>
      <c r="B835" s="1">
        <v>4.43</v>
      </c>
      <c r="C835" s="1">
        <v>3.93</v>
      </c>
      <c r="D835" s="8">
        <f t="shared" si="13"/>
        <v>49.999999999999957</v>
      </c>
      <c r="E835" s="2">
        <f ca="1">IF($A835&lt;$K$15,"",AVERAGE(D835:OFFSET(D835,$I$13,0)))</f>
        <v>52.483870967741936</v>
      </c>
      <c r="F835" s="2">
        <f ca="1">STDEV(D835:OFFSET(D835,$L$13-1,0))</f>
        <v>3.0617653390259947</v>
      </c>
      <c r="I835" s="2"/>
    </row>
    <row r="836" spans="1:9" x14ac:dyDescent="0.2">
      <c r="A836" s="7">
        <v>41368</v>
      </c>
      <c r="B836" s="1">
        <v>4.55</v>
      </c>
      <c r="C836" s="1">
        <v>4.05</v>
      </c>
      <c r="D836" s="8">
        <f t="shared" si="13"/>
        <v>50</v>
      </c>
      <c r="E836" s="2">
        <f ca="1">IF($A836&lt;$K$15,"",AVERAGE(D836:OFFSET(D836,$I$13,0)))</f>
        <v>52.677419354838712</v>
      </c>
      <c r="F836" s="2">
        <f ca="1">STDEV(D836:OFFSET(D836,$L$13-1,0))</f>
        <v>3.0567663019470657</v>
      </c>
      <c r="I836" s="2"/>
    </row>
    <row r="837" spans="1:9" x14ac:dyDescent="0.2">
      <c r="A837" s="7">
        <v>41367</v>
      </c>
      <c r="B837" s="1">
        <v>4.63</v>
      </c>
      <c r="C837" s="1">
        <v>4.13</v>
      </c>
      <c r="D837" s="8">
        <f t="shared" si="13"/>
        <v>50</v>
      </c>
      <c r="E837" s="2">
        <f ca="1">IF($A837&lt;$K$15,"",AVERAGE(D837:OFFSET(D837,$I$13,0)))</f>
        <v>52.87096774193548</v>
      </c>
      <c r="F837" s="2">
        <f ca="1">STDEV(D837:OFFSET(D837,$L$13-1,0))</f>
        <v>3.0497538837684242</v>
      </c>
      <c r="I837" s="2"/>
    </row>
    <row r="838" spans="1:9" x14ac:dyDescent="0.2">
      <c r="A838" s="7">
        <v>41366</v>
      </c>
      <c r="B838" s="1">
        <v>4.68</v>
      </c>
      <c r="C838" s="1">
        <v>4.17</v>
      </c>
      <c r="D838" s="8">
        <f t="shared" si="13"/>
        <v>50.999999999999979</v>
      </c>
      <c r="E838" s="2">
        <f ca="1">IF($A838&lt;$K$15,"",AVERAGE(D838:OFFSET(D838,$I$13,0)))</f>
        <v>53.064516129032256</v>
      </c>
      <c r="F838" s="2">
        <f ca="1">STDEV(D838:OFFSET(D838,$L$13-1,0))</f>
        <v>3.0540082338027292</v>
      </c>
      <c r="I838" s="2"/>
    </row>
    <row r="839" spans="1:9" x14ac:dyDescent="0.2">
      <c r="A839" s="7">
        <v>41365</v>
      </c>
      <c r="B839" s="1">
        <v>4.66</v>
      </c>
      <c r="C839" s="1">
        <v>4.1500000000000004</v>
      </c>
      <c r="D839" s="8">
        <f t="shared" si="13"/>
        <v>50.999999999999979</v>
      </c>
      <c r="E839" s="2">
        <f ca="1">IF($A839&lt;$K$15,"",AVERAGE(D839:OFFSET(D839,$I$13,0)))</f>
        <v>53.225806451612904</v>
      </c>
      <c r="F839" s="2">
        <f ca="1">STDEV(D839:OFFSET(D839,$L$13-1,0))</f>
        <v>3.084919624340194</v>
      </c>
      <c r="I839" s="2"/>
    </row>
    <row r="840" spans="1:9" x14ac:dyDescent="0.2">
      <c r="A840" s="7">
        <v>41361</v>
      </c>
      <c r="B840" s="1">
        <v>4.68</v>
      </c>
      <c r="C840" s="1">
        <v>4.17</v>
      </c>
      <c r="D840" s="8">
        <f t="shared" si="13"/>
        <v>50.999999999999979</v>
      </c>
      <c r="E840" s="2">
        <f ca="1">IF($A840&lt;$K$15,"",AVERAGE(D840:OFFSET(D840,$I$13,0)))</f>
        <v>53.387096774193552</v>
      </c>
      <c r="F840" s="2">
        <f ca="1">STDEV(D840:OFFSET(D840,$L$13-1,0))</f>
        <v>3.1324486758152603</v>
      </c>
      <c r="I840" s="2"/>
    </row>
    <row r="841" spans="1:9" x14ac:dyDescent="0.2">
      <c r="A841" s="7">
        <v>41360</v>
      </c>
      <c r="B841" s="1">
        <v>4.6500000000000004</v>
      </c>
      <c r="C841" s="1">
        <v>4.1500000000000004</v>
      </c>
      <c r="D841" s="8">
        <f t="shared" si="13"/>
        <v>50</v>
      </c>
      <c r="E841" s="2">
        <f ca="1">IF($A841&lt;$K$15,"",AVERAGE(D841:OFFSET(D841,$I$13,0)))</f>
        <v>53.58064516129032</v>
      </c>
      <c r="F841" s="2">
        <f ca="1">STDEV(D841:OFFSET(D841,$L$13-1,0))</f>
        <v>3.2238383307823093</v>
      </c>
      <c r="I841" s="2"/>
    </row>
    <row r="842" spans="1:9" x14ac:dyDescent="0.2">
      <c r="A842" s="7">
        <v>41359</v>
      </c>
      <c r="B842" s="1">
        <v>4.6899999999999995</v>
      </c>
      <c r="C842" s="1">
        <v>4.1900000000000004</v>
      </c>
      <c r="D842" s="8">
        <f t="shared" si="13"/>
        <v>49.999999999999915</v>
      </c>
      <c r="E842" s="2">
        <f ca="1">IF($A842&lt;$K$15,"",AVERAGE(D842:OFFSET(D842,$I$13,0)))</f>
        <v>53.806451612903224</v>
      </c>
      <c r="F842" s="2">
        <f ca="1">STDEV(D842:OFFSET(D842,$L$13-1,0))</f>
        <v>3.2492964762409584</v>
      </c>
      <c r="I842" s="2"/>
    </row>
    <row r="843" spans="1:9" x14ac:dyDescent="0.2">
      <c r="A843" s="7">
        <v>41358</v>
      </c>
      <c r="B843" s="1">
        <v>4.7</v>
      </c>
      <c r="C843" s="1">
        <v>4.1900000000000004</v>
      </c>
      <c r="D843" s="8">
        <f t="shared" si="13"/>
        <v>50.999999999999979</v>
      </c>
      <c r="E843" s="2">
        <f ca="1">IF($A843&lt;$K$15,"",AVERAGE(D843:OFFSET(D843,$I$13,0)))</f>
        <v>53.967741935483872</v>
      </c>
      <c r="F843" s="2">
        <f ca="1">STDEV(D843:OFFSET(D843,$L$13-1,0))</f>
        <v>3.2391372288798839</v>
      </c>
      <c r="I843" s="2"/>
    </row>
    <row r="844" spans="1:9" x14ac:dyDescent="0.2">
      <c r="A844" s="7">
        <v>41355</v>
      </c>
      <c r="B844" s="1">
        <v>4.6899999999999995</v>
      </c>
      <c r="C844" s="1">
        <v>4.18</v>
      </c>
      <c r="D844" s="8">
        <f t="shared" si="13"/>
        <v>50.999999999999979</v>
      </c>
      <c r="E844" s="2">
        <f ca="1">IF($A844&lt;$K$15,"",AVERAGE(D844:OFFSET(D844,$I$13,0)))</f>
        <v>54.12903225806452</v>
      </c>
      <c r="F844" s="2">
        <f ca="1">STDEV(D844:OFFSET(D844,$L$13-1,0))</f>
        <v>3.2298738201178532</v>
      </c>
      <c r="I844" s="2"/>
    </row>
    <row r="845" spans="1:9" x14ac:dyDescent="0.2">
      <c r="A845" s="7">
        <v>41354</v>
      </c>
      <c r="B845" s="1">
        <v>4.71</v>
      </c>
      <c r="C845" s="1">
        <v>4.2</v>
      </c>
      <c r="D845" s="8">
        <f t="shared" ref="D845:D908" si="14">(B845-C845)*100</f>
        <v>50.999999999999979</v>
      </c>
      <c r="E845" s="2">
        <f ca="1">IF($A845&lt;$K$15,"",AVERAGE(D845:OFFSET(D845,$I$13,0)))</f>
        <v>54.29032258064516</v>
      </c>
      <c r="F845" s="2">
        <f ca="1">STDEV(D845:OFFSET(D845,$L$13-1,0))</f>
        <v>3.2191879467040727</v>
      </c>
      <c r="I845" s="2"/>
    </row>
    <row r="846" spans="1:9" x14ac:dyDescent="0.2">
      <c r="A846" s="7">
        <v>41353</v>
      </c>
      <c r="B846" s="1">
        <v>4.72</v>
      </c>
      <c r="C846" s="1">
        <v>4.21</v>
      </c>
      <c r="D846" s="8">
        <f t="shared" si="14"/>
        <v>50.999999999999979</v>
      </c>
      <c r="E846" s="2">
        <f ca="1">IF($A846&lt;$K$15,"",AVERAGE(D846:OFFSET(D846,$I$13,0)))</f>
        <v>54.41935483870968</v>
      </c>
      <c r="F846" s="2">
        <f ca="1">STDEV(D846:OFFSET(D846,$L$13-1,0))</f>
        <v>3.2004213205785152</v>
      </c>
      <c r="I846" s="2"/>
    </row>
    <row r="847" spans="1:9" x14ac:dyDescent="0.2">
      <c r="A847" s="7">
        <v>41352</v>
      </c>
      <c r="B847" s="1">
        <v>4.68</v>
      </c>
      <c r="C847" s="1">
        <v>4.17</v>
      </c>
      <c r="D847" s="8">
        <f t="shared" si="14"/>
        <v>50.999999999999979</v>
      </c>
      <c r="E847" s="2">
        <f ca="1">IF($A847&lt;$K$15,"",AVERAGE(D847:OFFSET(D847,$I$13,0)))</f>
        <v>54.548387096774192</v>
      </c>
      <c r="F847" s="2">
        <f ca="1">STDEV(D847:OFFSET(D847,$L$13-1,0))</f>
        <v>3.1775586385420698</v>
      </c>
      <c r="I847" s="2"/>
    </row>
    <row r="848" spans="1:9" x14ac:dyDescent="0.2">
      <c r="A848" s="7">
        <v>41351</v>
      </c>
      <c r="B848" s="1">
        <v>4.7300000000000004</v>
      </c>
      <c r="C848" s="1">
        <v>4.2300000000000004</v>
      </c>
      <c r="D848" s="8">
        <f t="shared" si="14"/>
        <v>50</v>
      </c>
      <c r="E848" s="2">
        <f ca="1">IF($A848&lt;$K$15,"",AVERAGE(D848:OFFSET(D848,$I$13,0)))</f>
        <v>54.70967741935484</v>
      </c>
      <c r="F848" s="2">
        <f ca="1">STDEV(D848:OFFSET(D848,$L$13-1,0))</f>
        <v>3.1538969810840252</v>
      </c>
      <c r="I848" s="2"/>
    </row>
    <row r="849" spans="1:9" x14ac:dyDescent="0.2">
      <c r="A849" s="7">
        <v>41348</v>
      </c>
      <c r="B849" s="1">
        <v>4.7699999999999996</v>
      </c>
      <c r="C849" s="1">
        <v>4.26</v>
      </c>
      <c r="D849" s="8">
        <f t="shared" si="14"/>
        <v>50.999999999999979</v>
      </c>
      <c r="E849" s="2">
        <f ca="1">IF($A849&lt;$K$15,"",AVERAGE(D849:OFFSET(D849,$I$13,0)))</f>
        <v>54.87096774193548</v>
      </c>
      <c r="F849" s="2">
        <f ca="1">STDEV(D849:OFFSET(D849,$L$13-1,0))</f>
        <v>3.123128653172921</v>
      </c>
      <c r="I849" s="2"/>
    </row>
    <row r="850" spans="1:9" x14ac:dyDescent="0.2">
      <c r="A850" s="7">
        <v>41347</v>
      </c>
      <c r="B850" s="1">
        <v>4.79</v>
      </c>
      <c r="C850" s="1">
        <v>4.28</v>
      </c>
      <c r="D850" s="8">
        <f t="shared" si="14"/>
        <v>50.999999999999979</v>
      </c>
      <c r="E850" s="2">
        <f ca="1">IF($A850&lt;$K$15,"",AVERAGE(D850:OFFSET(D850,$I$13,0)))</f>
        <v>55</v>
      </c>
      <c r="F850" s="2">
        <f ca="1">STDEV(D850:OFFSET(D850,$L$13-1,0))</f>
        <v>3.1058118770669894</v>
      </c>
      <c r="I850" s="2"/>
    </row>
    <row r="851" spans="1:9" x14ac:dyDescent="0.2">
      <c r="A851" s="7">
        <v>41346</v>
      </c>
      <c r="B851" s="1">
        <v>4.76</v>
      </c>
      <c r="C851" s="1">
        <v>4.25</v>
      </c>
      <c r="D851" s="8">
        <f t="shared" si="14"/>
        <v>50.999999999999979</v>
      </c>
      <c r="E851" s="2">
        <f ca="1">IF($A851&lt;$K$15,"",AVERAGE(D851:OFFSET(D851,$I$13,0)))</f>
        <v>55.096774193548384</v>
      </c>
      <c r="F851" s="2">
        <f ca="1">STDEV(D851:OFFSET(D851,$L$13-1,0))</f>
        <v>3.0963713610439516</v>
      </c>
      <c r="I851" s="2"/>
    </row>
    <row r="852" spans="1:9" x14ac:dyDescent="0.2">
      <c r="A852" s="7">
        <v>41345</v>
      </c>
      <c r="B852" s="1">
        <v>4.7699999999999996</v>
      </c>
      <c r="C852" s="1">
        <v>4.25</v>
      </c>
      <c r="D852" s="8">
        <f t="shared" si="14"/>
        <v>51.999999999999957</v>
      </c>
      <c r="E852" s="2">
        <f ca="1">IF($A852&lt;$K$15,"",AVERAGE(D852:OFFSET(D852,$I$13,0)))</f>
        <v>55.193548387096776</v>
      </c>
      <c r="F852" s="2">
        <f ca="1">STDEV(D852:OFFSET(D852,$L$13-1,0))</f>
        <v>3.0976613142784926</v>
      </c>
      <c r="I852" s="2"/>
    </row>
    <row r="853" spans="1:9" x14ac:dyDescent="0.2">
      <c r="A853" s="7">
        <v>41344</v>
      </c>
      <c r="B853" s="1">
        <v>4.8100000000000005</v>
      </c>
      <c r="C853" s="1">
        <v>4.28</v>
      </c>
      <c r="D853" s="8">
        <f t="shared" si="14"/>
        <v>53.000000000000028</v>
      </c>
      <c r="E853" s="2">
        <f ca="1">IF($A853&lt;$K$15,"",AVERAGE(D853:OFFSET(D853,$I$13,0)))</f>
        <v>55.258064516129032</v>
      </c>
      <c r="F853" s="2">
        <f ca="1">STDEV(D853:OFFSET(D853,$L$13-1,0))</f>
        <v>3.1446405271419908</v>
      </c>
      <c r="I853" s="2"/>
    </row>
    <row r="854" spans="1:9" x14ac:dyDescent="0.2">
      <c r="A854" s="7">
        <v>41341</v>
      </c>
      <c r="B854" s="1">
        <v>4.8100000000000005</v>
      </c>
      <c r="C854" s="1">
        <v>4.2699999999999996</v>
      </c>
      <c r="D854" s="8">
        <f t="shared" si="14"/>
        <v>54.000000000000092</v>
      </c>
      <c r="E854" s="2">
        <f ca="1">IF($A854&lt;$K$15,"",AVERAGE(D854:OFFSET(D854,$I$13,0)))</f>
        <v>55.258064516129032</v>
      </c>
      <c r="F854" s="2">
        <f ca="1">STDEV(D854:OFFSET(D854,$L$13-1,0))</f>
        <v>3.1972405393037473</v>
      </c>
      <c r="I854" s="2"/>
    </row>
    <row r="855" spans="1:9" x14ac:dyDescent="0.2">
      <c r="A855" s="7">
        <v>41340</v>
      </c>
      <c r="B855" s="1">
        <v>4.76</v>
      </c>
      <c r="C855" s="1">
        <v>4.22</v>
      </c>
      <c r="D855" s="8">
        <f t="shared" si="14"/>
        <v>54</v>
      </c>
      <c r="E855" s="2">
        <f ca="1">IF($A855&lt;$K$15,"",AVERAGE(D855:OFFSET(D855,$I$13,0)))</f>
        <v>55.225806451612904</v>
      </c>
      <c r="F855" s="2">
        <f ca="1">STDEV(D855:OFFSET(D855,$L$13-1,0))</f>
        <v>3.2526566497094191</v>
      </c>
      <c r="I855" s="2"/>
    </row>
    <row r="856" spans="1:9" x14ac:dyDescent="0.2">
      <c r="A856" s="7">
        <v>41339</v>
      </c>
      <c r="B856" s="1">
        <v>4.71</v>
      </c>
      <c r="C856" s="1">
        <v>4.17</v>
      </c>
      <c r="D856" s="8">
        <f t="shared" si="14"/>
        <v>54</v>
      </c>
      <c r="E856" s="2">
        <f ca="1">IF($A856&lt;$K$15,"",AVERAGE(D856:OFFSET(D856,$I$13,0)))</f>
        <v>55.161290322580648</v>
      </c>
      <c r="F856" s="2">
        <f ca="1">STDEV(D856:OFFSET(D856,$L$13-1,0))</f>
        <v>3.2877026574866788</v>
      </c>
      <c r="I856" s="2"/>
    </row>
    <row r="857" spans="1:9" x14ac:dyDescent="0.2">
      <c r="A857" s="7">
        <v>41338</v>
      </c>
      <c r="B857" s="1">
        <v>4.67</v>
      </c>
      <c r="C857" s="1">
        <v>4.13</v>
      </c>
      <c r="D857" s="8">
        <f t="shared" si="14"/>
        <v>54</v>
      </c>
      <c r="E857" s="2">
        <f ca="1">IF($A857&lt;$K$15,"",AVERAGE(D857:OFFSET(D857,$I$13,0)))</f>
        <v>55.096774193548377</v>
      </c>
      <c r="F857" s="2">
        <f ca="1">STDEV(D857:OFFSET(D857,$L$13-1,0))</f>
        <v>3.3071065612919623</v>
      </c>
      <c r="I857" s="2"/>
    </row>
    <row r="858" spans="1:9" x14ac:dyDescent="0.2">
      <c r="A858" s="7">
        <v>41337</v>
      </c>
      <c r="B858" s="1">
        <v>4.6500000000000004</v>
      </c>
      <c r="C858" s="1">
        <v>4.1100000000000003</v>
      </c>
      <c r="D858" s="8">
        <f t="shared" si="14"/>
        <v>54</v>
      </c>
      <c r="E858" s="2">
        <f ca="1">IF($A858&lt;$K$15,"",AVERAGE(D858:OFFSET(D858,$I$13,0)))</f>
        <v>55.032258064516121</v>
      </c>
      <c r="F858" s="2">
        <f ca="1">STDEV(D858:OFFSET(D858,$L$13-1,0))</f>
        <v>3.3150999442625371</v>
      </c>
      <c r="I858" s="2"/>
    </row>
    <row r="859" spans="1:9" x14ac:dyDescent="0.2">
      <c r="A859" s="7">
        <v>41334</v>
      </c>
      <c r="B859" s="1">
        <v>4.63</v>
      </c>
      <c r="C859" s="1">
        <v>4.09</v>
      </c>
      <c r="D859" s="8">
        <f t="shared" si="14"/>
        <v>54</v>
      </c>
      <c r="E859" s="2">
        <f ca="1">IF($A859&lt;$K$15,"",AVERAGE(D859:OFFSET(D859,$I$13,0)))</f>
        <v>54.967741935483865</v>
      </c>
      <c r="F859" s="2">
        <f ca="1">STDEV(D859:OFFSET(D859,$L$13-1,0))</f>
        <v>3.332659107842967</v>
      </c>
      <c r="I859" s="2"/>
    </row>
    <row r="860" spans="1:9" x14ac:dyDescent="0.2">
      <c r="A860" s="7">
        <v>41333</v>
      </c>
      <c r="B860" s="1">
        <v>4.66</v>
      </c>
      <c r="C860" s="1">
        <v>4.12</v>
      </c>
      <c r="D860" s="8">
        <f t="shared" si="14"/>
        <v>54</v>
      </c>
      <c r="E860" s="2">
        <f ca="1">IF($A860&lt;$K$15,"",AVERAGE(D860:OFFSET(D860,$I$13,0)))</f>
        <v>54.870967741935473</v>
      </c>
      <c r="F860" s="2">
        <f ca="1">STDEV(D860:OFFSET(D860,$L$13-1,0))</f>
        <v>3.3624199121195835</v>
      </c>
      <c r="I860" s="2"/>
    </row>
    <row r="861" spans="1:9" x14ac:dyDescent="0.2">
      <c r="A861" s="7">
        <v>41332</v>
      </c>
      <c r="B861" s="1">
        <v>4.7</v>
      </c>
      <c r="C861" s="1">
        <v>4.13</v>
      </c>
      <c r="D861" s="8">
        <f t="shared" si="14"/>
        <v>57.000000000000028</v>
      </c>
      <c r="E861" s="2">
        <f ca="1">IF($A861&lt;$K$15,"",AVERAGE(D861:OFFSET(D861,$I$13,0)))</f>
        <v>54.774193548387089</v>
      </c>
      <c r="F861" s="2">
        <f ca="1">STDEV(D861:OFFSET(D861,$L$13-1,0))</f>
        <v>3.4067019208507419</v>
      </c>
      <c r="I861" s="2"/>
    </row>
    <row r="862" spans="1:9" x14ac:dyDescent="0.2">
      <c r="A862" s="7">
        <v>41331</v>
      </c>
      <c r="B862" s="1">
        <v>4.67</v>
      </c>
      <c r="C862" s="1">
        <v>4.0999999999999996</v>
      </c>
      <c r="D862" s="8">
        <f t="shared" si="14"/>
        <v>57.000000000000028</v>
      </c>
      <c r="E862" s="2">
        <f ca="1">IF($A862&lt;$K$15,"",AVERAGE(D862:OFFSET(D862,$I$13,0)))</f>
        <v>54.548387096774178</v>
      </c>
      <c r="F862" s="2">
        <f ca="1">STDEV(D862:OFFSET(D862,$L$13-1,0))</f>
        <v>3.5163964075998049</v>
      </c>
      <c r="I862" s="2"/>
    </row>
    <row r="863" spans="1:9" x14ac:dyDescent="0.2">
      <c r="A863" s="7">
        <v>41330</v>
      </c>
      <c r="B863" s="1">
        <v>4.67</v>
      </c>
      <c r="C863" s="1">
        <v>4.1100000000000003</v>
      </c>
      <c r="D863" s="8">
        <f t="shared" si="14"/>
        <v>55.999999999999957</v>
      </c>
      <c r="E863" s="2">
        <f ca="1">IF($A863&lt;$K$15,"",AVERAGE(D863:OFFSET(D863,$I$13,0)))</f>
        <v>54.290322580645146</v>
      </c>
      <c r="F863" s="2">
        <f ca="1">STDEV(D863:OFFSET(D863,$L$13-1,0))</f>
        <v>3.6210819801016352</v>
      </c>
      <c r="I863" s="2"/>
    </row>
    <row r="864" spans="1:9" x14ac:dyDescent="0.2">
      <c r="A864" s="7">
        <v>41327</v>
      </c>
      <c r="B864" s="1">
        <v>4.74</v>
      </c>
      <c r="C864" s="1">
        <v>4.18</v>
      </c>
      <c r="D864" s="8">
        <f t="shared" si="14"/>
        <v>56.00000000000005</v>
      </c>
      <c r="E864" s="2">
        <f ca="1">IF($A864&lt;$K$15,"",AVERAGE(D864:OFFSET(D864,$I$13,0)))</f>
        <v>54.032258064516114</v>
      </c>
      <c r="F864" s="2">
        <f ca="1">STDEV(D864:OFFSET(D864,$L$13-1,0))</f>
        <v>3.7230764667179157</v>
      </c>
      <c r="I864" s="2"/>
    </row>
    <row r="865" spans="1:9" x14ac:dyDescent="0.2">
      <c r="A865" s="7">
        <v>41326</v>
      </c>
      <c r="B865" s="1">
        <v>4.76</v>
      </c>
      <c r="C865" s="1">
        <v>4.1900000000000004</v>
      </c>
      <c r="D865" s="8">
        <f t="shared" si="14"/>
        <v>56.999999999999943</v>
      </c>
      <c r="E865" s="2">
        <f ca="1">IF($A865&lt;$K$15,"",AVERAGE(D865:OFFSET(D865,$I$13,0)))</f>
        <v>53.741935483870954</v>
      </c>
      <c r="F865" s="2">
        <f ca="1">STDEV(D865:OFFSET(D865,$L$13-1,0))</f>
        <v>3.8202594182165117</v>
      </c>
      <c r="I865" s="2"/>
    </row>
    <row r="866" spans="1:9" x14ac:dyDescent="0.2">
      <c r="A866" s="7">
        <v>41325</v>
      </c>
      <c r="B866" s="1">
        <v>4.79</v>
      </c>
      <c r="C866" s="1">
        <v>4.2300000000000004</v>
      </c>
      <c r="D866" s="8">
        <f t="shared" si="14"/>
        <v>55.999999999999957</v>
      </c>
      <c r="E866" s="2">
        <f ca="1">IF($A866&lt;$K$15,"",AVERAGE(D866:OFFSET(D866,$I$13,0)))</f>
        <v>53.387096774193544</v>
      </c>
      <c r="F866" s="2">
        <f ca="1">STDEV(D866:OFFSET(D866,$L$13-1,0))</f>
        <v>3.911696982563424</v>
      </c>
      <c r="I866" s="2"/>
    </row>
    <row r="867" spans="1:9" x14ac:dyDescent="0.2">
      <c r="A867" s="7">
        <v>41324</v>
      </c>
      <c r="B867" s="1">
        <v>4.79</v>
      </c>
      <c r="C867" s="1">
        <v>4.2300000000000004</v>
      </c>
      <c r="D867" s="8">
        <f t="shared" si="14"/>
        <v>55.999999999999957</v>
      </c>
      <c r="E867" s="2">
        <f ca="1">IF($A867&lt;$K$15,"",AVERAGE(D867:OFFSET(D867,$I$13,0)))</f>
        <v>53.064516129032249</v>
      </c>
      <c r="F867" s="2">
        <f ca="1">STDEV(D867:OFFSET(D867,$L$13-1,0))</f>
        <v>4.0239762076024812</v>
      </c>
      <c r="I867" s="2"/>
    </row>
    <row r="868" spans="1:9" x14ac:dyDescent="0.2">
      <c r="A868" s="7">
        <v>41320</v>
      </c>
      <c r="B868" s="1">
        <v>4.76</v>
      </c>
      <c r="C868" s="1">
        <v>4.2</v>
      </c>
      <c r="D868" s="8">
        <f t="shared" si="14"/>
        <v>55.999999999999957</v>
      </c>
      <c r="E868" s="2">
        <f ca="1">IF($A868&lt;$K$15,"",AVERAGE(D868:OFFSET(D868,$I$13,0)))</f>
        <v>52.870967741935473</v>
      </c>
      <c r="F868" s="2">
        <f ca="1">STDEV(D868:OFFSET(D868,$L$13-1,0))</f>
        <v>4.2134823137743682</v>
      </c>
      <c r="I868" s="2"/>
    </row>
    <row r="869" spans="1:9" x14ac:dyDescent="0.2">
      <c r="A869" s="7">
        <v>41319</v>
      </c>
      <c r="B869" s="1">
        <v>4.75</v>
      </c>
      <c r="C869" s="1">
        <v>4.1900000000000004</v>
      </c>
      <c r="D869" s="8">
        <f t="shared" si="14"/>
        <v>55.999999999999957</v>
      </c>
      <c r="E869" s="2">
        <f ca="1">IF($A869&lt;$K$15,"",AVERAGE(D869:OFFSET(D869,$I$13,0)))</f>
        <v>52.645161290322577</v>
      </c>
      <c r="F869" s="2">
        <f ca="1">STDEV(D869:OFFSET(D869,$L$13-1,0))</f>
        <v>4.4546403025069408</v>
      </c>
      <c r="I869" s="2"/>
    </row>
    <row r="870" spans="1:9" x14ac:dyDescent="0.2">
      <c r="A870" s="7">
        <v>41318</v>
      </c>
      <c r="B870" s="1">
        <v>4.79</v>
      </c>
      <c r="C870" s="1">
        <v>4.2300000000000004</v>
      </c>
      <c r="D870" s="8">
        <f t="shared" si="14"/>
        <v>55.999999999999957</v>
      </c>
      <c r="E870" s="2">
        <f ca="1">IF($A870&lt;$K$15,"",AVERAGE(D870:OFFSET(D870,$I$13,0)))</f>
        <v>52.548387096774185</v>
      </c>
      <c r="F870" s="2">
        <f ca="1">STDEV(D870:OFFSET(D870,$L$13-1,0))</f>
        <v>4.7114491198556721</v>
      </c>
      <c r="I870" s="2"/>
    </row>
    <row r="871" spans="1:9" x14ac:dyDescent="0.2">
      <c r="A871" s="7">
        <v>41317</v>
      </c>
      <c r="B871" s="1">
        <v>4.7699999999999996</v>
      </c>
      <c r="C871" s="1">
        <v>4.2</v>
      </c>
      <c r="D871" s="8">
        <f t="shared" si="14"/>
        <v>56.999999999999943</v>
      </c>
      <c r="E871" s="2">
        <f ca="1">IF($A871&lt;$K$15,"",AVERAGE(D871:OFFSET(D871,$I$13,0)))</f>
        <v>52.451612903225801</v>
      </c>
      <c r="F871" s="2">
        <f ca="1">STDEV(D871:OFFSET(D871,$L$13-1,0))</f>
        <v>4.9826164729341347</v>
      </c>
      <c r="I871" s="2"/>
    </row>
    <row r="872" spans="1:9" x14ac:dyDescent="0.2">
      <c r="A872" s="7">
        <v>41316</v>
      </c>
      <c r="B872" s="1">
        <v>4.7300000000000004</v>
      </c>
      <c r="C872" s="1">
        <v>4.16</v>
      </c>
      <c r="D872" s="8">
        <f t="shared" si="14"/>
        <v>57.000000000000028</v>
      </c>
      <c r="E872" s="2">
        <f ca="1">IF($A872&lt;$K$15,"",AVERAGE(D872:OFFSET(D872,$I$13,0)))</f>
        <v>52.322580645161281</v>
      </c>
      <c r="F872" s="2">
        <f ca="1">STDEV(D872:OFFSET(D872,$L$13-1,0))</f>
        <v>5.2346321058309133</v>
      </c>
      <c r="I872" s="2"/>
    </row>
    <row r="873" spans="1:9" x14ac:dyDescent="0.2">
      <c r="A873" s="7">
        <v>41313</v>
      </c>
      <c r="B873" s="1">
        <v>4.74</v>
      </c>
      <c r="C873" s="1">
        <v>4.1900000000000004</v>
      </c>
      <c r="D873" s="8">
        <f t="shared" si="14"/>
        <v>54.999999999999986</v>
      </c>
      <c r="E873" s="2">
        <f ca="1">IF($A873&lt;$K$15,"",AVERAGE(D873:OFFSET(D873,$I$13,0)))</f>
        <v>52.225806451612904</v>
      </c>
      <c r="F873" s="2">
        <f ca="1">STDEV(D873:OFFSET(D873,$L$13-1,0))</f>
        <v>5.469926861956754</v>
      </c>
      <c r="I873" s="2"/>
    </row>
    <row r="874" spans="1:9" x14ac:dyDescent="0.2">
      <c r="A874" s="7">
        <v>41312</v>
      </c>
      <c r="B874" s="1">
        <v>4.74</v>
      </c>
      <c r="C874" s="1">
        <v>4.18</v>
      </c>
      <c r="D874" s="8">
        <f t="shared" si="14"/>
        <v>56.00000000000005</v>
      </c>
      <c r="E874" s="2">
        <f ca="1">IF($A874&lt;$K$15,"",AVERAGE(D874:OFFSET(D874,$I$13,0)))</f>
        <v>52.193548387096776</v>
      </c>
      <c r="F874" s="2">
        <f ca="1">STDEV(D874:OFFSET(D874,$L$13-1,0))</f>
        <v>5.6573397576584554</v>
      </c>
      <c r="I874" s="2"/>
    </row>
    <row r="875" spans="1:9" x14ac:dyDescent="0.2">
      <c r="A875" s="7">
        <v>41311</v>
      </c>
      <c r="B875" s="1">
        <v>4.76</v>
      </c>
      <c r="C875" s="1">
        <v>4.2</v>
      </c>
      <c r="D875" s="8">
        <f t="shared" si="14"/>
        <v>55.999999999999957</v>
      </c>
      <c r="E875" s="2">
        <f ca="1">IF($A875&lt;$K$15,"",AVERAGE(D875:OFFSET(D875,$I$13,0)))</f>
        <v>52.096774193548377</v>
      </c>
      <c r="F875" s="2">
        <f ca="1">STDEV(D875:OFFSET(D875,$L$13-1,0))</f>
        <v>5.8640017781317946</v>
      </c>
      <c r="I875" s="2"/>
    </row>
    <row r="876" spans="1:9" x14ac:dyDescent="0.2">
      <c r="A876" s="7">
        <v>41310</v>
      </c>
      <c r="B876" s="1">
        <v>4.79</v>
      </c>
      <c r="C876" s="1">
        <v>4.24</v>
      </c>
      <c r="D876" s="8">
        <f t="shared" si="14"/>
        <v>54.999999999999986</v>
      </c>
      <c r="E876" s="2">
        <f ca="1">IF($A876&lt;$K$15,"",AVERAGE(D876:OFFSET(D876,$I$13,0)))</f>
        <v>52.032258064516121</v>
      </c>
      <c r="F876" s="2">
        <f ca="1">STDEV(D876:OFFSET(D876,$L$13-1,0))</f>
        <v>6.0325893968892776</v>
      </c>
      <c r="I876" s="2"/>
    </row>
    <row r="877" spans="1:9" x14ac:dyDescent="0.2">
      <c r="A877" s="7">
        <v>41309</v>
      </c>
      <c r="B877" s="1">
        <v>4.75</v>
      </c>
      <c r="C877" s="1">
        <v>4.2</v>
      </c>
      <c r="D877" s="8">
        <f t="shared" si="14"/>
        <v>54.999999999999986</v>
      </c>
      <c r="E877" s="2">
        <f ca="1">IF($A877&lt;$K$15,"",AVERAGE(D877:OFFSET(D877,$I$13,0)))</f>
        <v>52.032258064516128</v>
      </c>
      <c r="F877" s="2">
        <f ca="1">STDEV(D877:OFFSET(D877,$L$13-1,0))</f>
        <v>6.2126687850881206</v>
      </c>
      <c r="I877" s="2"/>
    </row>
    <row r="878" spans="1:9" x14ac:dyDescent="0.2">
      <c r="A878" s="7">
        <v>41306</v>
      </c>
      <c r="B878" s="1">
        <v>4.79</v>
      </c>
      <c r="C878" s="1">
        <v>4.2300000000000004</v>
      </c>
      <c r="D878" s="8">
        <f t="shared" si="14"/>
        <v>55.999999999999957</v>
      </c>
      <c r="E878" s="2">
        <f ca="1">IF($A878&lt;$K$15,"",AVERAGE(D878:OFFSET(D878,$I$13,0)))</f>
        <v>52.032258064516128</v>
      </c>
      <c r="F878" s="2">
        <f ca="1">STDEV(D878:OFFSET(D878,$L$13-1,0))</f>
        <v>6.434545111079502</v>
      </c>
      <c r="I878" s="2"/>
    </row>
    <row r="879" spans="1:9" x14ac:dyDescent="0.2">
      <c r="A879" s="7">
        <v>41305</v>
      </c>
      <c r="B879" s="1">
        <v>4.75</v>
      </c>
      <c r="C879" s="1">
        <v>4.2</v>
      </c>
      <c r="D879" s="8">
        <f t="shared" si="14"/>
        <v>54.999999999999986</v>
      </c>
      <c r="E879" s="2">
        <f ca="1">IF($A879&lt;$K$15,"",AVERAGE(D879:OFFSET(D879,$I$13,0)))</f>
        <v>52.032258064516128</v>
      </c>
      <c r="F879" s="2">
        <f ca="1">STDEV(D879:OFFSET(D879,$L$13-1,0))</f>
        <v>6.6743027428803661</v>
      </c>
      <c r="I879" s="2"/>
    </row>
    <row r="880" spans="1:9" x14ac:dyDescent="0.2">
      <c r="A880" s="7">
        <v>41304</v>
      </c>
      <c r="B880" s="1">
        <v>4.78</v>
      </c>
      <c r="C880" s="1">
        <v>4.2300000000000004</v>
      </c>
      <c r="D880" s="8">
        <f t="shared" si="14"/>
        <v>54.999999999999986</v>
      </c>
      <c r="E880" s="2">
        <f ca="1">IF($A880&lt;$K$15,"",AVERAGE(D880:OFFSET(D880,$I$13,0)))</f>
        <v>52</v>
      </c>
      <c r="F880" s="2">
        <f ca="1">STDEV(D880:OFFSET(D880,$L$13-1,0))</f>
        <v>6.9220828484855668</v>
      </c>
      <c r="I880" s="2"/>
    </row>
    <row r="881" spans="1:9" x14ac:dyDescent="0.2">
      <c r="A881" s="7">
        <v>41303</v>
      </c>
      <c r="B881" s="1">
        <v>4.75</v>
      </c>
      <c r="C881" s="1">
        <v>4.21</v>
      </c>
      <c r="D881" s="8">
        <f t="shared" si="14"/>
        <v>54</v>
      </c>
      <c r="E881" s="2">
        <f ca="1">IF($A881&lt;$K$15,"",AVERAGE(D881:OFFSET(D881,$I$13,0)))</f>
        <v>51.999999999999993</v>
      </c>
      <c r="F881" s="2">
        <f ca="1">STDEV(D881:OFFSET(D881,$L$13-1,0))</f>
        <v>7.2415174881088298</v>
      </c>
      <c r="I881" s="2"/>
    </row>
    <row r="882" spans="1:9" x14ac:dyDescent="0.2">
      <c r="A882" s="7">
        <v>41302</v>
      </c>
      <c r="B882" s="1">
        <v>4.7300000000000004</v>
      </c>
      <c r="C882" s="1">
        <v>4.1900000000000004</v>
      </c>
      <c r="D882" s="8">
        <f t="shared" si="14"/>
        <v>54</v>
      </c>
      <c r="E882" s="2">
        <f ca="1">IF($A882&lt;$K$15,"",AVERAGE(D882:OFFSET(D882,$I$13,0)))</f>
        <v>52.064516129032249</v>
      </c>
      <c r="F882" s="2">
        <f ca="1">STDEV(D882:OFFSET(D882,$L$13-1,0))</f>
        <v>7.5311753231361074</v>
      </c>
      <c r="I882" s="2"/>
    </row>
    <row r="883" spans="1:9" x14ac:dyDescent="0.2">
      <c r="A883" s="7">
        <v>41299</v>
      </c>
      <c r="B883" s="1">
        <v>4.71</v>
      </c>
      <c r="C883" s="1">
        <v>4.17</v>
      </c>
      <c r="D883" s="8">
        <f t="shared" si="14"/>
        <v>54</v>
      </c>
      <c r="E883" s="2">
        <f ca="1">IF($A883&lt;$K$15,"",AVERAGE(D883:OFFSET(D883,$I$13,0)))</f>
        <v>52.161290322580641</v>
      </c>
      <c r="F883" s="2">
        <f ca="1">STDEV(D883:OFFSET(D883,$L$13-1,0))</f>
        <v>7.8911129076543007</v>
      </c>
      <c r="I883" s="2"/>
    </row>
    <row r="884" spans="1:9" x14ac:dyDescent="0.2">
      <c r="A884" s="7">
        <v>41298</v>
      </c>
      <c r="B884" s="1">
        <v>4.6100000000000003</v>
      </c>
      <c r="C884" s="1">
        <v>4.08</v>
      </c>
      <c r="D884" s="8">
        <f t="shared" si="14"/>
        <v>53.000000000000028</v>
      </c>
      <c r="E884" s="2">
        <f ca="1">IF($A884&lt;$K$15,"",AVERAGE(D884:OFFSET(D884,$I$13,0)))</f>
        <v>52.258064516129025</v>
      </c>
      <c r="F884" s="2">
        <f ca="1">STDEV(D884:OFFSET(D884,$L$13-1,0))</f>
        <v>8.2546018641168377</v>
      </c>
      <c r="I884" s="2"/>
    </row>
    <row r="885" spans="1:9" x14ac:dyDescent="0.2">
      <c r="A885" s="7">
        <v>41297</v>
      </c>
      <c r="B885" s="1">
        <v>4.5999999999999996</v>
      </c>
      <c r="C885" s="1">
        <v>4.07</v>
      </c>
      <c r="D885" s="8">
        <f t="shared" si="14"/>
        <v>52.999999999999936</v>
      </c>
      <c r="E885" s="2">
        <f ca="1">IF($A885&lt;$K$15,"",AVERAGE(D885:OFFSET(D885,$I$13,0)))</f>
        <v>52.419354838709673</v>
      </c>
      <c r="F885" s="2">
        <f ca="1">STDEV(D885:OFFSET(D885,$L$13-1,0))</f>
        <v>8.612768154368192</v>
      </c>
      <c r="I885" s="2"/>
    </row>
    <row r="886" spans="1:9" x14ac:dyDescent="0.2">
      <c r="A886" s="7">
        <v>41296</v>
      </c>
      <c r="B886" s="1">
        <v>4.59</v>
      </c>
      <c r="C886" s="1">
        <v>4.07</v>
      </c>
      <c r="D886" s="8">
        <f t="shared" si="14"/>
        <v>51.999999999999957</v>
      </c>
      <c r="E886" s="2">
        <f ca="1">IF($A886&lt;$K$15,"",AVERAGE(D886:OFFSET(D886,$I$13,0)))</f>
        <v>52.580645161290306</v>
      </c>
      <c r="F886" s="2">
        <f ca="1">STDEV(D886:OFFSET(D886,$L$13-1,0))</f>
        <v>8.9735079647542531</v>
      </c>
      <c r="I886" s="2"/>
    </row>
    <row r="887" spans="1:9" x14ac:dyDescent="0.2">
      <c r="A887" s="7">
        <v>41292</v>
      </c>
      <c r="B887" s="1">
        <v>4.6100000000000003</v>
      </c>
      <c r="C887" s="1">
        <v>4.09</v>
      </c>
      <c r="D887" s="8">
        <f t="shared" si="14"/>
        <v>52.000000000000043</v>
      </c>
      <c r="E887" s="2">
        <f ca="1">IF($A887&lt;$K$15,"",AVERAGE(D887:OFFSET(D887,$I$13,0)))</f>
        <v>52.774193548387089</v>
      </c>
      <c r="F887" s="2">
        <f ca="1">STDEV(D887:OFFSET(D887,$L$13-1,0))</f>
        <v>9.3265357803914046</v>
      </c>
      <c r="I887" s="2"/>
    </row>
    <row r="888" spans="1:9" x14ac:dyDescent="0.2">
      <c r="A888" s="7">
        <v>41291</v>
      </c>
      <c r="B888" s="1">
        <v>4.6500000000000004</v>
      </c>
      <c r="C888" s="1">
        <v>4.13</v>
      </c>
      <c r="D888" s="8">
        <f t="shared" si="14"/>
        <v>52.000000000000043</v>
      </c>
      <c r="E888" s="2">
        <f ca="1">IF($A888&lt;$K$15,"",AVERAGE(D888:OFFSET(D888,$I$13,0)))</f>
        <v>52.967741935483865</v>
      </c>
      <c r="F888" s="2">
        <f ca="1">STDEV(D888:OFFSET(D888,$L$13-1,0))</f>
        <v>9.6232980400972234</v>
      </c>
      <c r="I888" s="2"/>
    </row>
    <row r="889" spans="1:9" x14ac:dyDescent="0.2">
      <c r="A889" s="7">
        <v>41290</v>
      </c>
      <c r="B889" s="1">
        <v>4.5999999999999996</v>
      </c>
      <c r="C889" s="1">
        <v>4.08</v>
      </c>
      <c r="D889" s="8">
        <f t="shared" si="14"/>
        <v>51.999999999999957</v>
      </c>
      <c r="E889" s="2">
        <f ca="1">IF($A889&lt;$K$15,"",AVERAGE(D889:OFFSET(D889,$I$13,0)))</f>
        <v>53.161290322580641</v>
      </c>
      <c r="F889" s="2">
        <f ca="1">STDEV(D889:OFFSET(D889,$L$13-1,0))</f>
        <v>9.924691462419343</v>
      </c>
      <c r="I889" s="2"/>
    </row>
    <row r="890" spans="1:9" x14ac:dyDescent="0.2">
      <c r="A890" s="7">
        <v>41289</v>
      </c>
      <c r="B890" s="1">
        <v>4.5999999999999996</v>
      </c>
      <c r="C890" s="1">
        <v>4.09</v>
      </c>
      <c r="D890" s="8">
        <f t="shared" si="14"/>
        <v>50.999999999999979</v>
      </c>
      <c r="E890" s="2">
        <f ca="1">IF($A890&lt;$K$15,"",AVERAGE(D890:OFFSET(D890,$I$13,0)))</f>
        <v>53.387096774193544</v>
      </c>
      <c r="F890" s="2">
        <f ca="1">STDEV(D890:OFFSET(D890,$L$13-1,0))</f>
        <v>10.203063112560917</v>
      </c>
      <c r="I890" s="2"/>
    </row>
    <row r="891" spans="1:9" x14ac:dyDescent="0.2">
      <c r="A891" s="7">
        <v>41288</v>
      </c>
      <c r="B891" s="1">
        <v>4.62</v>
      </c>
      <c r="C891" s="1">
        <v>4.1100000000000003</v>
      </c>
      <c r="D891" s="8">
        <f t="shared" si="14"/>
        <v>50.999999999999979</v>
      </c>
      <c r="E891" s="2">
        <f ca="1">IF($A891&lt;$K$15,"",AVERAGE(D891:OFFSET(D891,$I$13,0)))</f>
        <v>53.677419354838705</v>
      </c>
      <c r="F891" s="2">
        <f ca="1">STDEV(D891:OFFSET(D891,$L$13-1,0))</f>
        <v>10.47475414541989</v>
      </c>
      <c r="I891" s="2"/>
    </row>
    <row r="892" spans="1:9" x14ac:dyDescent="0.2">
      <c r="A892" s="7">
        <v>41285</v>
      </c>
      <c r="B892" s="1">
        <v>4.62</v>
      </c>
      <c r="C892" s="1">
        <v>4.12</v>
      </c>
      <c r="D892" s="8">
        <f t="shared" si="14"/>
        <v>50</v>
      </c>
      <c r="E892" s="2">
        <f ca="1">IF($A892&lt;$K$15,"",AVERAGE(D892:OFFSET(D892,$I$13,0)))</f>
        <v>53.935483870967744</v>
      </c>
      <c r="F892" s="2">
        <f ca="1">STDEV(D892:OFFSET(D892,$L$13-1,0))</f>
        <v>10.699481360013825</v>
      </c>
      <c r="I892" s="2"/>
    </row>
    <row r="893" spans="1:9" x14ac:dyDescent="0.2">
      <c r="A893" s="7">
        <v>41284</v>
      </c>
      <c r="B893" s="1">
        <v>4.6500000000000004</v>
      </c>
      <c r="C893" s="1">
        <v>4.16</v>
      </c>
      <c r="D893" s="8">
        <f t="shared" si="14"/>
        <v>49.000000000000021</v>
      </c>
      <c r="E893" s="2">
        <f ca="1">IF($A893&lt;$K$15,"",AVERAGE(D893:OFFSET(D893,$I$13,0)))</f>
        <v>54.193548387096776</v>
      </c>
      <c r="F893" s="2">
        <f ca="1">STDEV(D893:OFFSET(D893,$L$13-1,0))</f>
        <v>10.892643751180765</v>
      </c>
      <c r="I893" s="2"/>
    </row>
    <row r="894" spans="1:9" x14ac:dyDescent="0.2">
      <c r="A894" s="7">
        <v>41283</v>
      </c>
      <c r="B894" s="1">
        <v>4.63</v>
      </c>
      <c r="C894" s="1">
        <v>4.1500000000000004</v>
      </c>
      <c r="D894" s="8">
        <f t="shared" si="14"/>
        <v>47.999999999999957</v>
      </c>
      <c r="E894" s="2">
        <f ca="1">IF($A894&lt;$K$15,"",AVERAGE(D894:OFFSET(D894,$I$13,0)))</f>
        <v>54.451612903225808</v>
      </c>
      <c r="F894" s="2">
        <f ca="1">STDEV(D894:OFFSET(D894,$L$13-1,0))</f>
        <v>11.077053922208101</v>
      </c>
      <c r="I894" s="2"/>
    </row>
    <row r="895" spans="1:9" x14ac:dyDescent="0.2">
      <c r="A895" s="7">
        <v>41282</v>
      </c>
      <c r="B895" s="1">
        <v>4.6399999999999997</v>
      </c>
      <c r="C895" s="1">
        <v>4.17</v>
      </c>
      <c r="D895" s="8">
        <f t="shared" si="14"/>
        <v>46.999999999999972</v>
      </c>
      <c r="E895" s="2">
        <f ca="1">IF($A895&lt;$K$15,"",AVERAGE(D895:OFFSET(D895,$I$13,0)))</f>
        <v>54.741935483870968</v>
      </c>
      <c r="F895" s="2">
        <f ca="1">STDEV(D895:OFFSET(D895,$L$13-1,0))</f>
        <v>11.204377599993933</v>
      </c>
      <c r="I895" s="2"/>
    </row>
    <row r="896" spans="1:9" x14ac:dyDescent="0.2">
      <c r="A896" s="7">
        <v>41281</v>
      </c>
      <c r="B896" s="1">
        <v>4.66</v>
      </c>
      <c r="C896" s="1">
        <v>4.2</v>
      </c>
      <c r="D896" s="8">
        <f t="shared" si="14"/>
        <v>46</v>
      </c>
      <c r="E896" s="2">
        <f ca="1">IF($A896&lt;$K$15,"",AVERAGE(D896:OFFSET(D896,$I$13,0)))</f>
        <v>55.064516129032256</v>
      </c>
      <c r="F896" s="2">
        <f ca="1">STDEV(D896:OFFSET(D896,$L$13-1,0))</f>
        <v>11.319665695623442</v>
      </c>
      <c r="I896" s="2"/>
    </row>
    <row r="897" spans="1:9" x14ac:dyDescent="0.2">
      <c r="A897" s="7">
        <v>41278</v>
      </c>
      <c r="B897" s="1">
        <v>4.67</v>
      </c>
      <c r="C897" s="1">
        <v>4.21</v>
      </c>
      <c r="D897" s="8">
        <f t="shared" si="14"/>
        <v>46</v>
      </c>
      <c r="E897" s="2">
        <f ca="1">IF($A897&lt;$K$15,"",AVERAGE(D897:OFFSET(D897,$I$13,0)))</f>
        <v>55.451612903225808</v>
      </c>
      <c r="F897" s="2">
        <f ca="1">STDEV(D897:OFFSET(D897,$L$13-1,0))</f>
        <v>11.376871647750463</v>
      </c>
      <c r="I897" s="2"/>
    </row>
    <row r="898" spans="1:9" x14ac:dyDescent="0.2">
      <c r="A898" s="7">
        <v>41277</v>
      </c>
      <c r="B898" s="1">
        <v>4.71</v>
      </c>
      <c r="C898" s="1">
        <v>4.21</v>
      </c>
      <c r="D898" s="8">
        <f t="shared" si="14"/>
        <v>50</v>
      </c>
      <c r="E898" s="2">
        <f ca="1">IF($A898&lt;$K$15,"",AVERAGE(D898:OFFSET(D898,$I$13,0)))</f>
        <v>55.87096774193548</v>
      </c>
      <c r="F898" s="2">
        <f ca="1">STDEV(D898:OFFSET(D898,$L$13-1,0))</f>
        <v>11.437224853938575</v>
      </c>
      <c r="I898" s="2"/>
    </row>
    <row r="899" spans="1:9" x14ac:dyDescent="0.2">
      <c r="A899" s="7">
        <v>41276</v>
      </c>
      <c r="B899" s="1">
        <v>4.6500000000000004</v>
      </c>
      <c r="C899" s="1">
        <v>4.16</v>
      </c>
      <c r="D899" s="8">
        <f t="shared" si="14"/>
        <v>49.000000000000021</v>
      </c>
      <c r="E899" s="2">
        <f ca="1">IF($A899&lt;$K$15,"",AVERAGE(D899:OFFSET(D899,$I$13,0)))</f>
        <v>56.193548387096776</v>
      </c>
      <c r="F899" s="2">
        <f ca="1">STDEV(D899:OFFSET(D899,$L$13-1,0))</f>
        <v>11.591356717908296</v>
      </c>
      <c r="I899" s="2"/>
    </row>
    <row r="900" spans="1:9" x14ac:dyDescent="0.2">
      <c r="A900" s="7">
        <v>41274</v>
      </c>
      <c r="B900" s="1">
        <v>4.57</v>
      </c>
      <c r="C900" s="1">
        <v>4.04</v>
      </c>
      <c r="D900" s="8">
        <f t="shared" si="14"/>
        <v>53.000000000000028</v>
      </c>
      <c r="E900" s="2">
        <f ca="1">IF($A900&lt;$K$15,"",AVERAGE(D900:OFFSET(D900,$I$13,0)))</f>
        <v>56.612903225806448</v>
      </c>
      <c r="F900" s="2">
        <f ca="1">STDEV(D900:OFFSET(D900,$L$13-1,0))</f>
        <v>11.711364349696225</v>
      </c>
      <c r="I900" s="2"/>
    </row>
    <row r="901" spans="1:9" x14ac:dyDescent="0.2">
      <c r="A901" s="7">
        <v>41271</v>
      </c>
      <c r="B901" s="1">
        <v>4.5199999999999996</v>
      </c>
      <c r="C901" s="1">
        <v>3.99</v>
      </c>
      <c r="D901" s="8">
        <f t="shared" si="14"/>
        <v>52.999999999999936</v>
      </c>
      <c r="E901" s="2">
        <f ca="1">IF($A901&lt;$K$15,"",AVERAGE(D901:OFFSET(D901,$I$13,0)))</f>
        <v>56.838709677419352</v>
      </c>
      <c r="F901" s="2">
        <f ca="1">STDEV(D901:OFFSET(D901,$L$13-1,0))</f>
        <v>11.872207602560795</v>
      </c>
      <c r="I901" s="2"/>
    </row>
    <row r="902" spans="1:9" x14ac:dyDescent="0.2">
      <c r="A902" s="7">
        <v>41270</v>
      </c>
      <c r="B902" s="1">
        <v>4.5199999999999996</v>
      </c>
      <c r="C902" s="1">
        <v>3.99</v>
      </c>
      <c r="D902" s="8">
        <f t="shared" si="14"/>
        <v>52.999999999999936</v>
      </c>
      <c r="E902" s="2">
        <f ca="1">IF($A902&lt;$K$15,"",AVERAGE(D902:OFFSET(D902,$I$13,0)))</f>
        <v>57.000000000000007</v>
      </c>
      <c r="F902" s="2">
        <f ca="1">STDEV(D902:OFFSET(D902,$L$13-1,0))</f>
        <v>12.017444665137813</v>
      </c>
      <c r="I902" s="2"/>
    </row>
    <row r="903" spans="1:9" x14ac:dyDescent="0.2">
      <c r="A903" s="7">
        <v>41269</v>
      </c>
      <c r="B903" s="1">
        <v>4.58</v>
      </c>
      <c r="C903" s="1">
        <v>4.04</v>
      </c>
      <c r="D903" s="8">
        <f t="shared" si="14"/>
        <v>54</v>
      </c>
      <c r="E903" s="2">
        <f ca="1">IF($A903&lt;$K$15,"",AVERAGE(D903:OFFSET(D903,$I$13,0)))</f>
        <v>57.129032258064527</v>
      </c>
      <c r="F903" s="2">
        <f ca="1">STDEV(D903:OFFSET(D903,$L$13-1,0))</f>
        <v>12.168136487073102</v>
      </c>
      <c r="I903" s="2"/>
    </row>
    <row r="904" spans="1:9" x14ac:dyDescent="0.2">
      <c r="A904" s="7">
        <v>41267</v>
      </c>
      <c r="B904" s="1">
        <v>4.59</v>
      </c>
      <c r="C904" s="1">
        <v>4.05</v>
      </c>
      <c r="D904" s="8">
        <f t="shared" si="14"/>
        <v>54</v>
      </c>
      <c r="E904" s="2">
        <f ca="1">IF($A904&lt;$K$15,"",AVERAGE(D904:OFFSET(D904,$I$13,0)))</f>
        <v>57.225806451612911</v>
      </c>
      <c r="F904" s="2">
        <f ca="1">STDEV(D904:OFFSET(D904,$L$13-1,0))</f>
        <v>12.296198777245687</v>
      </c>
      <c r="I904" s="2"/>
    </row>
    <row r="905" spans="1:9" x14ac:dyDescent="0.2">
      <c r="A905" s="7">
        <v>41264</v>
      </c>
      <c r="B905" s="1">
        <v>4.57</v>
      </c>
      <c r="C905" s="1">
        <v>4.04</v>
      </c>
      <c r="D905" s="8">
        <f t="shared" si="14"/>
        <v>53.000000000000028</v>
      </c>
      <c r="E905" s="2">
        <f ca="1">IF($A905&lt;$K$15,"",AVERAGE(D905:OFFSET(D905,$I$13,0)))</f>
        <v>57.290322580645167</v>
      </c>
      <c r="F905" s="2">
        <f ca="1">STDEV(D905:OFFSET(D905,$L$13-1,0))</f>
        <v>12.41062429959177</v>
      </c>
      <c r="I905" s="2"/>
    </row>
    <row r="906" spans="1:9" x14ac:dyDescent="0.2">
      <c r="A906" s="7">
        <v>41263</v>
      </c>
      <c r="B906" s="1">
        <v>4.6399999999999997</v>
      </c>
      <c r="C906" s="1">
        <v>4.0999999999999996</v>
      </c>
      <c r="D906" s="8">
        <f t="shared" si="14"/>
        <v>54</v>
      </c>
      <c r="E906" s="2">
        <f ca="1">IF($A906&lt;$K$15,"",AVERAGE(D906:OFFSET(D906,$I$13,0)))</f>
        <v>57.354838709677423</v>
      </c>
      <c r="F906" s="2">
        <f ca="1">STDEV(D906:OFFSET(D906,$L$13-1,0))</f>
        <v>12.517174219325785</v>
      </c>
      <c r="I906" s="2"/>
    </row>
    <row r="907" spans="1:9" x14ac:dyDescent="0.2">
      <c r="A907" s="7">
        <v>41262</v>
      </c>
      <c r="B907" s="1">
        <v>4.6500000000000004</v>
      </c>
      <c r="C907" s="1">
        <v>4.0999999999999996</v>
      </c>
      <c r="D907" s="8">
        <f t="shared" si="14"/>
        <v>55.000000000000071</v>
      </c>
      <c r="E907" s="2">
        <f ca="1">IF($A907&lt;$K$15,"",AVERAGE(D907:OFFSET(D907,$I$13,0)))</f>
        <v>57.387096774193559</v>
      </c>
      <c r="F907" s="2">
        <f ca="1">STDEV(D907:OFFSET(D907,$L$13-1,0))</f>
        <v>12.623007747532174</v>
      </c>
      <c r="I907" s="2"/>
    </row>
    <row r="908" spans="1:9" x14ac:dyDescent="0.2">
      <c r="A908" s="7">
        <v>41261</v>
      </c>
      <c r="B908" s="1">
        <v>4.6899999999999995</v>
      </c>
      <c r="C908" s="1">
        <v>4.1399999999999997</v>
      </c>
      <c r="D908" s="8">
        <f t="shared" si="14"/>
        <v>54.999999999999986</v>
      </c>
      <c r="E908" s="2">
        <f ca="1">IF($A908&lt;$K$15,"",AVERAGE(D908:OFFSET(D908,$I$13,0)))</f>
        <v>57.451612903225808</v>
      </c>
      <c r="F908" s="2">
        <f ca="1">STDEV(D908:OFFSET(D908,$L$13-1,0))</f>
        <v>12.728319306159428</v>
      </c>
      <c r="I908" s="2"/>
    </row>
    <row r="909" spans="1:9" x14ac:dyDescent="0.2">
      <c r="A909" s="7">
        <v>41260</v>
      </c>
      <c r="B909" s="1">
        <v>4.6100000000000003</v>
      </c>
      <c r="C909" s="1">
        <v>4.05</v>
      </c>
      <c r="D909" s="8">
        <f t="shared" ref="D909:D972" si="15">(B909-C909)*100</f>
        <v>56.00000000000005</v>
      </c>
      <c r="E909" s="2">
        <f ca="1">IF($A909&lt;$K$15,"",AVERAGE(D909:OFFSET(D909,$I$13,0)))</f>
        <v>57.516129032258064</v>
      </c>
      <c r="F909" s="2">
        <f ca="1">STDEV(D909:OFFSET(D909,$L$13-1,0))</f>
        <v>12.803464925845878</v>
      </c>
      <c r="I909" s="2"/>
    </row>
    <row r="910" spans="1:9" x14ac:dyDescent="0.2">
      <c r="A910" s="7">
        <v>41257</v>
      </c>
      <c r="B910" s="1">
        <v>4.54</v>
      </c>
      <c r="C910" s="1">
        <v>4</v>
      </c>
      <c r="D910" s="8">
        <f t="shared" si="15"/>
        <v>54</v>
      </c>
      <c r="E910" s="2">
        <f ca="1">IF($A910&lt;$K$15,"",AVERAGE(D910:OFFSET(D910,$I$13,0)))</f>
        <v>57.58064516129032</v>
      </c>
      <c r="F910" s="2">
        <f ca="1">STDEV(D910:OFFSET(D910,$L$13-1,0))</f>
        <v>12.863544865893468</v>
      </c>
      <c r="I910" s="2"/>
    </row>
    <row r="911" spans="1:9" x14ac:dyDescent="0.2">
      <c r="A911" s="7">
        <v>41256</v>
      </c>
      <c r="B911" s="1">
        <v>4.58</v>
      </c>
      <c r="C911" s="1">
        <v>4.03</v>
      </c>
      <c r="D911" s="8">
        <f t="shared" si="15"/>
        <v>54.999999999999986</v>
      </c>
      <c r="E911" s="2">
        <f ca="1">IF($A911&lt;$K$15,"",AVERAGE(D911:OFFSET(D911,$I$13,0)))</f>
        <v>57.741935483870968</v>
      </c>
      <c r="F911" s="2">
        <f ca="1">STDEV(D911:OFFSET(D911,$L$13-1,0))</f>
        <v>12.871709244556616</v>
      </c>
      <c r="I911" s="2"/>
    </row>
    <row r="912" spans="1:9" x14ac:dyDescent="0.2">
      <c r="A912" s="7">
        <v>41255</v>
      </c>
      <c r="B912" s="1">
        <v>4.58</v>
      </c>
      <c r="C912" s="1">
        <v>4.0199999999999996</v>
      </c>
      <c r="D912" s="8">
        <f t="shared" si="15"/>
        <v>56.00000000000005</v>
      </c>
      <c r="E912" s="2">
        <f ca="1">IF($A912&lt;$K$15,"",AVERAGE(D912:OFFSET(D912,$I$13,0)))</f>
        <v>57.935483870967744</v>
      </c>
      <c r="F912" s="2">
        <f ca="1">STDEV(D912:OFFSET(D912,$L$13-1,0))</f>
        <v>12.913522028711515</v>
      </c>
      <c r="I912" s="2"/>
    </row>
    <row r="913" spans="1:9" x14ac:dyDescent="0.2">
      <c r="A913" s="7">
        <v>41254</v>
      </c>
      <c r="B913" s="1">
        <v>4.53</v>
      </c>
      <c r="C913" s="1">
        <v>3.96</v>
      </c>
      <c r="D913" s="8">
        <f t="shared" si="15"/>
        <v>57.000000000000028</v>
      </c>
      <c r="E913" s="2">
        <f ca="1">IF($A913&lt;$K$15,"",AVERAGE(D913:OFFSET(D913,$I$13,0)))</f>
        <v>58.096774193548384</v>
      </c>
      <c r="F913" s="2">
        <f ca="1">STDEV(D913:OFFSET(D913,$L$13-1,0))</f>
        <v>12.957632873634367</v>
      </c>
      <c r="I913" s="2"/>
    </row>
    <row r="914" spans="1:9" x14ac:dyDescent="0.2">
      <c r="A914" s="7">
        <v>41253</v>
      </c>
      <c r="B914" s="1">
        <v>4.5</v>
      </c>
      <c r="C914" s="1">
        <v>3.93</v>
      </c>
      <c r="D914" s="8">
        <f t="shared" si="15"/>
        <v>56.999999999999986</v>
      </c>
      <c r="E914" s="2">
        <f ca="1">IF($A914&lt;$K$15,"",AVERAGE(D914:OFFSET(D914,$I$13,0)))</f>
        <v>58.225806451612911</v>
      </c>
      <c r="F914" s="2">
        <f ca="1">STDEV(D914:OFFSET(D914,$L$13-1,0))</f>
        <v>12.989403152461527</v>
      </c>
      <c r="I914" s="2"/>
    </row>
    <row r="915" spans="1:9" x14ac:dyDescent="0.2">
      <c r="A915" s="7">
        <v>41250</v>
      </c>
      <c r="B915" s="1">
        <v>4.5199999999999996</v>
      </c>
      <c r="C915" s="1">
        <v>3.94</v>
      </c>
      <c r="D915" s="8">
        <f t="shared" si="15"/>
        <v>57.999999999999964</v>
      </c>
      <c r="E915" s="2">
        <f ca="1">IF($A915&lt;$K$15,"",AVERAGE(D915:OFFSET(D915,$I$13,0)))</f>
        <v>58.322580645161295</v>
      </c>
      <c r="F915" s="2">
        <f ca="1">STDEV(D915:OFFSET(D915,$L$13-1,0))</f>
        <v>13.02625793370086</v>
      </c>
      <c r="I915" s="2"/>
    </row>
    <row r="916" spans="1:9" x14ac:dyDescent="0.2">
      <c r="A916" s="7">
        <v>41249</v>
      </c>
      <c r="B916" s="1">
        <v>4.47</v>
      </c>
      <c r="C916" s="1">
        <v>3.89</v>
      </c>
      <c r="D916" s="8">
        <f t="shared" si="15"/>
        <v>57.999999999999964</v>
      </c>
      <c r="E916" s="2">
        <f ca="1">IF($A916&lt;$K$15,"",AVERAGE(D916:OFFSET(D916,$I$13,0)))</f>
        <v>58.354838709677423</v>
      </c>
      <c r="F916" s="2">
        <f ca="1">STDEV(D916:OFFSET(D916,$L$13-1,0))</f>
        <v>13.096439557705679</v>
      </c>
      <c r="I916" s="2"/>
    </row>
    <row r="917" spans="1:9" x14ac:dyDescent="0.2">
      <c r="A917" s="7">
        <v>41248</v>
      </c>
      <c r="B917" s="1">
        <v>4.4800000000000004</v>
      </c>
      <c r="C917" s="1">
        <v>3.9</v>
      </c>
      <c r="D917" s="8">
        <f t="shared" si="15"/>
        <v>58.00000000000005</v>
      </c>
      <c r="E917" s="2">
        <f ca="1">IF($A917&lt;$K$15,"",AVERAGE(D917:OFFSET(D917,$I$13,0)))</f>
        <v>58.354838709677423</v>
      </c>
      <c r="F917" s="2">
        <f ca="1">STDEV(D917:OFFSET(D917,$L$13-1,0))</f>
        <v>13.172063086038291</v>
      </c>
      <c r="I917" s="2"/>
    </row>
    <row r="918" spans="1:9" x14ac:dyDescent="0.2">
      <c r="A918" s="7">
        <v>41247</v>
      </c>
      <c r="B918" s="1">
        <v>4.47</v>
      </c>
      <c r="C918" s="1">
        <v>3.89</v>
      </c>
      <c r="D918" s="8">
        <f t="shared" si="15"/>
        <v>57.999999999999964</v>
      </c>
      <c r="E918" s="2">
        <f ca="1">IF($A918&lt;$K$15,"",AVERAGE(D918:OFFSET(D918,$I$13,0)))</f>
        <v>58.387096774193559</v>
      </c>
      <c r="F918" s="2">
        <f ca="1">STDEV(D918:OFFSET(D918,$L$13-1,0))</f>
        <v>13.252922321602144</v>
      </c>
      <c r="I918" s="2"/>
    </row>
    <row r="919" spans="1:9" x14ac:dyDescent="0.2">
      <c r="A919" s="7">
        <v>41246</v>
      </c>
      <c r="B919" s="1">
        <v>4.49</v>
      </c>
      <c r="C919" s="1">
        <v>3.91</v>
      </c>
      <c r="D919" s="8">
        <f t="shared" si="15"/>
        <v>58.000000000000007</v>
      </c>
      <c r="E919" s="2">
        <f ca="1">IF($A919&lt;$K$15,"",AVERAGE(D919:OFFSET(D919,$I$13,0)))</f>
        <v>58.451612903225815</v>
      </c>
      <c r="F919" s="2">
        <f ca="1">STDEV(D919:OFFSET(D919,$L$13-1,0))</f>
        <v>13.305664174557124</v>
      </c>
      <c r="I919" s="2"/>
    </row>
    <row r="920" spans="1:9" x14ac:dyDescent="0.2">
      <c r="A920" s="7">
        <v>41243</v>
      </c>
      <c r="B920" s="1">
        <v>4.4800000000000004</v>
      </c>
      <c r="C920" s="1">
        <v>3.89</v>
      </c>
      <c r="D920" s="8">
        <f t="shared" si="15"/>
        <v>59.000000000000028</v>
      </c>
      <c r="E920" s="2">
        <f ca="1">IF($A920&lt;$K$15,"",AVERAGE(D920:OFFSET(D920,$I$13,0)))</f>
        <v>58.548387096774199</v>
      </c>
      <c r="F920" s="2">
        <f ca="1">STDEV(D920:OFFSET(D920,$L$13-1,0))</f>
        <v>13.347389594552279</v>
      </c>
      <c r="I920" s="2"/>
    </row>
    <row r="921" spans="1:9" x14ac:dyDescent="0.2">
      <c r="A921" s="7">
        <v>41242</v>
      </c>
      <c r="B921" s="1">
        <v>4.4800000000000004</v>
      </c>
      <c r="C921" s="1">
        <v>3.88</v>
      </c>
      <c r="D921" s="8">
        <f t="shared" si="15"/>
        <v>60.000000000000057</v>
      </c>
      <c r="E921" s="2">
        <f ca="1">IF($A921&lt;$K$15,"",AVERAGE(D921:OFFSET(D921,$I$13,0)))</f>
        <v>58.709677419354847</v>
      </c>
      <c r="F921" s="2">
        <f ca="1">STDEV(D921:OFFSET(D921,$L$13-1,0))</f>
        <v>13.391301889365893</v>
      </c>
      <c r="I921" s="2"/>
    </row>
    <row r="922" spans="1:9" x14ac:dyDescent="0.2">
      <c r="A922" s="7">
        <v>41241</v>
      </c>
      <c r="B922" s="1">
        <v>4.45</v>
      </c>
      <c r="C922" s="1">
        <v>3.86</v>
      </c>
      <c r="D922" s="8">
        <f t="shared" si="15"/>
        <v>59.000000000000028</v>
      </c>
      <c r="E922" s="2">
        <f ca="1">IF($A922&lt;$K$15,"",AVERAGE(D922:OFFSET(D922,$I$13,0)))</f>
        <v>58.838709677419359</v>
      </c>
      <c r="F922" s="2">
        <f ca="1">STDEV(D922:OFFSET(D922,$L$13-1,0))</f>
        <v>13.437463236311235</v>
      </c>
      <c r="I922" s="2"/>
    </row>
    <row r="923" spans="1:9" x14ac:dyDescent="0.2">
      <c r="A923" s="7">
        <v>41240</v>
      </c>
      <c r="B923" s="1">
        <v>4.45</v>
      </c>
      <c r="C923" s="1">
        <v>3.87</v>
      </c>
      <c r="D923" s="8">
        <f t="shared" si="15"/>
        <v>58.000000000000007</v>
      </c>
      <c r="E923" s="2">
        <f ca="1">IF($A923&lt;$K$15,"",AVERAGE(D923:OFFSET(D923,$I$13,0)))</f>
        <v>59.000000000000007</v>
      </c>
      <c r="F923" s="2">
        <f ca="1">STDEV(D923:OFFSET(D923,$L$13-1,0))</f>
        <v>13.461203326829366</v>
      </c>
      <c r="I923" s="2"/>
    </row>
    <row r="924" spans="1:9" x14ac:dyDescent="0.2">
      <c r="A924" s="7">
        <v>41239</v>
      </c>
      <c r="B924" s="1">
        <v>4.45</v>
      </c>
      <c r="C924" s="1">
        <v>3.88</v>
      </c>
      <c r="D924" s="8">
        <f t="shared" si="15"/>
        <v>57.000000000000028</v>
      </c>
      <c r="E924" s="2">
        <f ca="1">IF($A924&lt;$K$15,"",AVERAGE(D924:OFFSET(D924,$I$13,0)))</f>
        <v>59.193548387096783</v>
      </c>
      <c r="F924" s="2">
        <f ca="1">STDEV(D924:OFFSET(D924,$L$13-1,0))</f>
        <v>13.460887995150165</v>
      </c>
      <c r="I924" s="2"/>
    </row>
    <row r="925" spans="1:9" x14ac:dyDescent="0.2">
      <c r="A925" s="7">
        <v>41236</v>
      </c>
      <c r="B925" s="1">
        <v>4.4800000000000004</v>
      </c>
      <c r="C925" s="1">
        <v>3.91</v>
      </c>
      <c r="D925" s="8">
        <f t="shared" si="15"/>
        <v>57.000000000000028</v>
      </c>
      <c r="E925" s="2">
        <f ca="1">IF($A925&lt;$K$15,"",AVERAGE(D925:OFFSET(D925,$I$13,0)))</f>
        <v>59.419354838709687</v>
      </c>
      <c r="F925" s="2">
        <f ca="1">STDEV(D925:OFFSET(D925,$L$13-1,0))</f>
        <v>13.463804531388057</v>
      </c>
      <c r="I925" s="2"/>
    </row>
    <row r="926" spans="1:9" x14ac:dyDescent="0.2">
      <c r="A926" s="7">
        <v>41234</v>
      </c>
      <c r="B926" s="1">
        <v>4.47</v>
      </c>
      <c r="C926" s="1">
        <v>3.9</v>
      </c>
      <c r="D926" s="8">
        <f t="shared" si="15"/>
        <v>56.999999999999986</v>
      </c>
      <c r="E926" s="2">
        <f ca="1">IF($A926&lt;$K$15,"",AVERAGE(D926:OFFSET(D926,$I$13,0)))</f>
        <v>59.677419354838712</v>
      </c>
      <c r="F926" s="2">
        <f ca="1">STDEV(D926:OFFSET(D926,$L$13-1,0))</f>
        <v>13.425616969481736</v>
      </c>
      <c r="I926" s="2"/>
    </row>
    <row r="927" spans="1:9" x14ac:dyDescent="0.2">
      <c r="A927" s="7">
        <v>41233</v>
      </c>
      <c r="B927" s="1">
        <v>4.45</v>
      </c>
      <c r="C927" s="1">
        <v>3.87</v>
      </c>
      <c r="D927" s="8">
        <f t="shared" si="15"/>
        <v>58.000000000000007</v>
      </c>
      <c r="E927" s="2">
        <f ca="1">IF($A927&lt;$K$15,"",AVERAGE(D927:OFFSET(D927,$I$13,0)))</f>
        <v>60.032258064516128</v>
      </c>
      <c r="F927" s="2">
        <f ca="1">STDEV(D927:OFFSET(D927,$L$13-1,0))</f>
        <v>13.389413896596883</v>
      </c>
      <c r="I927" s="2"/>
    </row>
    <row r="928" spans="1:9" x14ac:dyDescent="0.2">
      <c r="A928" s="7">
        <v>41232</v>
      </c>
      <c r="B928" s="1">
        <v>4.41</v>
      </c>
      <c r="C928" s="1">
        <v>3.82</v>
      </c>
      <c r="D928" s="8">
        <f t="shared" si="15"/>
        <v>59.000000000000028</v>
      </c>
      <c r="E928" s="2">
        <f ca="1">IF($A928&lt;$K$15,"",AVERAGE(D928:OFFSET(D928,$I$13,0)))</f>
        <v>60.41935483870968</v>
      </c>
      <c r="F928" s="2">
        <f ca="1">STDEV(D928:OFFSET(D928,$L$13-1,0))</f>
        <v>13.357230457438892</v>
      </c>
      <c r="I928" s="2"/>
    </row>
    <row r="929" spans="1:9" x14ac:dyDescent="0.2">
      <c r="A929" s="7">
        <v>41229</v>
      </c>
      <c r="B929" s="1">
        <v>4.37</v>
      </c>
      <c r="C929" s="1">
        <v>3.77</v>
      </c>
      <c r="D929" s="8">
        <f t="shared" si="15"/>
        <v>60.000000000000007</v>
      </c>
      <c r="E929" s="2">
        <f ca="1">IF($A929&lt;$K$15,"",AVERAGE(D929:OFFSET(D929,$I$13,0)))</f>
        <v>60.806451612903231</v>
      </c>
      <c r="F929" s="2">
        <f ca="1">STDEV(D929:OFFSET(D929,$L$13-1,0))</f>
        <v>13.342992755765003</v>
      </c>
      <c r="I929" s="2"/>
    </row>
    <row r="930" spans="1:9" x14ac:dyDescent="0.2">
      <c r="A930" s="7">
        <v>41228</v>
      </c>
      <c r="B930" s="1">
        <v>4.38</v>
      </c>
      <c r="C930" s="1">
        <v>3.76</v>
      </c>
      <c r="D930" s="8">
        <f t="shared" si="15"/>
        <v>62.000000000000014</v>
      </c>
      <c r="E930" s="2">
        <f ca="1">IF($A930&lt;$K$15,"",AVERAGE(D930:OFFSET(D930,$I$13,0)))</f>
        <v>61.193548387096783</v>
      </c>
      <c r="F930" s="2">
        <f ca="1">STDEV(D930:OFFSET(D930,$L$13-1,0))</f>
        <v>13.332490610072286</v>
      </c>
      <c r="I930" s="2"/>
    </row>
    <row r="931" spans="1:9" x14ac:dyDescent="0.2">
      <c r="A931" s="7">
        <v>41227</v>
      </c>
      <c r="B931" s="1">
        <v>4.3600000000000003</v>
      </c>
      <c r="C931" s="1">
        <v>3.76</v>
      </c>
      <c r="D931" s="8">
        <f t="shared" si="15"/>
        <v>60.000000000000057</v>
      </c>
      <c r="E931" s="2">
        <f ca="1">IF($A931&lt;$K$15,"",AVERAGE(D931:OFFSET(D931,$I$13,0)))</f>
        <v>61.516129032258071</v>
      </c>
      <c r="F931" s="2">
        <f ca="1">STDEV(D931:OFFSET(D931,$L$13-1,0))</f>
        <v>13.326538530821981</v>
      </c>
      <c r="I931" s="2"/>
    </row>
    <row r="932" spans="1:9" x14ac:dyDescent="0.2">
      <c r="A932" s="7">
        <v>41226</v>
      </c>
      <c r="B932" s="1">
        <v>4.33</v>
      </c>
      <c r="C932" s="1">
        <v>3.75</v>
      </c>
      <c r="D932" s="8">
        <f t="shared" si="15"/>
        <v>58.000000000000007</v>
      </c>
      <c r="E932" s="2">
        <f ca="1">IF($A932&lt;$K$15,"",AVERAGE(D932:OFFSET(D932,$I$13,0)))</f>
        <v>61.903225806451616</v>
      </c>
      <c r="F932" s="2">
        <f ca="1">STDEV(D932:OFFSET(D932,$L$13-1,0))</f>
        <v>13.295287479537439</v>
      </c>
      <c r="I932" s="2"/>
    </row>
    <row r="933" spans="1:9" x14ac:dyDescent="0.2">
      <c r="A933" s="7">
        <v>41222</v>
      </c>
      <c r="B933" s="1">
        <v>4.33</v>
      </c>
      <c r="C933" s="1">
        <v>3.76</v>
      </c>
      <c r="D933" s="8">
        <f t="shared" si="15"/>
        <v>57.000000000000028</v>
      </c>
      <c r="E933" s="2">
        <f ca="1">IF($A933&lt;$K$15,"",AVERAGE(D933:OFFSET(D933,$I$13,0)))</f>
        <v>62.322580645161295</v>
      </c>
      <c r="F933" s="2">
        <f ca="1">STDEV(D933:OFFSET(D933,$L$13-1,0))</f>
        <v>13.195301437442327</v>
      </c>
      <c r="I933" s="2"/>
    </row>
    <row r="934" spans="1:9" x14ac:dyDescent="0.2">
      <c r="A934" s="7">
        <v>41221</v>
      </c>
      <c r="B934" s="1">
        <v>4.34</v>
      </c>
      <c r="C934" s="1">
        <v>3.77</v>
      </c>
      <c r="D934" s="8">
        <f t="shared" si="15"/>
        <v>56.999999999999986</v>
      </c>
      <c r="E934" s="2">
        <f ca="1">IF($A934&lt;$K$15,"",AVERAGE(D934:OFFSET(D934,$I$13,0)))</f>
        <v>62.806451612903224</v>
      </c>
      <c r="F934" s="2">
        <f ca="1">STDEV(D934:OFFSET(D934,$L$13-1,0))</f>
        <v>13.065015564872553</v>
      </c>
      <c r="I934" s="2"/>
    </row>
    <row r="935" spans="1:9" x14ac:dyDescent="0.2">
      <c r="A935" s="7">
        <v>41220</v>
      </c>
      <c r="B935" s="1">
        <v>4.37</v>
      </c>
      <c r="C935" s="1">
        <v>3.81</v>
      </c>
      <c r="D935" s="8">
        <f t="shared" si="15"/>
        <v>56.000000000000007</v>
      </c>
      <c r="E935" s="2">
        <f ca="1">IF($A935&lt;$K$15,"",AVERAGE(D935:OFFSET(D935,$I$13,0)))</f>
        <v>63.258064516129032</v>
      </c>
      <c r="F935" s="2">
        <f ca="1">STDEV(D935:OFFSET(D935,$L$13-1,0))</f>
        <v>12.871403719403158</v>
      </c>
      <c r="I935" s="2"/>
    </row>
    <row r="936" spans="1:9" x14ac:dyDescent="0.2">
      <c r="A936" s="7">
        <v>41219</v>
      </c>
      <c r="B936" s="1">
        <v>4.4400000000000004</v>
      </c>
      <c r="C936" s="1">
        <v>3.89</v>
      </c>
      <c r="D936" s="8">
        <f t="shared" si="15"/>
        <v>55.000000000000028</v>
      </c>
      <c r="E936" s="2">
        <f ca="1">IF($A936&lt;$K$15,"",AVERAGE(D936:OFFSET(D936,$I$13,0)))</f>
        <v>63.774193548387096</v>
      </c>
      <c r="F936" s="2">
        <f ca="1">STDEV(D936:OFFSET(D936,$L$13-1,0))</f>
        <v>12.640797553813782</v>
      </c>
      <c r="I936" s="2"/>
    </row>
    <row r="937" spans="1:9" x14ac:dyDescent="0.2">
      <c r="A937" s="7">
        <v>41218</v>
      </c>
      <c r="B937" s="1">
        <v>4.3899999999999997</v>
      </c>
      <c r="C937" s="1">
        <v>3.84</v>
      </c>
      <c r="D937" s="8">
        <f t="shared" si="15"/>
        <v>54.999999999999986</v>
      </c>
      <c r="E937" s="2">
        <f ca="1">IF($A937&lt;$K$15,"",AVERAGE(D937:OFFSET(D937,$I$13,0)))</f>
        <v>64.387096774193552</v>
      </c>
      <c r="F937" s="2">
        <f ca="1">STDEV(D937:OFFSET(D937,$L$13-1,0))</f>
        <v>12.375199717174254</v>
      </c>
      <c r="I937" s="2"/>
    </row>
    <row r="938" spans="1:9" x14ac:dyDescent="0.2">
      <c r="A938" s="7">
        <v>41215</v>
      </c>
      <c r="B938" s="1">
        <v>4.45</v>
      </c>
      <c r="C938" s="1">
        <v>3.88</v>
      </c>
      <c r="D938" s="8">
        <f t="shared" si="15"/>
        <v>57.000000000000028</v>
      </c>
      <c r="E938" s="2">
        <f ca="1">IF($A938&lt;$K$15,"",AVERAGE(D938:OFFSET(D938,$I$13,0)))</f>
        <v>65.032258064516128</v>
      </c>
      <c r="F938" s="2">
        <f ca="1">STDEV(D938:OFFSET(D938,$L$13-1,0))</f>
        <v>12.094488587049588</v>
      </c>
      <c r="I938" s="2"/>
    </row>
    <row r="939" spans="1:9" x14ac:dyDescent="0.2">
      <c r="A939" s="7">
        <v>41214</v>
      </c>
      <c r="B939" s="1">
        <v>4.43</v>
      </c>
      <c r="C939" s="1">
        <v>3.86</v>
      </c>
      <c r="D939" s="8">
        <f t="shared" si="15"/>
        <v>56.999999999999986</v>
      </c>
      <c r="E939" s="2">
        <f ca="1">IF($A939&lt;$K$15,"",AVERAGE(D939:OFFSET(D939,$I$13,0)))</f>
        <v>65.645161290322577</v>
      </c>
      <c r="F939" s="2">
        <f ca="1">STDEV(D939:OFFSET(D939,$L$13-1,0))</f>
        <v>11.840855867099284</v>
      </c>
      <c r="I939" s="2"/>
    </row>
    <row r="940" spans="1:9" x14ac:dyDescent="0.2">
      <c r="A940" s="7">
        <v>41213</v>
      </c>
      <c r="B940" s="1">
        <v>4.3899999999999997</v>
      </c>
      <c r="C940" s="1">
        <v>3.81</v>
      </c>
      <c r="D940" s="8">
        <f t="shared" si="15"/>
        <v>57.999999999999964</v>
      </c>
      <c r="E940" s="2">
        <f ca="1">IF($A940&lt;$K$15,"",AVERAGE(D940:OFFSET(D940,$I$13,0)))</f>
        <v>66.354838709677423</v>
      </c>
      <c r="F940" s="2">
        <f ca="1">STDEV(D940:OFFSET(D940,$L$13-1,0))</f>
        <v>11.571333341748822</v>
      </c>
      <c r="I940" s="2"/>
    </row>
    <row r="941" spans="1:9" x14ac:dyDescent="0.2">
      <c r="A941" s="7">
        <v>41211</v>
      </c>
      <c r="B941" s="1">
        <v>4.43</v>
      </c>
      <c r="C941" s="1">
        <v>3.84</v>
      </c>
      <c r="D941" s="8">
        <f t="shared" si="15"/>
        <v>58.999999999999986</v>
      </c>
      <c r="E941" s="2">
        <f ca="1">IF($A941&lt;$K$15,"",AVERAGE(D941:OFFSET(D941,$I$13,0)))</f>
        <v>67.032258064516128</v>
      </c>
      <c r="F941" s="2">
        <f ca="1">STDEV(D941:OFFSET(D941,$L$13-1,0))</f>
        <v>11.313758155250861</v>
      </c>
      <c r="I941" s="2"/>
    </row>
    <row r="942" spans="1:9" x14ac:dyDescent="0.2">
      <c r="A942" s="7">
        <v>41208</v>
      </c>
      <c r="B942" s="1">
        <v>4.49</v>
      </c>
      <c r="C942" s="1">
        <v>3.88</v>
      </c>
      <c r="D942" s="8">
        <f t="shared" si="15"/>
        <v>61.000000000000028</v>
      </c>
      <c r="E942" s="2">
        <f ca="1">IF($A942&lt;$K$15,"",AVERAGE(D942:OFFSET(D942,$I$13,0)))</f>
        <v>67.774193548387103</v>
      </c>
      <c r="F942" s="2">
        <f ca="1">STDEV(D942:OFFSET(D942,$L$13-1,0))</f>
        <v>11.063910355726431</v>
      </c>
      <c r="I942" s="2"/>
    </row>
    <row r="943" spans="1:9" x14ac:dyDescent="0.2">
      <c r="A943" s="7">
        <v>41207</v>
      </c>
      <c r="B943" s="1">
        <v>4.55</v>
      </c>
      <c r="C943" s="1">
        <v>3.94</v>
      </c>
      <c r="D943" s="8">
        <f t="shared" si="15"/>
        <v>60.999999999999986</v>
      </c>
      <c r="E943" s="2">
        <f ca="1">IF($A943&lt;$K$15,"",AVERAGE(D943:OFFSET(D943,$I$13,0)))</f>
        <v>68.483870967741936</v>
      </c>
      <c r="F943" s="2">
        <f ca="1">STDEV(D943:OFFSET(D943,$L$13-1,0))</f>
        <v>10.846011020471051</v>
      </c>
      <c r="I943" s="2"/>
    </row>
    <row r="944" spans="1:9" x14ac:dyDescent="0.2">
      <c r="A944" s="7">
        <v>41206</v>
      </c>
      <c r="B944" s="1">
        <v>4.5</v>
      </c>
      <c r="C944" s="1">
        <v>3.89</v>
      </c>
      <c r="D944" s="8">
        <f t="shared" si="15"/>
        <v>60.999999999999986</v>
      </c>
      <c r="E944" s="2">
        <f ca="1">IF($A944&lt;$K$15,"",AVERAGE(D944:OFFSET(D944,$I$13,0)))</f>
        <v>69.225806451612897</v>
      </c>
      <c r="F944" s="2">
        <f ca="1">STDEV(D944:OFFSET(D944,$L$13-1,0))</f>
        <v>10.619018107529511</v>
      </c>
      <c r="I944" s="2"/>
    </row>
    <row r="945" spans="1:9" x14ac:dyDescent="0.2">
      <c r="A945" s="7">
        <v>41205</v>
      </c>
      <c r="B945" s="1">
        <v>4.47</v>
      </c>
      <c r="C945" s="1">
        <v>3.87</v>
      </c>
      <c r="D945" s="8">
        <f t="shared" si="15"/>
        <v>59.999999999999964</v>
      </c>
      <c r="E945" s="2">
        <f ca="1">IF($A945&lt;$K$15,"",AVERAGE(D945:OFFSET(D945,$I$13,0)))</f>
        <v>70</v>
      </c>
      <c r="F945" s="2">
        <f ca="1">STDEV(D945:OFFSET(D945,$L$13-1,0))</f>
        <v>10.38094023197681</v>
      </c>
      <c r="I945" s="2"/>
    </row>
    <row r="946" spans="1:9" x14ac:dyDescent="0.2">
      <c r="A946" s="7">
        <v>41204</v>
      </c>
      <c r="B946" s="1">
        <v>4.49</v>
      </c>
      <c r="C946" s="1">
        <v>3.9</v>
      </c>
      <c r="D946" s="8">
        <f t="shared" si="15"/>
        <v>59.000000000000028</v>
      </c>
      <c r="E946" s="2">
        <f ca="1">IF($A946&lt;$K$15,"",AVERAGE(D946:OFFSET(D946,$I$13,0)))</f>
        <v>70.838709677419359</v>
      </c>
      <c r="F946" s="2">
        <f ca="1">STDEV(D946:OFFSET(D946,$L$13-1,0))</f>
        <v>10.107468716013596</v>
      </c>
      <c r="I946" s="2"/>
    </row>
    <row r="947" spans="1:9" x14ac:dyDescent="0.2">
      <c r="A947" s="7">
        <v>41201</v>
      </c>
      <c r="B947" s="1">
        <v>4.49</v>
      </c>
      <c r="C947" s="1">
        <v>3.91</v>
      </c>
      <c r="D947" s="8">
        <f t="shared" si="15"/>
        <v>58.000000000000007</v>
      </c>
      <c r="E947" s="2">
        <f ca="1">IF($A947&lt;$K$15,"",AVERAGE(D947:OFFSET(D947,$I$13,0)))</f>
        <v>71.677419354838705</v>
      </c>
      <c r="F947" s="2">
        <f ca="1">STDEV(D947:OFFSET(D947,$L$13-1,0))</f>
        <v>9.7950342842286027</v>
      </c>
      <c r="I947" s="2"/>
    </row>
    <row r="948" spans="1:9" x14ac:dyDescent="0.2">
      <c r="A948" s="7">
        <v>41200</v>
      </c>
      <c r="B948" s="1">
        <v>4.57</v>
      </c>
      <c r="C948" s="1">
        <v>3.98</v>
      </c>
      <c r="D948" s="8">
        <f t="shared" si="15"/>
        <v>59.000000000000028</v>
      </c>
      <c r="E948" s="2">
        <f ca="1">IF($A948&lt;$K$15,"",AVERAGE(D948:OFFSET(D948,$I$13,0)))</f>
        <v>72.58064516129032</v>
      </c>
      <c r="F948" s="2">
        <f ca="1">STDEV(D948:OFFSET(D948,$L$13-1,0))</f>
        <v>9.43511252262563</v>
      </c>
      <c r="I948" s="2"/>
    </row>
    <row r="949" spans="1:9" x14ac:dyDescent="0.2">
      <c r="A949" s="7">
        <v>41199</v>
      </c>
      <c r="B949" s="1">
        <v>4.57</v>
      </c>
      <c r="C949" s="1">
        <v>3.9699999999999998</v>
      </c>
      <c r="D949" s="8">
        <f t="shared" si="15"/>
        <v>60.000000000000057</v>
      </c>
      <c r="E949" s="2">
        <f ca="1">IF($A949&lt;$K$15,"",AVERAGE(D949:OFFSET(D949,$I$13,0)))</f>
        <v>73.451612903225808</v>
      </c>
      <c r="F949" s="2">
        <f ca="1">STDEV(D949:OFFSET(D949,$L$13-1,0))</f>
        <v>9.0827036513351729</v>
      </c>
      <c r="I949" s="2"/>
    </row>
    <row r="950" spans="1:9" x14ac:dyDescent="0.2">
      <c r="A950" s="7">
        <v>41198</v>
      </c>
      <c r="B950" s="1">
        <v>4.53</v>
      </c>
      <c r="C950" s="1">
        <v>3.92</v>
      </c>
      <c r="D950" s="8">
        <f t="shared" si="15"/>
        <v>61.000000000000028</v>
      </c>
      <c r="E950" s="2">
        <f ca="1">IF($A950&lt;$K$15,"",AVERAGE(D950:OFFSET(D950,$I$13,0)))</f>
        <v>74.322580645161295</v>
      </c>
      <c r="F950" s="2">
        <f ca="1">STDEV(D950:OFFSET(D950,$L$13-1,0))</f>
        <v>8.7425088318032351</v>
      </c>
      <c r="I950" s="2"/>
    </row>
    <row r="951" spans="1:9" x14ac:dyDescent="0.2">
      <c r="A951" s="7">
        <v>41197</v>
      </c>
      <c r="B951" s="1">
        <v>4.49</v>
      </c>
      <c r="C951" s="1">
        <v>3.85</v>
      </c>
      <c r="D951" s="8">
        <f t="shared" si="15"/>
        <v>64.000000000000014</v>
      </c>
      <c r="E951" s="2">
        <f ca="1">IF($A951&lt;$K$15,"",AVERAGE(D951:OFFSET(D951,$I$13,0)))</f>
        <v>75.129032258064512</v>
      </c>
      <c r="F951" s="2">
        <f ca="1">STDEV(D951:OFFSET(D951,$L$13-1,0))</f>
        <v>8.4172479125883264</v>
      </c>
      <c r="I951" s="2"/>
    </row>
    <row r="952" spans="1:9" x14ac:dyDescent="0.2">
      <c r="A952" s="7">
        <v>41194</v>
      </c>
      <c r="B952" s="1">
        <v>4.49</v>
      </c>
      <c r="C952" s="1">
        <v>3.85</v>
      </c>
      <c r="D952" s="8">
        <f t="shared" si="15"/>
        <v>64.000000000000014</v>
      </c>
      <c r="E952" s="2">
        <f ca="1">IF($A952&lt;$K$15,"",AVERAGE(D952:OFFSET(D952,$I$13,0)))</f>
        <v>75.838709677419359</v>
      </c>
      <c r="F952" s="2">
        <f ca="1">STDEV(D952:OFFSET(D952,$L$13-1,0))</f>
        <v>8.1574395630442247</v>
      </c>
      <c r="I952" s="2"/>
    </row>
    <row r="953" spans="1:9" x14ac:dyDescent="0.2">
      <c r="A953" s="7">
        <v>41193</v>
      </c>
      <c r="B953" s="1">
        <v>4.5199999999999996</v>
      </c>
      <c r="C953" s="1">
        <v>3.88</v>
      </c>
      <c r="D953" s="8">
        <f t="shared" si="15"/>
        <v>63.999999999999972</v>
      </c>
      <c r="E953" s="2">
        <f ca="1">IF($A953&lt;$K$15,"",AVERAGE(D953:OFFSET(D953,$I$13,0)))</f>
        <v>76.58064516129032</v>
      </c>
      <c r="F953" s="2">
        <f ca="1">STDEV(D953:OFFSET(D953,$L$13-1,0))</f>
        <v>7.8895623141030429</v>
      </c>
      <c r="I953" s="2"/>
    </row>
    <row r="954" spans="1:9" x14ac:dyDescent="0.2">
      <c r="A954" s="7">
        <v>41192</v>
      </c>
      <c r="B954" s="1">
        <v>4.57</v>
      </c>
      <c r="C954" s="1">
        <v>3.93</v>
      </c>
      <c r="D954" s="8">
        <f t="shared" si="15"/>
        <v>64.000000000000014</v>
      </c>
      <c r="E954" s="2">
        <f ca="1">IF($A954&lt;$K$15,"",AVERAGE(D954:OFFSET(D954,$I$13,0)))</f>
        <v>77.290322580645167</v>
      </c>
      <c r="F954" s="2">
        <f ca="1">STDEV(D954:OFFSET(D954,$L$13-1,0))</f>
        <v>7.6025572279657574</v>
      </c>
      <c r="I954" s="2"/>
    </row>
    <row r="955" spans="1:9" x14ac:dyDescent="0.2">
      <c r="A955" s="7">
        <v>41191</v>
      </c>
      <c r="B955" s="1">
        <v>4.63</v>
      </c>
      <c r="C955" s="1">
        <v>3.99</v>
      </c>
      <c r="D955" s="8">
        <f t="shared" si="15"/>
        <v>63.999999999999972</v>
      </c>
      <c r="E955" s="2">
        <f ca="1">IF($A955&lt;$K$15,"",AVERAGE(D955:OFFSET(D955,$I$13,0)))</f>
        <v>78.032258064516128</v>
      </c>
      <c r="F955" s="2">
        <f ca="1">STDEV(D955:OFFSET(D955,$L$13-1,0))</f>
        <v>7.2918472422798413</v>
      </c>
      <c r="I955" s="2"/>
    </row>
    <row r="956" spans="1:9" x14ac:dyDescent="0.2">
      <c r="A956" s="7">
        <v>41187</v>
      </c>
      <c r="B956" s="1">
        <v>4.68</v>
      </c>
      <c r="C956" s="1">
        <v>4.03</v>
      </c>
      <c r="D956" s="8">
        <f t="shared" si="15"/>
        <v>64.999999999999943</v>
      </c>
      <c r="E956" s="2">
        <f ca="1">IF($A956&lt;$K$15,"",AVERAGE(D956:OFFSET(D956,$I$13,0)))</f>
        <v>78.741935483870961</v>
      </c>
      <c r="F956" s="2">
        <f ca="1">STDEV(D956:OFFSET(D956,$L$13-1,0))</f>
        <v>6.9608231321198062</v>
      </c>
      <c r="I956" s="2"/>
    </row>
    <row r="957" spans="1:9" x14ac:dyDescent="0.2">
      <c r="A957" s="7">
        <v>41186</v>
      </c>
      <c r="B957" s="1">
        <v>4.6399999999999997</v>
      </c>
      <c r="C957" s="1">
        <v>3.96</v>
      </c>
      <c r="D957" s="8">
        <f t="shared" si="15"/>
        <v>67.999999999999972</v>
      </c>
      <c r="E957" s="2">
        <f ca="1">IF($A957&lt;$K$15,"",AVERAGE(D957:OFFSET(D957,$I$13,0)))</f>
        <v>79.451612903225822</v>
      </c>
      <c r="F957" s="2">
        <f ca="1">STDEV(D957:OFFSET(D957,$L$13-1,0))</f>
        <v>6.6449458889945348</v>
      </c>
      <c r="I957" s="2"/>
    </row>
    <row r="958" spans="1:9" x14ac:dyDescent="0.2">
      <c r="A958" s="7">
        <v>41185</v>
      </c>
      <c r="B958" s="1">
        <v>4.62</v>
      </c>
      <c r="C958" s="1">
        <v>3.92</v>
      </c>
      <c r="D958" s="8">
        <f t="shared" si="15"/>
        <v>70.000000000000014</v>
      </c>
      <c r="E958" s="2">
        <f ca="1">IF($A958&lt;$K$15,"",AVERAGE(D958:OFFSET(D958,$I$13,0)))</f>
        <v>80.129032258064527</v>
      </c>
      <c r="F958" s="2">
        <f ca="1">STDEV(D958:OFFSET(D958,$L$13-1,0))</f>
        <v>6.4118823060484136</v>
      </c>
      <c r="I958" s="2"/>
    </row>
    <row r="959" spans="1:9" x14ac:dyDescent="0.2">
      <c r="A959" s="7">
        <v>41184</v>
      </c>
      <c r="B959" s="1">
        <v>4.63</v>
      </c>
      <c r="C959" s="1">
        <v>3.92</v>
      </c>
      <c r="D959" s="8">
        <f t="shared" si="15"/>
        <v>71</v>
      </c>
      <c r="E959" s="2">
        <f ca="1">IF($A959&lt;$K$15,"",AVERAGE(D959:OFFSET(D959,$I$13,0)))</f>
        <v>80.741935483870961</v>
      </c>
      <c r="F959" s="2">
        <f ca="1">STDEV(D959:OFFSET(D959,$L$13-1,0))</f>
        <v>6.2185438119445333</v>
      </c>
      <c r="I959" s="2"/>
    </row>
    <row r="960" spans="1:9" x14ac:dyDescent="0.2">
      <c r="A960" s="7">
        <v>41183</v>
      </c>
      <c r="B960" s="1">
        <v>4.66</v>
      </c>
      <c r="C960" s="1">
        <v>3.94</v>
      </c>
      <c r="D960" s="8">
        <f t="shared" si="15"/>
        <v>72.000000000000014</v>
      </c>
      <c r="E960" s="2">
        <f ca="1">IF($A960&lt;$K$15,"",AVERAGE(D960:OFFSET(D960,$I$13,0)))</f>
        <v>81.322580645161295</v>
      </c>
      <c r="F960" s="2">
        <f ca="1">STDEV(D960:OFFSET(D960,$L$13-1,0))</f>
        <v>6.0434961068497532</v>
      </c>
      <c r="I960" s="2"/>
    </row>
    <row r="961" spans="1:9" x14ac:dyDescent="0.2">
      <c r="A961" s="7">
        <v>41180</v>
      </c>
      <c r="B961" s="1">
        <v>4.67</v>
      </c>
      <c r="C961" s="1">
        <v>3.95</v>
      </c>
      <c r="D961" s="8">
        <f t="shared" si="15"/>
        <v>71.999999999999972</v>
      </c>
      <c r="E961" s="2">
        <f ca="1">IF($A961&lt;$K$15,"",AVERAGE(D961:OFFSET(D961,$I$13,0)))</f>
        <v>81.870967741935488</v>
      </c>
      <c r="F961" s="2">
        <f ca="1">STDEV(D961:OFFSET(D961,$L$13-1,0))</f>
        <v>5.9037219264011469</v>
      </c>
      <c r="I961" s="2"/>
    </row>
    <row r="962" spans="1:9" x14ac:dyDescent="0.2">
      <c r="A962" s="7">
        <v>41179</v>
      </c>
      <c r="B962" s="1">
        <v>4.66</v>
      </c>
      <c r="C962" s="1">
        <v>3.94</v>
      </c>
      <c r="D962" s="8">
        <f t="shared" si="15"/>
        <v>72.000000000000014</v>
      </c>
      <c r="E962" s="2">
        <f ca="1">IF($A962&lt;$K$15,"",AVERAGE(D962:OFFSET(D962,$I$13,0)))</f>
        <v>82.451612903225808</v>
      </c>
      <c r="F962" s="2">
        <f ca="1">STDEV(D962:OFFSET(D962,$L$13-1,0))</f>
        <v>5.7707017555545672</v>
      </c>
      <c r="I962" s="2"/>
    </row>
    <row r="963" spans="1:9" x14ac:dyDescent="0.2">
      <c r="A963" s="7">
        <v>41178</v>
      </c>
      <c r="B963" s="1">
        <v>4.62</v>
      </c>
      <c r="C963" s="1">
        <v>3.91</v>
      </c>
      <c r="D963" s="8">
        <f t="shared" si="15"/>
        <v>71</v>
      </c>
      <c r="E963" s="2">
        <f ca="1">IF($A963&lt;$K$15,"",AVERAGE(D963:OFFSET(D963,$I$13,0)))</f>
        <v>82.999999999999986</v>
      </c>
      <c r="F963" s="2">
        <f ca="1">STDEV(D963:OFFSET(D963,$L$13-1,0))</f>
        <v>5.7221234370829066</v>
      </c>
      <c r="I963" s="2"/>
    </row>
    <row r="964" spans="1:9" x14ac:dyDescent="0.2">
      <c r="A964" s="7">
        <v>41177</v>
      </c>
      <c r="B964" s="1">
        <v>4.6899999999999995</v>
      </c>
      <c r="C964" s="1">
        <v>3.9699999999999998</v>
      </c>
      <c r="D964" s="8">
        <f t="shared" si="15"/>
        <v>71.999999999999972</v>
      </c>
      <c r="E964" s="2">
        <f ca="1">IF($A964&lt;$K$15,"",AVERAGE(D964:OFFSET(D964,$I$13,0)))</f>
        <v>83.58064516129032</v>
      </c>
      <c r="F964" s="2">
        <f ca="1">STDEV(D964:OFFSET(D964,$L$13-1,0))</f>
        <v>5.5853942755622157</v>
      </c>
      <c r="I964" s="2"/>
    </row>
    <row r="965" spans="1:9" x14ac:dyDescent="0.2">
      <c r="A965" s="7">
        <v>41176</v>
      </c>
      <c r="B965" s="1">
        <v>4.7300000000000004</v>
      </c>
      <c r="C965" s="1">
        <v>4.0199999999999996</v>
      </c>
      <c r="D965" s="8">
        <f t="shared" si="15"/>
        <v>71.000000000000085</v>
      </c>
      <c r="E965" s="2">
        <f ca="1">IF($A965&lt;$K$15,"",AVERAGE(D965:OFFSET(D965,$I$13,0)))</f>
        <v>84.161290322580641</v>
      </c>
      <c r="F965" s="2">
        <f ca="1">STDEV(D965:OFFSET(D965,$L$13-1,0))</f>
        <v>5.5348290023174052</v>
      </c>
      <c r="I965" s="2"/>
    </row>
    <row r="966" spans="1:9" x14ac:dyDescent="0.2">
      <c r="A966" s="7">
        <v>41173</v>
      </c>
      <c r="B966" s="1">
        <v>4.8</v>
      </c>
      <c r="C966" s="1">
        <v>4.08</v>
      </c>
      <c r="D966" s="8">
        <f t="shared" si="15"/>
        <v>71.999999999999972</v>
      </c>
      <c r="E966" s="2">
        <f ca="1">IF($A966&lt;$K$15,"",AVERAGE(D966:OFFSET(D966,$I$13,0)))</f>
        <v>84.774193548387103</v>
      </c>
      <c r="F966" s="2">
        <f ca="1">STDEV(D966:OFFSET(D966,$L$13-1,0))</f>
        <v>5.4548424237245801</v>
      </c>
      <c r="I966" s="2"/>
    </row>
    <row r="967" spans="1:9" x14ac:dyDescent="0.2">
      <c r="A967" s="7">
        <v>41172</v>
      </c>
      <c r="B967" s="1">
        <v>4.82</v>
      </c>
      <c r="C967" s="1">
        <v>4.08</v>
      </c>
      <c r="D967" s="8">
        <f t="shared" si="15"/>
        <v>74.000000000000028</v>
      </c>
      <c r="E967" s="2">
        <f ca="1">IF($A967&lt;$K$15,"",AVERAGE(D967:OFFSET(D967,$I$13,0)))</f>
        <v>85.354838709677423</v>
      </c>
      <c r="F967" s="2">
        <f ca="1">STDEV(D967:OFFSET(D967,$L$13-1,0))</f>
        <v>5.427872304394147</v>
      </c>
      <c r="I967" s="2"/>
    </row>
    <row r="968" spans="1:9" x14ac:dyDescent="0.2">
      <c r="A968" s="7">
        <v>41171</v>
      </c>
      <c r="B968" s="1">
        <v>4.8499999999999996</v>
      </c>
      <c r="C968" s="1">
        <v>4.0999999999999996</v>
      </c>
      <c r="D968" s="8">
        <f t="shared" si="15"/>
        <v>75</v>
      </c>
      <c r="E968" s="2">
        <f ca="1">IF($A968&lt;$K$15,"",AVERAGE(D968:OFFSET(D968,$I$13,0)))</f>
        <v>85.838709677419359</v>
      </c>
      <c r="F968" s="2">
        <f ca="1">STDEV(D968:OFFSET(D968,$L$13-1,0))</f>
        <v>5.4278723043941479</v>
      </c>
      <c r="I968" s="2"/>
    </row>
    <row r="969" spans="1:9" x14ac:dyDescent="0.2">
      <c r="A969" s="7">
        <v>41170</v>
      </c>
      <c r="B969" s="1">
        <v>4.9000000000000004</v>
      </c>
      <c r="C969" s="1">
        <v>4.1399999999999997</v>
      </c>
      <c r="D969" s="8">
        <f t="shared" si="15"/>
        <v>76.000000000000071</v>
      </c>
      <c r="E969" s="2">
        <f ca="1">IF($A969&lt;$K$15,"",AVERAGE(D969:OFFSET(D969,$I$13,0)))</f>
        <v>86.258064516129039</v>
      </c>
      <c r="F969" s="2">
        <f ca="1">STDEV(D969:OFFSET(D969,$L$13-1,0))</f>
        <v>5.4507212410323032</v>
      </c>
      <c r="I969" s="2"/>
    </row>
    <row r="970" spans="1:9" x14ac:dyDescent="0.2">
      <c r="A970" s="7">
        <v>41169</v>
      </c>
      <c r="B970" s="1">
        <v>4.96</v>
      </c>
      <c r="C970" s="1">
        <v>4.17</v>
      </c>
      <c r="D970" s="8">
        <f t="shared" si="15"/>
        <v>79</v>
      </c>
      <c r="E970" s="2">
        <f ca="1">IF($A970&lt;$K$15,"",AVERAGE(D970:OFFSET(D970,$I$13,0)))</f>
        <v>86.612903225806448</v>
      </c>
      <c r="F970" s="2">
        <f ca="1">STDEV(D970:OFFSET(D970,$L$13-1,0))</f>
        <v>5.4940212652410967</v>
      </c>
      <c r="I970" s="2"/>
    </row>
    <row r="971" spans="1:9" x14ac:dyDescent="0.2">
      <c r="A971" s="7">
        <v>41166</v>
      </c>
      <c r="B971" s="1">
        <v>5.0199999999999996</v>
      </c>
      <c r="C971" s="1">
        <v>4.2300000000000004</v>
      </c>
      <c r="D971" s="8">
        <f t="shared" si="15"/>
        <v>78.999999999999915</v>
      </c>
      <c r="E971" s="2">
        <f ca="1">IF($A971&lt;$K$15,"",AVERAGE(D971:OFFSET(D971,$I$13,0)))</f>
        <v>86.935483870967744</v>
      </c>
      <c r="F971" s="2">
        <f ca="1">STDEV(D971:OFFSET(D971,$L$13-1,0))</f>
        <v>5.5853495716654011</v>
      </c>
      <c r="I971" s="2"/>
    </row>
    <row r="972" spans="1:9" x14ac:dyDescent="0.2">
      <c r="A972" s="7">
        <v>41165</v>
      </c>
      <c r="B972" s="1">
        <v>4.93</v>
      </c>
      <c r="C972" s="1">
        <v>4.1100000000000003</v>
      </c>
      <c r="D972" s="8">
        <f t="shared" si="15"/>
        <v>81.999999999999943</v>
      </c>
      <c r="E972" s="2">
        <f ca="1">IF($A972&lt;$K$15,"",AVERAGE(D972:OFFSET(D972,$I$13,0)))</f>
        <v>87.258064516129039</v>
      </c>
      <c r="F972" s="2">
        <f ca="1">STDEV(D972:OFFSET(D972,$L$13-1,0))</f>
        <v>5.6746583875358478</v>
      </c>
      <c r="I972" s="2"/>
    </row>
    <row r="973" spans="1:9" x14ac:dyDescent="0.2">
      <c r="A973" s="7">
        <v>41164</v>
      </c>
      <c r="B973" s="1">
        <v>4.91</v>
      </c>
      <c r="C973" s="1">
        <v>4.08</v>
      </c>
      <c r="D973" s="8">
        <f t="shared" ref="D973:D1036" si="16">(B973-C973)*100</f>
        <v>83</v>
      </c>
      <c r="E973" s="2">
        <f ca="1">IF($A973&lt;$K$15,"",AVERAGE(D973:OFFSET(D973,$I$13,0)))</f>
        <v>87.451612903225808</v>
      </c>
      <c r="F973" s="2">
        <f ca="1">STDEV(D973:OFFSET(D973,$L$13-1,0))</f>
        <v>5.7903445396315121</v>
      </c>
      <c r="I973" s="2"/>
    </row>
    <row r="974" spans="1:9" x14ac:dyDescent="0.2">
      <c r="A974" s="7">
        <v>41163</v>
      </c>
      <c r="B974" s="1">
        <v>4.84</v>
      </c>
      <c r="C974" s="1">
        <v>4</v>
      </c>
      <c r="D974" s="8">
        <f t="shared" si="16"/>
        <v>83.999999999999986</v>
      </c>
      <c r="E974" s="2">
        <f ca="1">IF($A974&lt;$K$15,"",AVERAGE(D974:OFFSET(D974,$I$13,0)))</f>
        <v>87.645161290322577</v>
      </c>
      <c r="F974" s="2">
        <f ca="1">STDEV(D974:OFFSET(D974,$L$13-1,0))</f>
        <v>5.9076221950967742</v>
      </c>
      <c r="I974" s="2"/>
    </row>
    <row r="975" spans="1:9" x14ac:dyDescent="0.2">
      <c r="A975" s="7">
        <v>41162</v>
      </c>
      <c r="B975" s="1">
        <v>4.84</v>
      </c>
      <c r="C975" s="1">
        <v>3.99</v>
      </c>
      <c r="D975" s="8">
        <f t="shared" si="16"/>
        <v>84.999999999999972</v>
      </c>
      <c r="E975" s="2">
        <f ca="1">IF($A975&lt;$K$15,"",AVERAGE(D975:OFFSET(D975,$I$13,0)))</f>
        <v>87.870967741935502</v>
      </c>
      <c r="F975" s="2">
        <f ca="1">STDEV(D975:OFFSET(D975,$L$13-1,0))</f>
        <v>6.0239741590716962</v>
      </c>
      <c r="I975" s="2"/>
    </row>
    <row r="976" spans="1:9" x14ac:dyDescent="0.2">
      <c r="A976" s="7">
        <v>41159</v>
      </c>
      <c r="B976" s="1">
        <v>4.83</v>
      </c>
      <c r="C976" s="1">
        <v>3.9699999999999998</v>
      </c>
      <c r="D976" s="8">
        <f t="shared" si="16"/>
        <v>86.000000000000028</v>
      </c>
      <c r="E976" s="2">
        <f ca="1">IF($A976&lt;$K$15,"",AVERAGE(D976:OFFSET(D976,$I$13,0)))</f>
        <v>88.096774193548399</v>
      </c>
      <c r="F976" s="2">
        <f ca="1">STDEV(D976:OFFSET(D976,$L$13-1,0))</f>
        <v>6.1370124122666248</v>
      </c>
      <c r="I976" s="2"/>
    </row>
    <row r="977" spans="1:9" x14ac:dyDescent="0.2">
      <c r="A977" s="7">
        <v>41158</v>
      </c>
      <c r="B977" s="1">
        <v>4.82</v>
      </c>
      <c r="C977" s="1">
        <v>3.9699999999999998</v>
      </c>
      <c r="D977" s="8">
        <f t="shared" si="16"/>
        <v>85.000000000000057</v>
      </c>
      <c r="E977" s="2">
        <f ca="1">IF($A977&lt;$K$15,"",AVERAGE(D977:OFFSET(D977,$I$13,0)))</f>
        <v>88.322580645161295</v>
      </c>
      <c r="F977" s="2">
        <f ca="1">STDEV(D977:OFFSET(D977,$L$13-1,0))</f>
        <v>6.264867460260569</v>
      </c>
      <c r="I977" s="2"/>
    </row>
    <row r="978" spans="1:9" x14ac:dyDescent="0.2">
      <c r="A978" s="7">
        <v>41157</v>
      </c>
      <c r="B978" s="1">
        <v>4.7300000000000004</v>
      </c>
      <c r="C978" s="1">
        <v>3.87</v>
      </c>
      <c r="D978" s="8">
        <f t="shared" si="16"/>
        <v>86.000000000000028</v>
      </c>
      <c r="E978" s="2">
        <f ca="1">IF($A978&lt;$K$15,"",AVERAGE(D978:OFFSET(D978,$I$13,0)))</f>
        <v>88.548387096774192</v>
      </c>
      <c r="F978" s="2">
        <f ca="1">STDEV(D978:OFFSET(D978,$L$13-1,0))</f>
        <v>6.3882402102433709</v>
      </c>
      <c r="I978" s="2"/>
    </row>
    <row r="979" spans="1:9" x14ac:dyDescent="0.2">
      <c r="A979" s="7">
        <v>41156</v>
      </c>
      <c r="B979" s="1">
        <v>4.72</v>
      </c>
      <c r="C979" s="1">
        <v>3.86</v>
      </c>
      <c r="D979" s="8">
        <f t="shared" si="16"/>
        <v>85.999999999999986</v>
      </c>
      <c r="E979" s="2">
        <f ca="1">IF($A979&lt;$K$15,"",AVERAGE(D979:OFFSET(D979,$I$13,0)))</f>
        <v>88.741935483870989</v>
      </c>
      <c r="F979" s="2">
        <f ca="1">STDEV(D979:OFFSET(D979,$L$13-1,0))</f>
        <v>6.5049294666270443</v>
      </c>
      <c r="I979" s="2"/>
    </row>
    <row r="980" spans="1:9" x14ac:dyDescent="0.2">
      <c r="A980" s="7">
        <v>41152</v>
      </c>
      <c r="B980" s="1">
        <v>4.7300000000000004</v>
      </c>
      <c r="C980" s="1">
        <v>3.86</v>
      </c>
      <c r="D980" s="8">
        <f t="shared" si="16"/>
        <v>87.000000000000057</v>
      </c>
      <c r="E980" s="2">
        <f ca="1">IF($A980&lt;$K$15,"",AVERAGE(D980:OFFSET(D980,$I$13,0)))</f>
        <v>88.935483870967744</v>
      </c>
      <c r="F980" s="2">
        <f ca="1">STDEV(D980:OFFSET(D980,$L$13-1,0))</f>
        <v>6.6163739687522201</v>
      </c>
      <c r="I980" s="2"/>
    </row>
    <row r="981" spans="1:9" x14ac:dyDescent="0.2">
      <c r="A981" s="7">
        <v>41151</v>
      </c>
      <c r="B981" s="1">
        <v>4.78</v>
      </c>
      <c r="C981" s="1">
        <v>3.92</v>
      </c>
      <c r="D981" s="8">
        <f t="shared" si="16"/>
        <v>86.000000000000028</v>
      </c>
      <c r="E981" s="2">
        <f ca="1">IF($A981&lt;$K$15,"",AVERAGE(D981:OFFSET(D981,$I$13,0)))</f>
        <v>89.096774193548384</v>
      </c>
      <c r="F981" s="2">
        <f ca="1">STDEV(D981:OFFSET(D981,$L$13-1,0))</f>
        <v>6.7191287854494703</v>
      </c>
      <c r="I981" s="2"/>
    </row>
    <row r="982" spans="1:9" x14ac:dyDescent="0.2">
      <c r="A982" s="7">
        <v>41150</v>
      </c>
      <c r="B982" s="1">
        <v>4.8100000000000005</v>
      </c>
      <c r="C982" s="1">
        <v>3.95</v>
      </c>
      <c r="D982" s="8">
        <f t="shared" si="16"/>
        <v>86.000000000000028</v>
      </c>
      <c r="E982" s="2">
        <f ca="1">IF($A982&lt;$K$15,"",AVERAGE(D982:OFFSET(D982,$I$13,0)))</f>
        <v>89.290322580645181</v>
      </c>
      <c r="F982" s="2">
        <f ca="1">STDEV(D982:OFFSET(D982,$L$13-1,0))</f>
        <v>6.8031075369863325</v>
      </c>
      <c r="I982" s="2"/>
    </row>
    <row r="983" spans="1:9" x14ac:dyDescent="0.2">
      <c r="A983" s="7">
        <v>41149</v>
      </c>
      <c r="B983" s="1">
        <v>4.79</v>
      </c>
      <c r="C983" s="1">
        <v>3.92</v>
      </c>
      <c r="D983" s="8">
        <f t="shared" si="16"/>
        <v>87.000000000000014</v>
      </c>
      <c r="E983" s="2">
        <f ca="1">IF($A983&lt;$K$15,"",AVERAGE(D983:OFFSET(D983,$I$13,0)))</f>
        <v>89.483870967741936</v>
      </c>
      <c r="F983" s="2">
        <f ca="1">STDEV(D983:OFFSET(D983,$L$13-1,0))</f>
        <v>6.9005780575318383</v>
      </c>
      <c r="I983" s="2"/>
    </row>
    <row r="984" spans="1:9" x14ac:dyDescent="0.2">
      <c r="A984" s="7">
        <v>41148</v>
      </c>
      <c r="B984" s="1">
        <v>4.8</v>
      </c>
      <c r="C984" s="1">
        <v>3.94</v>
      </c>
      <c r="D984" s="8">
        <f t="shared" si="16"/>
        <v>85.999999999999986</v>
      </c>
      <c r="E984" s="2">
        <f ca="1">IF($A984&lt;$K$15,"",AVERAGE(D984:OFFSET(D984,$I$13,0)))</f>
        <v>89.709677419354833</v>
      </c>
      <c r="F984" s="2">
        <f ca="1">STDEV(D984:OFFSET(D984,$L$13-1,0))</f>
        <v>7.0076202503441696</v>
      </c>
      <c r="I984" s="2"/>
    </row>
    <row r="985" spans="1:9" x14ac:dyDescent="0.2">
      <c r="A985" s="7">
        <v>41145</v>
      </c>
      <c r="B985" s="1">
        <v>4.8600000000000003</v>
      </c>
      <c r="C985" s="1">
        <v>3.99</v>
      </c>
      <c r="D985" s="8">
        <f t="shared" si="16"/>
        <v>87.000000000000014</v>
      </c>
      <c r="E985" s="2">
        <f ca="1">IF($A985&lt;$K$15,"",AVERAGE(D985:OFFSET(D985,$I$13,0)))</f>
        <v>89.903225806451616</v>
      </c>
      <c r="F985" s="2">
        <f ca="1">STDEV(D985:OFFSET(D985,$L$13-1,0))</f>
        <v>7.1135695266677832</v>
      </c>
      <c r="I985" s="2"/>
    </row>
    <row r="986" spans="1:9" x14ac:dyDescent="0.2">
      <c r="A986" s="7">
        <v>41144</v>
      </c>
      <c r="B986" s="1">
        <v>4.84</v>
      </c>
      <c r="C986" s="1">
        <v>3.98</v>
      </c>
      <c r="D986" s="8">
        <f t="shared" si="16"/>
        <v>85.999999999999986</v>
      </c>
      <c r="E986" s="2">
        <f ca="1">IF($A986&lt;$K$15,"",AVERAGE(D986:OFFSET(D986,$I$13,0)))</f>
        <v>90.096774193548384</v>
      </c>
      <c r="F986" s="2">
        <f ca="1">STDEV(D986:OFFSET(D986,$L$13-1,0))</f>
        <v>7.2099251884794633</v>
      </c>
      <c r="I986" s="2"/>
    </row>
    <row r="987" spans="1:9" x14ac:dyDescent="0.2">
      <c r="A987" s="7">
        <v>41143</v>
      </c>
      <c r="B987" s="1">
        <v>4.8899999999999997</v>
      </c>
      <c r="C987" s="1">
        <v>4.0199999999999996</v>
      </c>
      <c r="D987" s="8">
        <f t="shared" si="16"/>
        <v>87.000000000000014</v>
      </c>
      <c r="E987" s="2">
        <f ca="1">IF($A987&lt;$K$15,"",AVERAGE(D987:OFFSET(D987,$I$13,0)))</f>
        <v>90.322580645161295</v>
      </c>
      <c r="F987" s="2">
        <f ca="1">STDEV(D987:OFFSET(D987,$L$13-1,0))</f>
        <v>7.3060097028253228</v>
      </c>
      <c r="I987" s="2"/>
    </row>
    <row r="988" spans="1:9" x14ac:dyDescent="0.2">
      <c r="A988" s="7">
        <v>41142</v>
      </c>
      <c r="B988" s="1">
        <v>5</v>
      </c>
      <c r="C988" s="1">
        <v>4.1100000000000003</v>
      </c>
      <c r="D988" s="8">
        <f t="shared" si="16"/>
        <v>88.999999999999972</v>
      </c>
      <c r="E988" s="2">
        <f ca="1">IF($A988&lt;$K$15,"",AVERAGE(D988:OFFSET(D988,$I$13,0)))</f>
        <v>90.548387096774192</v>
      </c>
      <c r="F988" s="2">
        <f ca="1">STDEV(D988:OFFSET(D988,$L$13-1,0))</f>
        <v>7.3925173897869279</v>
      </c>
      <c r="I988" s="2"/>
    </row>
    <row r="989" spans="1:9" x14ac:dyDescent="0.2">
      <c r="A989" s="7">
        <v>41141</v>
      </c>
      <c r="B989" s="1">
        <v>5.0199999999999996</v>
      </c>
      <c r="C989" s="1">
        <v>4.13</v>
      </c>
      <c r="D989" s="8">
        <f t="shared" si="16"/>
        <v>88.999999999999972</v>
      </c>
      <c r="E989" s="2">
        <f ca="1">IF($A989&lt;$K$15,"",AVERAGE(D989:OFFSET(D989,$I$13,0)))</f>
        <v>90.709677419354833</v>
      </c>
      <c r="F989" s="2">
        <f ca="1">STDEV(D989:OFFSET(D989,$L$13-1,0))</f>
        <v>7.4765467670943719</v>
      </c>
      <c r="I989" s="2"/>
    </row>
    <row r="990" spans="1:9" x14ac:dyDescent="0.2">
      <c r="A990" s="7">
        <v>41138</v>
      </c>
      <c r="B990" s="1">
        <v>5.03</v>
      </c>
      <c r="C990" s="1">
        <v>4.1399999999999997</v>
      </c>
      <c r="D990" s="8">
        <f t="shared" si="16"/>
        <v>89.000000000000057</v>
      </c>
      <c r="E990" s="2">
        <f ca="1">IF($A990&lt;$K$15,"",AVERAGE(D990:OFFSET(D990,$I$13,0)))</f>
        <v>90.838709677419359</v>
      </c>
      <c r="F990" s="2">
        <f ca="1">STDEV(D990:OFFSET(D990,$L$13-1,0))</f>
        <v>7.5542895686088141</v>
      </c>
      <c r="I990" s="2"/>
    </row>
    <row r="991" spans="1:9" x14ac:dyDescent="0.2">
      <c r="A991" s="7">
        <v>41137</v>
      </c>
      <c r="B991" s="1">
        <v>5.0599999999999996</v>
      </c>
      <c r="C991" s="1">
        <v>4.17</v>
      </c>
      <c r="D991" s="8">
        <f t="shared" si="16"/>
        <v>88.999999999999972</v>
      </c>
      <c r="E991" s="2">
        <f ca="1">IF($A991&lt;$K$15,"",AVERAGE(D991:OFFSET(D991,$I$13,0)))</f>
        <v>91</v>
      </c>
      <c r="F991" s="2">
        <f ca="1">STDEV(D991:OFFSET(D991,$L$13-1,0))</f>
        <v>7.6259380626799089</v>
      </c>
      <c r="I991" s="2"/>
    </row>
    <row r="992" spans="1:9" x14ac:dyDescent="0.2">
      <c r="A992" s="7">
        <v>41136</v>
      </c>
      <c r="B992" s="1">
        <v>5.05</v>
      </c>
      <c r="C992" s="1">
        <v>4.1500000000000004</v>
      </c>
      <c r="D992" s="8">
        <f t="shared" si="16"/>
        <v>89.999999999999943</v>
      </c>
      <c r="E992" s="2">
        <f ca="1">IF($A992&lt;$K$15,"",AVERAGE(D992:OFFSET(D992,$I$13,0)))</f>
        <v>91.096774193548384</v>
      </c>
      <c r="F992" s="2">
        <f ca="1">STDEV(D992:OFFSET(D992,$L$13-1,0))</f>
        <v>7.6916625581771232</v>
      </c>
      <c r="I992" s="2"/>
    </row>
    <row r="993" spans="1:9" x14ac:dyDescent="0.2">
      <c r="A993" s="7">
        <v>41135</v>
      </c>
      <c r="B993" s="1">
        <v>4.96</v>
      </c>
      <c r="C993" s="1">
        <v>4.07</v>
      </c>
      <c r="D993" s="8">
        <f t="shared" si="16"/>
        <v>88.999999999999972</v>
      </c>
      <c r="E993" s="2">
        <f ca="1">IF($A993&lt;$K$15,"",AVERAGE(D993:OFFSET(D993,$I$13,0)))</f>
        <v>91.161290322580641</v>
      </c>
      <c r="F993" s="2">
        <f ca="1">STDEV(D993:OFFSET(D993,$L$13-1,0))</f>
        <v>7.7579245458064978</v>
      </c>
      <c r="I993" s="2"/>
    </row>
    <row r="994" spans="1:9" x14ac:dyDescent="0.2">
      <c r="A994" s="7">
        <v>41134</v>
      </c>
      <c r="B994" s="1">
        <v>4.87</v>
      </c>
      <c r="C994" s="1">
        <v>3.98</v>
      </c>
      <c r="D994" s="8">
        <f t="shared" si="16"/>
        <v>89.000000000000014</v>
      </c>
      <c r="E994" s="2">
        <f ca="1">IF($A994&lt;$K$15,"",AVERAGE(D994:OFFSET(D994,$I$13,0)))</f>
        <v>91.064516129032256</v>
      </c>
      <c r="F994" s="2">
        <f ca="1">STDEV(D994:OFFSET(D994,$L$13-1,0))</f>
        <v>7.8459337656000052</v>
      </c>
      <c r="I994" s="2"/>
    </row>
    <row r="995" spans="1:9" x14ac:dyDescent="0.2">
      <c r="A995" s="7">
        <v>41131</v>
      </c>
      <c r="B995" s="1">
        <v>4.8600000000000003</v>
      </c>
      <c r="C995" s="1">
        <v>3.96</v>
      </c>
      <c r="D995" s="8">
        <f t="shared" si="16"/>
        <v>90.000000000000028</v>
      </c>
      <c r="E995" s="2">
        <f ca="1">IF($A995&lt;$K$15,"",AVERAGE(D995:OFFSET(D995,$I$13,0)))</f>
        <v>90.935483870967744</v>
      </c>
      <c r="F995" s="2">
        <f ca="1">STDEV(D995:OFFSET(D995,$L$13-1,0))</f>
        <v>7.9453815917928692</v>
      </c>
      <c r="I995" s="2"/>
    </row>
    <row r="996" spans="1:9" x14ac:dyDescent="0.2">
      <c r="A996" s="7">
        <v>41130</v>
      </c>
      <c r="B996" s="1">
        <v>4.8899999999999997</v>
      </c>
      <c r="C996" s="1">
        <v>3.99</v>
      </c>
      <c r="D996" s="8">
        <f t="shared" si="16"/>
        <v>89.999999999999943</v>
      </c>
      <c r="E996" s="2">
        <f ca="1">IF($A996&lt;$K$15,"",AVERAGE(D996:OFFSET(D996,$I$13,0)))</f>
        <v>90.774193548387103</v>
      </c>
      <c r="F996" s="2">
        <f ca="1">STDEV(D996:OFFSET(D996,$L$13-1,0))</f>
        <v>8.0073390181950987</v>
      </c>
      <c r="I996" s="2"/>
    </row>
    <row r="997" spans="1:9" x14ac:dyDescent="0.2">
      <c r="A997" s="7">
        <v>41129</v>
      </c>
      <c r="B997" s="1">
        <v>4.8899999999999997</v>
      </c>
      <c r="C997" s="1">
        <v>3.99</v>
      </c>
      <c r="D997" s="8">
        <f t="shared" si="16"/>
        <v>89.999999999999943</v>
      </c>
      <c r="E997" s="2">
        <f ca="1">IF($A997&lt;$K$15,"",AVERAGE(D997:OFFSET(D997,$I$13,0)))</f>
        <v>90.612903225806448</v>
      </c>
      <c r="F997" s="2">
        <f ca="1">STDEV(D997:OFFSET(D997,$L$13-1,0))</f>
        <v>8.0619944992456869</v>
      </c>
      <c r="I997" s="2"/>
    </row>
    <row r="998" spans="1:9" x14ac:dyDescent="0.2">
      <c r="A998" s="7">
        <v>41128</v>
      </c>
      <c r="B998" s="1">
        <v>4.87</v>
      </c>
      <c r="C998" s="1">
        <v>3.98</v>
      </c>
      <c r="D998" s="8">
        <f t="shared" si="16"/>
        <v>89.000000000000014</v>
      </c>
      <c r="E998" s="2">
        <f ca="1">IF($A998&lt;$K$15,"",AVERAGE(D998:OFFSET(D998,$I$13,0)))</f>
        <v>90.41935483870968</v>
      </c>
      <c r="F998" s="2">
        <f ca="1">STDEV(D998:OFFSET(D998,$L$13-1,0))</f>
        <v>8.1094956748169729</v>
      </c>
      <c r="I998" s="2"/>
    </row>
    <row r="999" spans="1:9" x14ac:dyDescent="0.2">
      <c r="A999" s="7">
        <v>41127</v>
      </c>
      <c r="B999" s="1">
        <v>4.8100000000000005</v>
      </c>
      <c r="C999" s="1">
        <v>3.93</v>
      </c>
      <c r="D999" s="8">
        <f t="shared" si="16"/>
        <v>88.000000000000028</v>
      </c>
      <c r="E999" s="2">
        <f ca="1">IF($A999&lt;$K$15,"",AVERAGE(D999:OFFSET(D999,$I$13,0)))</f>
        <v>90.225806451612897</v>
      </c>
      <c r="F999" s="2">
        <f ca="1">STDEV(D999:OFFSET(D999,$L$13-1,0))</f>
        <v>8.2166057005586239</v>
      </c>
      <c r="I999" s="2"/>
    </row>
    <row r="1000" spans="1:9" x14ac:dyDescent="0.2">
      <c r="A1000" s="7">
        <v>41124</v>
      </c>
      <c r="B1000" s="1">
        <v>4.84</v>
      </c>
      <c r="C1000" s="1">
        <v>3.9699999999999998</v>
      </c>
      <c r="D1000" s="8">
        <f t="shared" si="16"/>
        <v>87.000000000000014</v>
      </c>
      <c r="E1000" s="2">
        <f ca="1">IF($A1000&lt;$K$15,"",AVERAGE(D1000:OFFSET(D1000,$I$13,0)))</f>
        <v>90.096774193548384</v>
      </c>
      <c r="F1000" s="2">
        <f ca="1">STDEV(D1000:OFFSET(D1000,$L$13-1,0))</f>
        <v>8.3897044687913525</v>
      </c>
      <c r="I1000" s="2"/>
    </row>
    <row r="1001" spans="1:9" x14ac:dyDescent="0.2">
      <c r="A1001" s="7">
        <v>41123</v>
      </c>
      <c r="B1001" s="1">
        <v>4.74</v>
      </c>
      <c r="C1001" s="1">
        <v>3.85</v>
      </c>
      <c r="D1001" s="8">
        <f t="shared" si="16"/>
        <v>89.000000000000014</v>
      </c>
      <c r="E1001" s="2">
        <f ca="1">IF($A1001&lt;$K$15,"",AVERAGE(D1001:OFFSET(D1001,$I$13,0)))</f>
        <v>89.967741935483872</v>
      </c>
      <c r="F1001" s="2">
        <f ca="1">STDEV(D1001:OFFSET(D1001,$L$13-1,0))</f>
        <v>8.5597627348778094</v>
      </c>
      <c r="I1001" s="2"/>
    </row>
    <row r="1002" spans="1:9" x14ac:dyDescent="0.2">
      <c r="A1002" s="7">
        <v>41122</v>
      </c>
      <c r="B1002" s="1">
        <v>4.8100000000000005</v>
      </c>
      <c r="C1002" s="1">
        <v>3.92</v>
      </c>
      <c r="D1002" s="8">
        <f t="shared" si="16"/>
        <v>89.000000000000057</v>
      </c>
      <c r="E1002" s="2">
        <f ca="1">IF($A1002&lt;$K$15,"",AVERAGE(D1002:OFFSET(D1002,$I$13,0)))</f>
        <v>89.741935483870961</v>
      </c>
      <c r="F1002" s="2">
        <f ca="1">STDEV(D1002:OFFSET(D1002,$L$13-1,0))</f>
        <v>8.6761975827191584</v>
      </c>
      <c r="I1002" s="2"/>
    </row>
    <row r="1003" spans="1:9" x14ac:dyDescent="0.2">
      <c r="A1003" s="7">
        <v>41121</v>
      </c>
      <c r="B1003" s="1">
        <v>4.7699999999999996</v>
      </c>
      <c r="C1003" s="1">
        <v>3.89</v>
      </c>
      <c r="D1003" s="8">
        <f t="shared" si="16"/>
        <v>87.999999999999943</v>
      </c>
      <c r="E1003" s="2">
        <f ca="1">IF($A1003&lt;$K$15,"",AVERAGE(D1003:OFFSET(D1003,$I$13,0)))</f>
        <v>89.548387096774192</v>
      </c>
      <c r="F1003" s="2">
        <f ca="1">STDEV(D1003:OFFSET(D1003,$L$13-1,0))</f>
        <v>8.7822101990344663</v>
      </c>
      <c r="I1003" s="2"/>
    </row>
    <row r="1004" spans="1:9" x14ac:dyDescent="0.2">
      <c r="A1004" s="7">
        <v>41120</v>
      </c>
      <c r="B1004" s="1">
        <v>4.78</v>
      </c>
      <c r="C1004" s="1">
        <v>3.89</v>
      </c>
      <c r="D1004" s="8">
        <f t="shared" si="16"/>
        <v>89.000000000000014</v>
      </c>
      <c r="E1004" s="2">
        <f ca="1">IF($A1004&lt;$K$15,"",AVERAGE(D1004:OFFSET(D1004,$I$13,0)))</f>
        <v>89.354838709677423</v>
      </c>
      <c r="F1004" s="2">
        <f ca="1">STDEV(D1004:OFFSET(D1004,$L$13-1,0))</f>
        <v>8.8897042385103919</v>
      </c>
      <c r="I1004" s="2"/>
    </row>
    <row r="1005" spans="1:9" x14ac:dyDescent="0.2">
      <c r="A1005" s="7">
        <v>41117</v>
      </c>
      <c r="B1005" s="1">
        <v>4.8600000000000003</v>
      </c>
      <c r="C1005" s="1">
        <v>3.95</v>
      </c>
      <c r="D1005" s="8">
        <f t="shared" si="16"/>
        <v>91.000000000000014</v>
      </c>
      <c r="E1005" s="2">
        <f ca="1">IF($A1005&lt;$K$15,"",AVERAGE(D1005:OFFSET(D1005,$I$13,0)))</f>
        <v>89.129032258064512</v>
      </c>
      <c r="F1005" s="2">
        <f ca="1">STDEV(D1005:OFFSET(D1005,$L$13-1,0))</f>
        <v>8.976178767627923</v>
      </c>
      <c r="I1005" s="2"/>
    </row>
    <row r="1006" spans="1:9" x14ac:dyDescent="0.2">
      <c r="A1006" s="7">
        <v>41116</v>
      </c>
      <c r="B1006" s="1">
        <v>4.72</v>
      </c>
      <c r="C1006" s="1">
        <v>3.8</v>
      </c>
      <c r="D1006" s="8">
        <f t="shared" si="16"/>
        <v>92</v>
      </c>
      <c r="E1006" s="2">
        <f ca="1">IF($A1006&lt;$K$15,"",AVERAGE(D1006:OFFSET(D1006,$I$13,0)))</f>
        <v>88.806451612903231</v>
      </c>
      <c r="F1006" s="2">
        <f ca="1">STDEV(D1006:OFFSET(D1006,$L$13-1,0))</f>
        <v>9.0254253153160136</v>
      </c>
      <c r="I1006" s="2"/>
    </row>
    <row r="1007" spans="1:9" x14ac:dyDescent="0.2">
      <c r="A1007" s="7">
        <v>41115</v>
      </c>
      <c r="B1007" s="1">
        <v>4.71</v>
      </c>
      <c r="C1007" s="1">
        <v>3.7800000000000002</v>
      </c>
      <c r="D1007" s="8">
        <f t="shared" si="16"/>
        <v>92.999999999999972</v>
      </c>
      <c r="E1007" s="2">
        <f ca="1">IF($A1007&lt;$K$15,"",AVERAGE(D1007:OFFSET(D1007,$I$13,0)))</f>
        <v>88.483870967741936</v>
      </c>
      <c r="F1007" s="2">
        <f ca="1">STDEV(D1007:OFFSET(D1007,$L$13-1,0))</f>
        <v>9.0482477042162106</v>
      </c>
      <c r="I1007" s="2"/>
    </row>
    <row r="1008" spans="1:9" x14ac:dyDescent="0.2">
      <c r="A1008" s="7">
        <v>41114</v>
      </c>
      <c r="B1008" s="1">
        <v>4.71</v>
      </c>
      <c r="C1008" s="1">
        <v>3.79</v>
      </c>
      <c r="D1008" s="8">
        <f t="shared" si="16"/>
        <v>92</v>
      </c>
      <c r="E1008" s="2">
        <f ca="1">IF($A1008&lt;$K$15,"",AVERAGE(D1008:OFFSET(D1008,$I$13,0)))</f>
        <v>88.161290322580641</v>
      </c>
      <c r="F1008" s="2">
        <f ca="1">STDEV(D1008:OFFSET(D1008,$L$13-1,0))</f>
        <v>9.0254253153160136</v>
      </c>
      <c r="I1008" s="2"/>
    </row>
    <row r="1009" spans="1:9" x14ac:dyDescent="0.2">
      <c r="A1009" s="7">
        <v>41113</v>
      </c>
      <c r="B1009" s="1">
        <v>4.76</v>
      </c>
      <c r="C1009" s="1">
        <v>3.84</v>
      </c>
      <c r="D1009" s="8">
        <f t="shared" si="16"/>
        <v>92</v>
      </c>
      <c r="E1009" s="2">
        <f ca="1">IF($A1009&lt;$K$15,"",AVERAGE(D1009:OFFSET(D1009,$I$13,0)))</f>
        <v>87.806451612903231</v>
      </c>
      <c r="F1009" s="2">
        <f ca="1">STDEV(D1009:OFFSET(D1009,$L$13-1,0))</f>
        <v>9.0099126988804965</v>
      </c>
      <c r="I1009" s="2"/>
    </row>
    <row r="1010" spans="1:9" x14ac:dyDescent="0.2">
      <c r="A1010" s="7">
        <v>41110</v>
      </c>
      <c r="B1010" s="1">
        <v>4.79</v>
      </c>
      <c r="C1010" s="1">
        <v>3.87</v>
      </c>
      <c r="D1010" s="8">
        <f t="shared" si="16"/>
        <v>92</v>
      </c>
      <c r="E1010" s="2">
        <f ca="1">IF($A1010&lt;$K$15,"",AVERAGE(D1010:OFFSET(D1010,$I$13,0)))</f>
        <v>87.41935483870968</v>
      </c>
      <c r="F1010" s="2">
        <f ca="1">STDEV(D1010:OFFSET(D1010,$L$13-1,0))</f>
        <v>8.9842489440486517</v>
      </c>
      <c r="I1010" s="2"/>
    </row>
    <row r="1011" spans="1:9" x14ac:dyDescent="0.2">
      <c r="A1011" s="7">
        <v>41109</v>
      </c>
      <c r="B1011" s="1">
        <v>4.8600000000000003</v>
      </c>
      <c r="C1011" s="1">
        <v>3.94</v>
      </c>
      <c r="D1011" s="8">
        <f t="shared" si="16"/>
        <v>92.000000000000043</v>
      </c>
      <c r="E1011" s="2">
        <f ca="1">IF($A1011&lt;$K$15,"",AVERAGE(D1011:OFFSET(D1011,$I$13,0)))</f>
        <v>87.064516129032256</v>
      </c>
      <c r="F1011" s="2">
        <f ca="1">STDEV(D1011:OFFSET(D1011,$L$13-1,0))</f>
        <v>8.9483467112042376</v>
      </c>
      <c r="I1011" s="2"/>
    </row>
    <row r="1012" spans="1:9" x14ac:dyDescent="0.2">
      <c r="A1012" s="7">
        <v>41108</v>
      </c>
      <c r="B1012" s="1">
        <v>4.84</v>
      </c>
      <c r="C1012" s="1">
        <v>3.92</v>
      </c>
      <c r="D1012" s="8">
        <f t="shared" si="16"/>
        <v>92</v>
      </c>
      <c r="E1012" s="2">
        <f ca="1">IF($A1012&lt;$K$15,"",AVERAGE(D1012:OFFSET(D1012,$I$13,0)))</f>
        <v>86.677419354838705</v>
      </c>
      <c r="F1012" s="2">
        <f ca="1">STDEV(D1012:OFFSET(D1012,$L$13-1,0))</f>
        <v>8.874270907788345</v>
      </c>
      <c r="I1012" s="2"/>
    </row>
    <row r="1013" spans="1:9" x14ac:dyDescent="0.2">
      <c r="A1013" s="7">
        <v>41107</v>
      </c>
      <c r="B1013" s="1">
        <v>4.8600000000000003</v>
      </c>
      <c r="C1013" s="1">
        <v>3.94</v>
      </c>
      <c r="D1013" s="8">
        <f t="shared" si="16"/>
        <v>92.000000000000043</v>
      </c>
      <c r="E1013" s="2">
        <f ca="1">IF($A1013&lt;$K$15,"",AVERAGE(D1013:OFFSET(D1013,$I$13,0)))</f>
        <v>86.322580645161295</v>
      </c>
      <c r="F1013" s="2">
        <f ca="1">STDEV(D1013:OFFSET(D1013,$L$13-1,0))</f>
        <v>8.8180668018759452</v>
      </c>
      <c r="I1013" s="2"/>
    </row>
    <row r="1014" spans="1:9" x14ac:dyDescent="0.2">
      <c r="A1014" s="7">
        <v>41106</v>
      </c>
      <c r="B1014" s="1">
        <v>4.83</v>
      </c>
      <c r="C1014" s="1">
        <v>3.89</v>
      </c>
      <c r="D1014" s="8">
        <f t="shared" si="16"/>
        <v>94</v>
      </c>
      <c r="E1014" s="2">
        <f ca="1">IF($A1014&lt;$K$15,"",AVERAGE(D1014:OFFSET(D1014,$I$13,0)))</f>
        <v>86.032258064516128</v>
      </c>
      <c r="F1014" s="2">
        <f ca="1">STDEV(D1014:OFFSET(D1014,$L$13-1,0))</f>
        <v>8.751108365685182</v>
      </c>
      <c r="I1014" s="2"/>
    </row>
    <row r="1015" spans="1:9" x14ac:dyDescent="0.2">
      <c r="A1015" s="7">
        <v>41103</v>
      </c>
      <c r="B1015" s="1">
        <v>4.8600000000000003</v>
      </c>
      <c r="C1015" s="1">
        <v>3.94</v>
      </c>
      <c r="D1015" s="8">
        <f t="shared" si="16"/>
        <v>92.000000000000043</v>
      </c>
      <c r="E1015" s="2">
        <f ca="1">IF($A1015&lt;$K$15,"",AVERAGE(D1015:OFFSET(D1015,$I$13,0)))</f>
        <v>85.677419354838705</v>
      </c>
      <c r="F1015" s="2">
        <f ca="1">STDEV(D1015:OFFSET(D1015,$L$13-1,0))</f>
        <v>8.6292479452079291</v>
      </c>
      <c r="I1015" s="2"/>
    </row>
    <row r="1016" spans="1:9" x14ac:dyDescent="0.2">
      <c r="A1016" s="7">
        <v>41102</v>
      </c>
      <c r="B1016" s="1">
        <v>4.8499999999999996</v>
      </c>
      <c r="C1016" s="1">
        <v>3.92</v>
      </c>
      <c r="D1016" s="8">
        <f t="shared" si="16"/>
        <v>92.999999999999972</v>
      </c>
      <c r="E1016" s="2">
        <f ca="1">IF($A1016&lt;$K$15,"",AVERAGE(D1016:OFFSET(D1016,$I$13,0)))</f>
        <v>85.354838709677423</v>
      </c>
      <c r="F1016" s="2">
        <f ca="1">STDEV(D1016:OFFSET(D1016,$L$13-1,0))</f>
        <v>8.5251775163566847</v>
      </c>
      <c r="I1016" s="2"/>
    </row>
    <row r="1017" spans="1:9" x14ac:dyDescent="0.2">
      <c r="A1017" s="7">
        <v>41101</v>
      </c>
      <c r="B1017" s="1">
        <v>4.88</v>
      </c>
      <c r="C1017" s="1">
        <v>3.95</v>
      </c>
      <c r="D1017" s="8">
        <f t="shared" si="16"/>
        <v>92.999999999999972</v>
      </c>
      <c r="E1017" s="2">
        <f ca="1">IF($A1017&lt;$K$15,"",AVERAGE(D1017:OFFSET(D1017,$I$13,0)))</f>
        <v>84.967741935483872</v>
      </c>
      <c r="F1017" s="2">
        <f ca="1">STDEV(D1017:OFFSET(D1017,$L$13-1,0))</f>
        <v>8.3749820653095988</v>
      </c>
      <c r="I1017" s="2"/>
    </row>
    <row r="1018" spans="1:9" x14ac:dyDescent="0.2">
      <c r="A1018" s="7">
        <v>41100</v>
      </c>
      <c r="B1018" s="1">
        <v>4.8899999999999997</v>
      </c>
      <c r="C1018" s="1">
        <v>3.95</v>
      </c>
      <c r="D1018" s="8">
        <f t="shared" si="16"/>
        <v>93.999999999999943</v>
      </c>
      <c r="E1018" s="2">
        <f ca="1">IF($A1018&lt;$K$15,"",AVERAGE(D1018:OFFSET(D1018,$I$13,0)))</f>
        <v>84.612903225806448</v>
      </c>
      <c r="F1018" s="2">
        <f ca="1">STDEV(D1018:OFFSET(D1018,$L$13-1,0))</f>
        <v>8.1919542757775066</v>
      </c>
      <c r="I1018" s="2"/>
    </row>
    <row r="1019" spans="1:9" x14ac:dyDescent="0.2">
      <c r="A1019" s="7">
        <v>41099</v>
      </c>
      <c r="B1019" s="1">
        <v>4.91</v>
      </c>
      <c r="C1019" s="1">
        <v>3.9699999999999998</v>
      </c>
      <c r="D1019" s="8">
        <f t="shared" si="16"/>
        <v>94.000000000000043</v>
      </c>
      <c r="E1019" s="2">
        <f ca="1">IF($A1019&lt;$K$15,"",AVERAGE(D1019:OFFSET(D1019,$I$13,0)))</f>
        <v>84.225806451612911</v>
      </c>
      <c r="F1019" s="2">
        <f ca="1">STDEV(D1019:OFFSET(D1019,$L$13-1,0))</f>
        <v>7.9696756732678242</v>
      </c>
      <c r="I1019" s="2"/>
    </row>
    <row r="1020" spans="1:9" x14ac:dyDescent="0.2">
      <c r="A1020" s="7">
        <v>41096</v>
      </c>
      <c r="B1020" s="1">
        <v>4.95</v>
      </c>
      <c r="C1020" s="1">
        <v>4.0199999999999996</v>
      </c>
      <c r="D1020" s="8">
        <f t="shared" si="16"/>
        <v>93.000000000000057</v>
      </c>
      <c r="E1020" s="2">
        <f ca="1">IF($A1020&lt;$K$15,"",AVERAGE(D1020:OFFSET(D1020,$I$13,0)))</f>
        <v>83.774193548387103</v>
      </c>
      <c r="F1020" s="2">
        <f ca="1">STDEV(D1020:OFFSET(D1020,$L$13-1,0))</f>
        <v>7.7309307904282862</v>
      </c>
      <c r="I1020" s="2"/>
    </row>
    <row r="1021" spans="1:9" x14ac:dyDescent="0.2">
      <c r="A1021" s="7">
        <v>41095</v>
      </c>
      <c r="B1021" s="1">
        <v>5.0199999999999996</v>
      </c>
      <c r="C1021" s="1">
        <v>4.08</v>
      </c>
      <c r="D1021" s="8">
        <f t="shared" si="16"/>
        <v>93.999999999999943</v>
      </c>
      <c r="E1021" s="2">
        <f ca="1">IF($A1021&lt;$K$15,"",AVERAGE(D1021:OFFSET(D1021,$I$13,0)))</f>
        <v>83.322580645161295</v>
      </c>
      <c r="F1021" s="2">
        <f ca="1">STDEV(D1021:OFFSET(D1021,$L$13-1,0))</f>
        <v>7.5116305990895498</v>
      </c>
      <c r="I1021" s="2"/>
    </row>
    <row r="1022" spans="1:9" x14ac:dyDescent="0.2">
      <c r="A1022" s="7">
        <v>41093</v>
      </c>
      <c r="B1022" s="1">
        <v>5.03</v>
      </c>
      <c r="C1022" s="1">
        <v>4.1100000000000003</v>
      </c>
      <c r="D1022" s="8">
        <f t="shared" si="16"/>
        <v>92</v>
      </c>
      <c r="E1022" s="2">
        <f ca="1">IF($A1022&lt;$K$15,"",AVERAGE(D1022:OFFSET(D1022,$I$13,0)))</f>
        <v>82.677419354838705</v>
      </c>
      <c r="F1022" s="2">
        <f ca="1">STDEV(D1022:OFFSET(D1022,$L$13-1,0))</f>
        <v>7.2450335996580959</v>
      </c>
      <c r="I1022" s="2"/>
    </row>
    <row r="1023" spans="1:9" x14ac:dyDescent="0.2">
      <c r="A1023" s="7">
        <v>41092</v>
      </c>
      <c r="B1023" s="1">
        <v>4.97</v>
      </c>
      <c r="C1023" s="1">
        <v>4.05</v>
      </c>
      <c r="D1023" s="8">
        <f t="shared" si="16"/>
        <v>92</v>
      </c>
      <c r="E1023" s="2">
        <f ca="1">IF($A1023&lt;$K$15,"",AVERAGE(D1023:OFFSET(D1023,$I$13,0)))</f>
        <v>82.193548387096769</v>
      </c>
      <c r="F1023" s="2">
        <f ca="1">STDEV(D1023:OFFSET(D1023,$L$13-1,0))</f>
        <v>7.0278916414416308</v>
      </c>
      <c r="I1023" s="2"/>
    </row>
    <row r="1024" spans="1:9" x14ac:dyDescent="0.2">
      <c r="A1024" s="7">
        <v>41089</v>
      </c>
      <c r="B1024" s="1">
        <v>4.99</v>
      </c>
      <c r="C1024" s="1">
        <v>4.13</v>
      </c>
      <c r="D1024" s="8">
        <f t="shared" si="16"/>
        <v>86.000000000000028</v>
      </c>
      <c r="E1024" s="2">
        <f ca="1">IF($A1024&lt;$K$15,"",AVERAGE(D1024:OFFSET(D1024,$I$13,0)))</f>
        <v>81.612903225806448</v>
      </c>
      <c r="F1024" s="2">
        <f ca="1">STDEV(D1024:OFFSET(D1024,$L$13-1,0))</f>
        <v>6.7923453281013115</v>
      </c>
      <c r="I1024" s="2"/>
    </row>
    <row r="1025" spans="1:9" x14ac:dyDescent="0.2">
      <c r="A1025" s="7">
        <v>41088</v>
      </c>
      <c r="B1025" s="1">
        <v>4.88</v>
      </c>
      <c r="C1025" s="1">
        <v>4.03</v>
      </c>
      <c r="D1025" s="8">
        <f t="shared" si="16"/>
        <v>84.999999999999972</v>
      </c>
      <c r="E1025" s="2">
        <f ca="1">IF($A1025&lt;$K$15,"",AVERAGE(D1025:OFFSET(D1025,$I$13,0)))</f>
        <v>81.225806451612897</v>
      </c>
      <c r="F1025" s="2">
        <f ca="1">STDEV(D1025:OFFSET(D1025,$L$13-1,0))</f>
        <v>6.6961520244899697</v>
      </c>
      <c r="I1025" s="2"/>
    </row>
    <row r="1026" spans="1:9" x14ac:dyDescent="0.2">
      <c r="A1026" s="7">
        <v>41087</v>
      </c>
      <c r="B1026" s="1">
        <v>4.91</v>
      </c>
      <c r="C1026" s="1">
        <v>4.0599999999999996</v>
      </c>
      <c r="D1026" s="8">
        <f t="shared" si="16"/>
        <v>85.000000000000057</v>
      </c>
      <c r="E1026" s="2">
        <f ca="1">IF($A1026&lt;$K$15,"",AVERAGE(D1026:OFFSET(D1026,$I$13,0)))</f>
        <v>80.838709677419359</v>
      </c>
      <c r="F1026" s="2">
        <f ca="1">STDEV(D1026:OFFSET(D1026,$L$13-1,0))</f>
        <v>6.612740700763224</v>
      </c>
      <c r="I1026" s="2"/>
    </row>
    <row r="1027" spans="1:9" x14ac:dyDescent="0.2">
      <c r="A1027" s="7">
        <v>41086</v>
      </c>
      <c r="B1027" s="1">
        <v>4.91</v>
      </c>
      <c r="C1027" s="1">
        <v>4.0599999999999996</v>
      </c>
      <c r="D1027" s="8">
        <f t="shared" si="16"/>
        <v>85.000000000000057</v>
      </c>
      <c r="E1027" s="2">
        <f ca="1">IF($A1027&lt;$K$15,"",AVERAGE(D1027:OFFSET(D1027,$I$13,0)))</f>
        <v>80.483870967741922</v>
      </c>
      <c r="F1027" s="2">
        <f ca="1">STDEV(D1027:OFFSET(D1027,$L$13-1,0))</f>
        <v>6.5220647297903671</v>
      </c>
      <c r="I1027" s="2"/>
    </row>
    <row r="1028" spans="1:9" x14ac:dyDescent="0.2">
      <c r="A1028" s="7">
        <v>41085</v>
      </c>
      <c r="B1028" s="1">
        <v>4.8899999999999997</v>
      </c>
      <c r="C1028" s="1">
        <v>4.05</v>
      </c>
      <c r="D1028" s="8">
        <f t="shared" si="16"/>
        <v>83.999999999999986</v>
      </c>
      <c r="E1028" s="2">
        <f ca="1">IF($A1028&lt;$K$15,"",AVERAGE(D1028:OFFSET(D1028,$I$13,0)))</f>
        <v>80.129032258064498</v>
      </c>
      <c r="F1028" s="2">
        <f ca="1">STDEV(D1028:OFFSET(D1028,$L$13-1,0))</f>
        <v>6.423816484553079</v>
      </c>
      <c r="I1028" s="2"/>
    </row>
    <row r="1029" spans="1:9" x14ac:dyDescent="0.2">
      <c r="A1029" s="7">
        <v>41082</v>
      </c>
      <c r="B1029" s="1">
        <v>4.96</v>
      </c>
      <c r="C1029" s="1">
        <v>4.13</v>
      </c>
      <c r="D1029" s="8">
        <f t="shared" si="16"/>
        <v>83</v>
      </c>
      <c r="E1029" s="2">
        <f ca="1">IF($A1029&lt;$K$15,"",AVERAGE(D1029:OFFSET(D1029,$I$13,0)))</f>
        <v>79.806451612903231</v>
      </c>
      <c r="F1029" s="2">
        <f ca="1">STDEV(D1029:OFFSET(D1029,$L$13-1,0))</f>
        <v>6.3495750740088379</v>
      </c>
      <c r="I1029" s="2"/>
    </row>
    <row r="1030" spans="1:9" x14ac:dyDescent="0.2">
      <c r="A1030" s="7">
        <v>41081</v>
      </c>
      <c r="B1030" s="1">
        <v>4.8899999999999997</v>
      </c>
      <c r="C1030" s="1">
        <v>4.05</v>
      </c>
      <c r="D1030" s="8">
        <f t="shared" si="16"/>
        <v>83.999999999999986</v>
      </c>
      <c r="E1030" s="2">
        <f ca="1">IF($A1030&lt;$K$15,"",AVERAGE(D1030:OFFSET(D1030,$I$13,0)))</f>
        <v>79.516129032258064</v>
      </c>
      <c r="F1030" s="2">
        <f ca="1">STDEV(D1030:OFFSET(D1030,$L$13-1,0))</f>
        <v>6.2879410181068742</v>
      </c>
      <c r="I1030" s="2"/>
    </row>
    <row r="1031" spans="1:9" x14ac:dyDescent="0.2">
      <c r="A1031" s="7">
        <v>41080</v>
      </c>
      <c r="B1031" s="1">
        <v>4.93</v>
      </c>
      <c r="C1031" s="1">
        <v>4.0999999999999996</v>
      </c>
      <c r="D1031" s="8">
        <f t="shared" si="16"/>
        <v>83</v>
      </c>
      <c r="E1031" s="2">
        <f ca="1">IF($A1031&lt;$K$15,"",AVERAGE(D1031:OFFSET(D1031,$I$13,0)))</f>
        <v>79.193548387096769</v>
      </c>
      <c r="F1031" s="2">
        <f ca="1">STDEV(D1031:OFFSET(D1031,$L$13-1,0))</f>
        <v>6.2114629645358255</v>
      </c>
      <c r="I1031" s="2"/>
    </row>
    <row r="1032" spans="1:9" x14ac:dyDescent="0.2">
      <c r="A1032" s="7">
        <v>41079</v>
      </c>
      <c r="B1032" s="1">
        <v>4.9399999999999995</v>
      </c>
      <c r="C1032" s="1">
        <v>4.12</v>
      </c>
      <c r="D1032" s="8">
        <f t="shared" si="16"/>
        <v>81.999999999999943</v>
      </c>
      <c r="E1032" s="2">
        <f ca="1">IF($A1032&lt;$K$15,"",AVERAGE(D1032:OFFSET(D1032,$I$13,0)))</f>
        <v>78.903225806451616</v>
      </c>
      <c r="F1032" s="2">
        <f ca="1">STDEV(D1032:OFFSET(D1032,$L$13-1,0))</f>
        <v>6.1478252501081707</v>
      </c>
      <c r="I1032" s="2"/>
    </row>
    <row r="1033" spans="1:9" x14ac:dyDescent="0.2">
      <c r="A1033" s="7">
        <v>41078</v>
      </c>
      <c r="B1033" s="1">
        <v>4.9000000000000004</v>
      </c>
      <c r="C1033" s="1">
        <v>4.07</v>
      </c>
      <c r="D1033" s="8">
        <f t="shared" si="16"/>
        <v>83</v>
      </c>
      <c r="E1033" s="2">
        <f ca="1">IF($A1033&lt;$K$15,"",AVERAGE(D1033:OFFSET(D1033,$I$13,0)))</f>
        <v>78.645161290322577</v>
      </c>
      <c r="F1033" s="2">
        <f ca="1">STDEV(D1033:OFFSET(D1033,$L$13-1,0))</f>
        <v>6.1252124221107618</v>
      </c>
      <c r="I1033" s="2"/>
    </row>
    <row r="1034" spans="1:9" x14ac:dyDescent="0.2">
      <c r="A1034" s="7">
        <v>41075</v>
      </c>
      <c r="B1034" s="1">
        <v>4.9000000000000004</v>
      </c>
      <c r="C1034" s="1">
        <v>4.08</v>
      </c>
      <c r="D1034" s="8">
        <f t="shared" si="16"/>
        <v>82.000000000000028</v>
      </c>
      <c r="E1034" s="2">
        <f ca="1">IF($A1034&lt;$K$15,"",AVERAGE(D1034:OFFSET(D1034,$I$13,0)))</f>
        <v>78.354838709677423</v>
      </c>
      <c r="F1034" s="2">
        <f ca="1">STDEV(D1034:OFFSET(D1034,$L$13-1,0))</f>
        <v>6.0748658426538267</v>
      </c>
      <c r="I1034" s="2"/>
    </row>
    <row r="1035" spans="1:9" x14ac:dyDescent="0.2">
      <c r="A1035" s="7">
        <v>41074</v>
      </c>
      <c r="B1035" s="1">
        <v>4.92</v>
      </c>
      <c r="C1035" s="1">
        <v>4.0999999999999996</v>
      </c>
      <c r="D1035" s="8">
        <f t="shared" si="16"/>
        <v>82.000000000000028</v>
      </c>
      <c r="E1035" s="2">
        <f ca="1">IF($A1035&lt;$K$15,"",AVERAGE(D1035:OFFSET(D1035,$I$13,0)))</f>
        <v>78.096774193548384</v>
      </c>
      <c r="F1035" s="2">
        <f ca="1">STDEV(D1035:OFFSET(D1035,$L$13-1,0))</f>
        <v>6.0093560013167622</v>
      </c>
      <c r="I1035" s="2"/>
    </row>
    <row r="1036" spans="1:9" x14ac:dyDescent="0.2">
      <c r="A1036" s="7">
        <v>41073</v>
      </c>
      <c r="B1036" s="1">
        <v>4.92</v>
      </c>
      <c r="C1036" s="1">
        <v>4.1100000000000003</v>
      </c>
      <c r="D1036" s="8">
        <f t="shared" si="16"/>
        <v>80.999999999999957</v>
      </c>
      <c r="E1036" s="2">
        <f ca="1">IF($A1036&lt;$K$15,"",AVERAGE(D1036:OFFSET(D1036,$I$13,0)))</f>
        <v>77.806451612903217</v>
      </c>
      <c r="F1036" s="2">
        <f ca="1">STDEV(D1036:OFFSET(D1036,$L$13-1,0))</f>
        <v>5.9263477794082293</v>
      </c>
      <c r="I1036" s="2"/>
    </row>
    <row r="1037" spans="1:9" x14ac:dyDescent="0.2">
      <c r="A1037" s="7">
        <v>41072</v>
      </c>
      <c r="B1037" s="1">
        <v>4.9800000000000004</v>
      </c>
      <c r="C1037" s="1">
        <v>4.16</v>
      </c>
      <c r="D1037" s="8">
        <f t="shared" ref="D1037:D1100" si="17">(B1037-C1037)*100</f>
        <v>82.000000000000028</v>
      </c>
      <c r="E1037" s="2">
        <f ca="1">IF($A1037&lt;$K$15,"",AVERAGE(D1037:OFFSET(D1037,$I$13,0)))</f>
        <v>77.548387096774192</v>
      </c>
      <c r="F1037" s="2">
        <f ca="1">STDEV(D1037:OFFSET(D1037,$L$13-1,0))</f>
        <v>5.8674071715157554</v>
      </c>
      <c r="I1037" s="2"/>
    </row>
    <row r="1038" spans="1:9" x14ac:dyDescent="0.2">
      <c r="A1038" s="7">
        <v>41071</v>
      </c>
      <c r="B1038" s="1">
        <v>4.9399999999999995</v>
      </c>
      <c r="C1038" s="1">
        <v>4.1100000000000003</v>
      </c>
      <c r="D1038" s="8">
        <f t="shared" si="17"/>
        <v>82.999999999999915</v>
      </c>
      <c r="E1038" s="2">
        <f ca="1">IF($A1038&lt;$K$15,"",AVERAGE(D1038:OFFSET(D1038,$I$13,0)))</f>
        <v>77.258064516129039</v>
      </c>
      <c r="F1038" s="2">
        <f ca="1">STDEV(D1038:OFFSET(D1038,$L$13-1,0))</f>
        <v>5.7629082164399481</v>
      </c>
      <c r="I1038" s="2"/>
    </row>
    <row r="1039" spans="1:9" x14ac:dyDescent="0.2">
      <c r="A1039" s="7">
        <v>41068</v>
      </c>
      <c r="B1039" s="1">
        <v>4.97</v>
      </c>
      <c r="C1039" s="1">
        <v>4.16</v>
      </c>
      <c r="D1039" s="8">
        <f t="shared" si="17"/>
        <v>80.999999999999957</v>
      </c>
      <c r="E1039" s="2">
        <f ca="1">IF($A1039&lt;$K$15,"",AVERAGE(D1039:OFFSET(D1039,$I$13,0)))</f>
        <v>76.935483870967744</v>
      </c>
      <c r="F1039" s="2">
        <f ca="1">STDEV(D1039:OFFSET(D1039,$L$13-1,0))</f>
        <v>5.627880036733651</v>
      </c>
      <c r="I1039" s="2"/>
    </row>
    <row r="1040" spans="1:9" x14ac:dyDescent="0.2">
      <c r="A1040" s="7">
        <v>41067</v>
      </c>
      <c r="B1040" s="1">
        <v>4.96</v>
      </c>
      <c r="C1040" s="1">
        <v>4.16</v>
      </c>
      <c r="D1040" s="8">
        <f t="shared" si="17"/>
        <v>79.999999999999986</v>
      </c>
      <c r="E1040" s="2">
        <f ca="1">IF($A1040&lt;$K$15,"",AVERAGE(D1040:OFFSET(D1040,$I$13,0)))</f>
        <v>76.677419354838705</v>
      </c>
      <c r="F1040" s="2">
        <f ca="1">STDEV(D1040:OFFSET(D1040,$L$13-1,0))</f>
        <v>5.5247033464401767</v>
      </c>
      <c r="I1040" s="2"/>
    </row>
    <row r="1041" spans="1:9" x14ac:dyDescent="0.2">
      <c r="A1041" s="7">
        <v>41066</v>
      </c>
      <c r="B1041" s="1">
        <v>4.9399999999999995</v>
      </c>
      <c r="C1041" s="1">
        <v>4.13</v>
      </c>
      <c r="D1041" s="8">
        <f t="shared" si="17"/>
        <v>80.999999999999957</v>
      </c>
      <c r="E1041" s="2">
        <f ca="1">IF($A1041&lt;$K$15,"",AVERAGE(D1041:OFFSET(D1041,$I$13,0)))</f>
        <v>76.483870967741922</v>
      </c>
      <c r="F1041" s="2">
        <f ca="1">STDEV(D1041:OFFSET(D1041,$L$13-1,0))</f>
        <v>5.4328381475135679</v>
      </c>
      <c r="I1041" s="2"/>
    </row>
    <row r="1042" spans="1:9" x14ac:dyDescent="0.2">
      <c r="A1042" s="7">
        <v>41065</v>
      </c>
      <c r="B1042" s="1">
        <v>4.83</v>
      </c>
      <c r="C1042" s="1">
        <v>4.03</v>
      </c>
      <c r="D1042" s="8">
        <f t="shared" si="17"/>
        <v>79.999999999999986</v>
      </c>
      <c r="E1042" s="2">
        <f ca="1">IF($A1042&lt;$K$15,"",AVERAGE(D1042:OFFSET(D1042,$I$13,0)))</f>
        <v>76.225806451612897</v>
      </c>
      <c r="F1042" s="2">
        <f ca="1">STDEV(D1042:OFFSET(D1042,$L$13-1,0))</f>
        <v>5.3185656970331703</v>
      </c>
      <c r="I1042" s="2"/>
    </row>
    <row r="1043" spans="1:9" x14ac:dyDescent="0.2">
      <c r="A1043" s="7">
        <v>41064</v>
      </c>
      <c r="B1043" s="1">
        <v>4.78</v>
      </c>
      <c r="C1043" s="1">
        <v>3.9699999999999998</v>
      </c>
      <c r="D1043" s="8">
        <f t="shared" si="17"/>
        <v>81.000000000000057</v>
      </c>
      <c r="E1043" s="2">
        <f ca="1">IF($A1043&lt;$K$15,"",AVERAGE(D1043:OFFSET(D1043,$I$13,0)))</f>
        <v>75.967741935483872</v>
      </c>
      <c r="F1043" s="2">
        <f ca="1">STDEV(D1043:OFFSET(D1043,$L$13-1,0))</f>
        <v>5.2167620936336618</v>
      </c>
      <c r="I1043" s="2"/>
    </row>
    <row r="1044" spans="1:9" x14ac:dyDescent="0.2">
      <c r="A1044" s="7">
        <v>41061</v>
      </c>
      <c r="B1044" s="1">
        <v>4.75</v>
      </c>
      <c r="C1044" s="1">
        <v>3.92</v>
      </c>
      <c r="D1044" s="8">
        <f t="shared" si="17"/>
        <v>83</v>
      </c>
      <c r="E1044" s="2">
        <f ca="1">IF($A1044&lt;$K$15,"",AVERAGE(D1044:OFFSET(D1044,$I$13,0)))</f>
        <v>75.67741935483869</v>
      </c>
      <c r="F1044" s="2">
        <f ca="1">STDEV(D1044:OFFSET(D1044,$L$13-1,0))</f>
        <v>5.0857319201414448</v>
      </c>
      <c r="I1044" s="2"/>
    </row>
    <row r="1045" spans="1:9" x14ac:dyDescent="0.2">
      <c r="A1045" s="7">
        <v>41060</v>
      </c>
      <c r="B1045" s="1">
        <v>4.87</v>
      </c>
      <c r="C1045" s="1">
        <v>4.04</v>
      </c>
      <c r="D1045" s="8">
        <f t="shared" si="17"/>
        <v>83</v>
      </c>
      <c r="E1045" s="2">
        <f ca="1">IF($A1045&lt;$K$15,"",AVERAGE(D1045:OFFSET(D1045,$I$13,0)))</f>
        <v>75.322580645161295</v>
      </c>
      <c r="F1045" s="2">
        <f ca="1">STDEV(D1045:OFFSET(D1045,$L$13-1,0))</f>
        <v>4.8941862118899957</v>
      </c>
      <c r="I1045" s="2"/>
    </row>
    <row r="1046" spans="1:9" x14ac:dyDescent="0.2">
      <c r="A1046" s="7">
        <v>41059</v>
      </c>
      <c r="B1046" s="1">
        <v>4.9000000000000004</v>
      </c>
      <c r="C1046" s="1">
        <v>4.08</v>
      </c>
      <c r="D1046" s="8">
        <f t="shared" si="17"/>
        <v>82.000000000000028</v>
      </c>
      <c r="E1046" s="2">
        <f ca="1">IF($A1046&lt;$K$15,"",AVERAGE(D1046:OFFSET(D1046,$I$13,0)))</f>
        <v>74.967741935483872</v>
      </c>
      <c r="F1046" s="2">
        <f ca="1">STDEV(D1046:OFFSET(D1046,$L$13-1,0))</f>
        <v>4.6910012932830227</v>
      </c>
      <c r="I1046" s="2"/>
    </row>
    <row r="1047" spans="1:9" x14ac:dyDescent="0.2">
      <c r="A1047" s="7">
        <v>41058</v>
      </c>
      <c r="B1047" s="1">
        <v>5.01</v>
      </c>
      <c r="C1047" s="1">
        <v>4.2</v>
      </c>
      <c r="D1047" s="8">
        <f t="shared" si="17"/>
        <v>80.999999999999957</v>
      </c>
      <c r="E1047" s="2">
        <f ca="1">IF($A1047&lt;$K$15,"",AVERAGE(D1047:OFFSET(D1047,$I$13,0)))</f>
        <v>74.645161290322562</v>
      </c>
      <c r="F1047" s="2">
        <f ca="1">STDEV(D1047:OFFSET(D1047,$L$13-1,0))</f>
        <v>4.5046237862534531</v>
      </c>
      <c r="I1047" s="2"/>
    </row>
    <row r="1048" spans="1:9" x14ac:dyDescent="0.2">
      <c r="A1048" s="7">
        <v>41054</v>
      </c>
      <c r="B1048" s="1">
        <v>5.0199999999999996</v>
      </c>
      <c r="C1048" s="1">
        <v>4.2</v>
      </c>
      <c r="D1048" s="8">
        <f t="shared" si="17"/>
        <v>81.999999999999943</v>
      </c>
      <c r="E1048" s="2">
        <f ca="1">IF($A1048&lt;$K$15,"",AVERAGE(D1048:OFFSET(D1048,$I$13,0)))</f>
        <v>74.322580645161295</v>
      </c>
      <c r="F1048" s="2">
        <f ca="1">STDEV(D1048:OFFSET(D1048,$L$13-1,0))</f>
        <v>4.3373504860054748</v>
      </c>
      <c r="I1048" s="2"/>
    </row>
    <row r="1049" spans="1:9" x14ac:dyDescent="0.2">
      <c r="A1049" s="7">
        <v>41053</v>
      </c>
      <c r="B1049" s="1">
        <v>5.0199999999999996</v>
      </c>
      <c r="C1049" s="1">
        <v>4.2</v>
      </c>
      <c r="D1049" s="8">
        <f t="shared" si="17"/>
        <v>81.999999999999943</v>
      </c>
      <c r="E1049" s="2">
        <f ca="1">IF($A1049&lt;$K$15,"",AVERAGE(D1049:OFFSET(D1049,$I$13,0)))</f>
        <v>73.967741935483858</v>
      </c>
      <c r="F1049" s="2">
        <f ca="1">STDEV(D1049:OFFSET(D1049,$L$13-1,0))</f>
        <v>4.1267223922710636</v>
      </c>
      <c r="I1049" s="2"/>
    </row>
    <row r="1050" spans="1:9" x14ac:dyDescent="0.2">
      <c r="A1050" s="7">
        <v>41052</v>
      </c>
      <c r="B1050" s="1">
        <v>4.9399999999999995</v>
      </c>
      <c r="C1050" s="1">
        <v>4.1399999999999997</v>
      </c>
      <c r="D1050" s="8">
        <f t="shared" si="17"/>
        <v>79.999999999999986</v>
      </c>
      <c r="E1050" s="2">
        <f ca="1">IF($A1050&lt;$K$15,"",AVERAGE(D1050:OFFSET(D1050,$I$13,0)))</f>
        <v>73.612903225806434</v>
      </c>
      <c r="F1050" s="2">
        <f ca="1">STDEV(D1050:OFFSET(D1050,$L$13-1,0))</f>
        <v>3.9199225450321351</v>
      </c>
      <c r="I1050" s="2"/>
    </row>
    <row r="1051" spans="1:9" x14ac:dyDescent="0.2">
      <c r="A1051" s="7">
        <v>41051</v>
      </c>
      <c r="B1051" s="1">
        <v>5.0199999999999996</v>
      </c>
      <c r="C1051" s="1">
        <v>4.2300000000000004</v>
      </c>
      <c r="D1051" s="8">
        <f t="shared" si="17"/>
        <v>78.999999999999915</v>
      </c>
      <c r="E1051" s="2">
        <f ca="1">IF($A1051&lt;$K$15,"",AVERAGE(D1051:OFFSET(D1051,$I$13,0)))</f>
        <v>73.322580645161295</v>
      </c>
      <c r="F1051" s="2">
        <f ca="1">STDEV(D1051:OFFSET(D1051,$L$13-1,0))</f>
        <v>3.7602294933549789</v>
      </c>
      <c r="I1051" s="2"/>
    </row>
    <row r="1052" spans="1:9" x14ac:dyDescent="0.2">
      <c r="A1052" s="7">
        <v>41050</v>
      </c>
      <c r="B1052" s="1">
        <v>4.8600000000000003</v>
      </c>
      <c r="C1052" s="1">
        <v>4.12</v>
      </c>
      <c r="D1052" s="8">
        <f t="shared" si="17"/>
        <v>74.000000000000028</v>
      </c>
      <c r="E1052" s="2">
        <f ca="1">IF($A1052&lt;$K$15,"",AVERAGE(D1052:OFFSET(D1052,$I$13,0)))</f>
        <v>73.032258064516128</v>
      </c>
      <c r="F1052" s="2">
        <f ca="1">STDEV(D1052:OFFSET(D1052,$L$13-1,0))</f>
        <v>3.6344172523315175</v>
      </c>
      <c r="I1052" s="2"/>
    </row>
    <row r="1053" spans="1:9" x14ac:dyDescent="0.2">
      <c r="A1053" s="7">
        <v>41047</v>
      </c>
      <c r="B1053" s="1">
        <v>4.8499999999999996</v>
      </c>
      <c r="C1053" s="1">
        <v>4.08</v>
      </c>
      <c r="D1053" s="8">
        <f t="shared" si="17"/>
        <v>76.999999999999957</v>
      </c>
      <c r="E1053" s="2">
        <f ca="1">IF($A1053&lt;$K$15,"",AVERAGE(D1053:OFFSET(D1053,$I$13,0)))</f>
        <v>72.870967741935488</v>
      </c>
      <c r="F1053" s="2">
        <f ca="1">STDEV(D1053:OFFSET(D1053,$L$13-1,0))</f>
        <v>3.6206682327900643</v>
      </c>
      <c r="I1053" s="2"/>
    </row>
    <row r="1054" spans="1:9" x14ac:dyDescent="0.2">
      <c r="A1054" s="7">
        <v>41046</v>
      </c>
      <c r="B1054" s="1">
        <v>4.8100000000000005</v>
      </c>
      <c r="C1054" s="1">
        <v>4.07</v>
      </c>
      <c r="D1054" s="8">
        <f t="shared" si="17"/>
        <v>74.000000000000028</v>
      </c>
      <c r="E1054" s="2">
        <f ca="1">IF($A1054&lt;$K$15,"",AVERAGE(D1054:OFFSET(D1054,$I$13,0)))</f>
        <v>72.580645161290306</v>
      </c>
      <c r="F1054" s="2">
        <f ca="1">STDEV(D1054:OFFSET(D1054,$L$13-1,0))</f>
        <v>3.5772376512447686</v>
      </c>
      <c r="I1054" s="2"/>
    </row>
    <row r="1055" spans="1:9" x14ac:dyDescent="0.2">
      <c r="A1055" s="7">
        <v>41045</v>
      </c>
      <c r="B1055" s="1">
        <v>4.9000000000000004</v>
      </c>
      <c r="C1055" s="1">
        <v>4.16</v>
      </c>
      <c r="D1055" s="8">
        <f t="shared" si="17"/>
        <v>74.000000000000028</v>
      </c>
      <c r="E1055" s="2">
        <f ca="1">IF($A1055&lt;$K$15,"",AVERAGE(D1055:OFFSET(D1055,$I$13,0)))</f>
        <v>72.41935483870968</v>
      </c>
      <c r="F1055" s="2">
        <f ca="1">STDEV(D1055:OFFSET(D1055,$L$13-1,0))</f>
        <v>3.5772376512447681</v>
      </c>
      <c r="I1055" s="2"/>
    </row>
    <row r="1056" spans="1:9" x14ac:dyDescent="0.2">
      <c r="A1056" s="7">
        <v>41044</v>
      </c>
      <c r="B1056" s="1">
        <v>4.8899999999999997</v>
      </c>
      <c r="C1056" s="1">
        <v>4.16</v>
      </c>
      <c r="D1056" s="8">
        <f t="shared" si="17"/>
        <v>72.999999999999957</v>
      </c>
      <c r="E1056" s="2">
        <f ca="1">IF($A1056&lt;$K$15,"",AVERAGE(D1056:OFFSET(D1056,$I$13,0)))</f>
        <v>72.258064516129039</v>
      </c>
      <c r="F1056" s="2">
        <f ca="1">STDEV(D1056:OFFSET(D1056,$L$13-1,0))</f>
        <v>3.6144563397156162</v>
      </c>
      <c r="I1056" s="2"/>
    </row>
    <row r="1057" spans="1:9" x14ac:dyDescent="0.2">
      <c r="A1057" s="7">
        <v>41043</v>
      </c>
      <c r="B1057" s="1">
        <v>4.9000000000000004</v>
      </c>
      <c r="C1057" s="1">
        <v>4.16</v>
      </c>
      <c r="D1057" s="8">
        <f t="shared" si="17"/>
        <v>74.000000000000028</v>
      </c>
      <c r="E1057" s="2">
        <f ca="1">IF($A1057&lt;$K$15,"",AVERAGE(D1057:OFFSET(D1057,$I$13,0)))</f>
        <v>72.129032258064512</v>
      </c>
      <c r="F1057" s="2">
        <f ca="1">STDEV(D1057:OFFSET(D1057,$L$13-1,0))</f>
        <v>3.6449989681963357</v>
      </c>
      <c r="I1057" s="2"/>
    </row>
    <row r="1058" spans="1:9" x14ac:dyDescent="0.2">
      <c r="A1058" s="7">
        <v>41040</v>
      </c>
      <c r="B1058" s="1">
        <v>4.96</v>
      </c>
      <c r="C1058" s="1">
        <v>4.22</v>
      </c>
      <c r="D1058" s="8">
        <f t="shared" si="17"/>
        <v>74.000000000000028</v>
      </c>
      <c r="E1058" s="2">
        <f ca="1">IF($A1058&lt;$K$15,"",AVERAGE(D1058:OFFSET(D1058,$I$13,0)))</f>
        <v>71.870967741935502</v>
      </c>
      <c r="F1058" s="2">
        <f ca="1">STDEV(D1058:OFFSET(D1058,$L$13-1,0))</f>
        <v>3.6616581386844809</v>
      </c>
      <c r="I1058" s="2"/>
    </row>
    <row r="1059" spans="1:9" x14ac:dyDescent="0.2">
      <c r="A1059" s="7">
        <v>41039</v>
      </c>
      <c r="B1059" s="1">
        <v>5.01</v>
      </c>
      <c r="C1059" s="1">
        <v>4.2699999999999996</v>
      </c>
      <c r="D1059" s="8">
        <f t="shared" si="17"/>
        <v>74.000000000000028</v>
      </c>
      <c r="E1059" s="2">
        <f ca="1">IF($A1059&lt;$K$15,"",AVERAGE(D1059:OFFSET(D1059,$I$13,0)))</f>
        <v>71.516129032258064</v>
      </c>
      <c r="F1059" s="2">
        <f ca="1">STDEV(D1059:OFFSET(D1059,$L$13-1,0))</f>
        <v>3.720057320380481</v>
      </c>
      <c r="I1059" s="2"/>
    </row>
    <row r="1060" spans="1:9" x14ac:dyDescent="0.2">
      <c r="A1060" s="7">
        <v>41038</v>
      </c>
      <c r="B1060" s="1">
        <v>5</v>
      </c>
      <c r="C1060" s="1">
        <v>4.26</v>
      </c>
      <c r="D1060" s="8">
        <f t="shared" si="17"/>
        <v>74.000000000000028</v>
      </c>
      <c r="E1060" s="2">
        <f ca="1">IF($A1060&lt;$K$15,"",AVERAGE(D1060:OFFSET(D1060,$I$13,0)))</f>
        <v>71.161290322580641</v>
      </c>
      <c r="F1060" s="2">
        <f ca="1">STDEV(D1060:OFFSET(D1060,$L$13-1,0))</f>
        <v>3.7553291305691703</v>
      </c>
      <c r="I1060" s="2"/>
    </row>
    <row r="1061" spans="1:9" x14ac:dyDescent="0.2">
      <c r="A1061" s="7">
        <v>41037</v>
      </c>
      <c r="B1061" s="1">
        <v>4.9800000000000004</v>
      </c>
      <c r="C1061" s="1">
        <v>4.24</v>
      </c>
      <c r="D1061" s="8">
        <f t="shared" si="17"/>
        <v>74.000000000000028</v>
      </c>
      <c r="E1061" s="2">
        <f ca="1">IF($A1061&lt;$K$15,"",AVERAGE(D1061:OFFSET(D1061,$I$13,0)))</f>
        <v>70.838709677419359</v>
      </c>
      <c r="F1061" s="2">
        <f ca="1">STDEV(D1061:OFFSET(D1061,$L$13-1,0))</f>
        <v>3.7713023742471954</v>
      </c>
      <c r="I1061" s="2"/>
    </row>
    <row r="1062" spans="1:9" x14ac:dyDescent="0.2">
      <c r="A1062" s="7">
        <v>41036</v>
      </c>
      <c r="B1062" s="1">
        <v>5.0199999999999996</v>
      </c>
      <c r="C1062" s="1">
        <v>4.28</v>
      </c>
      <c r="D1062" s="8">
        <f t="shared" si="17"/>
        <v>73.999999999999929</v>
      </c>
      <c r="E1062" s="2">
        <f ca="1">IF($A1062&lt;$K$15,"",AVERAGE(D1062:OFFSET(D1062,$I$13,0)))</f>
        <v>70.516129032258064</v>
      </c>
      <c r="F1062" s="2">
        <f ca="1">STDEV(D1062:OFFSET(D1062,$L$13-1,0))</f>
        <v>3.8059025056675742</v>
      </c>
      <c r="I1062" s="2"/>
    </row>
    <row r="1063" spans="1:9" x14ac:dyDescent="0.2">
      <c r="A1063" s="7">
        <v>41033</v>
      </c>
      <c r="B1063" s="1">
        <v>5.03</v>
      </c>
      <c r="C1063" s="1">
        <v>4.29</v>
      </c>
      <c r="D1063" s="8">
        <f t="shared" si="17"/>
        <v>74.000000000000028</v>
      </c>
      <c r="E1063" s="2">
        <f ca="1">IF($A1063&lt;$K$15,"",AVERAGE(D1063:OFFSET(D1063,$I$13,0)))</f>
        <v>70.193548387096769</v>
      </c>
      <c r="F1063" s="2">
        <f ca="1">STDEV(D1063:OFFSET(D1063,$L$13-1,0))</f>
        <v>3.8400608609409259</v>
      </c>
      <c r="I1063" s="2"/>
    </row>
    <row r="1064" spans="1:9" x14ac:dyDescent="0.2">
      <c r="A1064" s="7">
        <v>41032</v>
      </c>
      <c r="B1064" s="1">
        <v>5.07</v>
      </c>
      <c r="C1064" s="1">
        <v>4.33</v>
      </c>
      <c r="D1064" s="8">
        <f t="shared" si="17"/>
        <v>74.000000000000028</v>
      </c>
      <c r="E1064" s="2">
        <f ca="1">IF($A1064&lt;$K$15,"",AVERAGE(D1064:OFFSET(D1064,$I$13,0)))</f>
        <v>69.870967741935488</v>
      </c>
      <c r="F1064" s="2">
        <f ca="1">STDEV(D1064:OFFSET(D1064,$L$13-1,0))</f>
        <v>3.8737891265856859</v>
      </c>
      <c r="I1064" s="2"/>
    </row>
    <row r="1065" spans="1:9" x14ac:dyDescent="0.2">
      <c r="A1065" s="7">
        <v>41031</v>
      </c>
      <c r="B1065" s="1">
        <v>5.07</v>
      </c>
      <c r="C1065" s="1">
        <v>4.33</v>
      </c>
      <c r="D1065" s="8">
        <f t="shared" si="17"/>
        <v>74.000000000000028</v>
      </c>
      <c r="E1065" s="2">
        <f ca="1">IF($A1065&lt;$K$15,"",AVERAGE(D1065:OFFSET(D1065,$I$13,0)))</f>
        <v>69.548387096774192</v>
      </c>
      <c r="F1065" s="2">
        <f ca="1">STDEV(D1065:OFFSET(D1065,$L$13-1,0))</f>
        <v>3.9070984409425895</v>
      </c>
      <c r="I1065" s="2"/>
    </row>
    <row r="1066" spans="1:9" x14ac:dyDescent="0.2">
      <c r="A1066" s="7">
        <v>41030</v>
      </c>
      <c r="B1066" s="1">
        <v>5.1100000000000003</v>
      </c>
      <c r="C1066" s="1">
        <v>4.38</v>
      </c>
      <c r="D1066" s="8">
        <f t="shared" si="17"/>
        <v>73.000000000000043</v>
      </c>
      <c r="E1066" s="2">
        <f ca="1">IF($A1066&lt;$K$15,"",AVERAGE(D1066:OFFSET(D1066,$I$13,0)))</f>
        <v>69.225806451612897</v>
      </c>
      <c r="F1066" s="2">
        <f ca="1">STDEV(D1066:OFFSET(D1066,$L$13-1,0))</f>
        <v>3.9399994296469125</v>
      </c>
      <c r="I1066" s="2"/>
    </row>
    <row r="1067" spans="1:9" x14ac:dyDescent="0.2">
      <c r="A1067" s="7">
        <v>41029</v>
      </c>
      <c r="B1067" s="1">
        <v>5.0599999999999996</v>
      </c>
      <c r="C1067" s="1">
        <v>4.33</v>
      </c>
      <c r="D1067" s="8">
        <f t="shared" si="17"/>
        <v>72.999999999999957</v>
      </c>
      <c r="E1067" s="2">
        <f ca="1">IF($A1067&lt;$K$15,"",AVERAGE(D1067:OFFSET(D1067,$I$13,0)))</f>
        <v>68.967741935483872</v>
      </c>
      <c r="F1067" s="2">
        <f ca="1">STDEV(D1067:OFFSET(D1067,$L$13-1,0))</f>
        <v>3.9843796127975089</v>
      </c>
      <c r="I1067" s="2"/>
    </row>
    <row r="1068" spans="1:9" x14ac:dyDescent="0.2">
      <c r="A1068" s="7">
        <v>41026</v>
      </c>
      <c r="B1068" s="1">
        <v>5.0599999999999996</v>
      </c>
      <c r="C1068" s="1">
        <v>4.33</v>
      </c>
      <c r="D1068" s="8">
        <f t="shared" si="17"/>
        <v>72.999999999999957</v>
      </c>
      <c r="E1068" s="2">
        <f ca="1">IF($A1068&lt;$K$15,"",AVERAGE(D1068:OFFSET(D1068,$I$13,0)))</f>
        <v>68.709677419354847</v>
      </c>
      <c r="F1068" s="2">
        <f ca="1">STDEV(D1068:OFFSET(D1068,$L$13-1,0))</f>
        <v>4.0107377722997963</v>
      </c>
      <c r="I1068" s="2"/>
    </row>
    <row r="1069" spans="1:9" x14ac:dyDescent="0.2">
      <c r="A1069" s="7">
        <v>41025</v>
      </c>
      <c r="B1069" s="1">
        <v>5.08</v>
      </c>
      <c r="C1069" s="1">
        <v>4.3499999999999996</v>
      </c>
      <c r="D1069" s="8">
        <f t="shared" si="17"/>
        <v>73.000000000000043</v>
      </c>
      <c r="E1069" s="2">
        <f ca="1">IF($A1069&lt;$K$15,"",AVERAGE(D1069:OFFSET(D1069,$I$13,0)))</f>
        <v>68.451612903225808</v>
      </c>
      <c r="F1069" s="2">
        <f ca="1">STDEV(D1069:OFFSET(D1069,$L$13-1,0))</f>
        <v>4.0224091389239511</v>
      </c>
      <c r="I1069" s="2"/>
    </row>
    <row r="1070" spans="1:9" x14ac:dyDescent="0.2">
      <c r="A1070" s="7">
        <v>41024</v>
      </c>
      <c r="B1070" s="1">
        <v>5.09</v>
      </c>
      <c r="C1070" s="1">
        <v>4.3600000000000003</v>
      </c>
      <c r="D1070" s="8">
        <f t="shared" si="17"/>
        <v>72.999999999999957</v>
      </c>
      <c r="E1070" s="2">
        <f ca="1">IF($A1070&lt;$K$15,"",AVERAGE(D1070:OFFSET(D1070,$I$13,0)))</f>
        <v>68.193548387096769</v>
      </c>
      <c r="F1070" s="2">
        <f ca="1">STDEV(D1070:OFFSET(D1070,$L$13-1,0))</f>
        <v>4.013538262962582</v>
      </c>
      <c r="I1070" s="2"/>
    </row>
    <row r="1071" spans="1:9" x14ac:dyDescent="0.2">
      <c r="A1071" s="7">
        <v>41023</v>
      </c>
      <c r="B1071" s="1">
        <v>5.07</v>
      </c>
      <c r="C1071" s="1">
        <v>4.33</v>
      </c>
      <c r="D1071" s="8">
        <f t="shared" si="17"/>
        <v>74.000000000000028</v>
      </c>
      <c r="E1071" s="2">
        <f ca="1">IF($A1071&lt;$K$15,"",AVERAGE(D1071:OFFSET(D1071,$I$13,0)))</f>
        <v>68</v>
      </c>
      <c r="F1071" s="2">
        <f ca="1">STDEV(D1071:OFFSET(D1071,$L$13-1,0))</f>
        <v>4.0046165618870875</v>
      </c>
      <c r="I1071" s="2"/>
    </row>
    <row r="1072" spans="1:9" x14ac:dyDescent="0.2">
      <c r="A1072" s="7">
        <v>41022</v>
      </c>
      <c r="B1072" s="1">
        <v>5.03</v>
      </c>
      <c r="C1072" s="1">
        <v>4.3</v>
      </c>
      <c r="D1072" s="8">
        <f t="shared" si="17"/>
        <v>73.000000000000043</v>
      </c>
      <c r="E1072" s="2">
        <f ca="1">IF($A1072&lt;$K$15,"",AVERAGE(D1072:OFFSET(D1072,$I$13,0)))</f>
        <v>67.709677419354833</v>
      </c>
      <c r="F1072" s="2">
        <f ca="1">STDEV(D1072:OFFSET(D1072,$L$13-1,0))</f>
        <v>3.9837999037236935</v>
      </c>
      <c r="I1072" s="2"/>
    </row>
    <row r="1073" spans="1:9" x14ac:dyDescent="0.2">
      <c r="A1073" s="7">
        <v>41019</v>
      </c>
      <c r="B1073" s="1">
        <v>5.07</v>
      </c>
      <c r="C1073" s="1">
        <v>4.3499999999999996</v>
      </c>
      <c r="D1073" s="8">
        <f t="shared" si="17"/>
        <v>72.000000000000057</v>
      </c>
      <c r="E1073" s="2">
        <f ca="1">IF($A1073&lt;$K$15,"",AVERAGE(D1073:OFFSET(D1073,$I$13,0)))</f>
        <v>67.451612903225808</v>
      </c>
      <c r="F1073" s="2">
        <f ca="1">STDEV(D1073:OFFSET(D1073,$L$13-1,0))</f>
        <v>3.9747172262582571</v>
      </c>
      <c r="I1073" s="2"/>
    </row>
    <row r="1074" spans="1:9" x14ac:dyDescent="0.2">
      <c r="A1074" s="7">
        <v>41018</v>
      </c>
      <c r="B1074" s="1">
        <v>5.05</v>
      </c>
      <c r="C1074" s="1">
        <v>4.33</v>
      </c>
      <c r="D1074" s="8">
        <f t="shared" si="17"/>
        <v>71.999999999999972</v>
      </c>
      <c r="E1074" s="2">
        <f ca="1">IF($A1074&lt;$K$15,"",AVERAGE(D1074:OFFSET(D1074,$I$13,0)))</f>
        <v>67.225806451612897</v>
      </c>
      <c r="F1074" s="2">
        <f ca="1">STDEV(D1074:OFFSET(D1074,$L$13-1,0))</f>
        <v>3.9747172262582562</v>
      </c>
      <c r="I1074" s="2"/>
    </row>
    <row r="1075" spans="1:9" x14ac:dyDescent="0.2">
      <c r="A1075" s="7">
        <v>41017</v>
      </c>
      <c r="B1075" s="1">
        <v>5.07</v>
      </c>
      <c r="C1075" s="1">
        <v>4.3499999999999996</v>
      </c>
      <c r="D1075" s="8">
        <f t="shared" si="17"/>
        <v>72.000000000000057</v>
      </c>
      <c r="E1075" s="2">
        <f ca="1">IF($A1075&lt;$K$15,"",AVERAGE(D1075:OFFSET(D1075,$I$13,0)))</f>
        <v>67.032258064516128</v>
      </c>
      <c r="F1075" s="2">
        <f ca="1">STDEV(D1075:OFFSET(D1075,$L$13-1,0))</f>
        <v>3.9747172262582562</v>
      </c>
      <c r="I1075" s="2"/>
    </row>
    <row r="1076" spans="1:9" x14ac:dyDescent="0.2">
      <c r="A1076" s="7">
        <v>41016</v>
      </c>
      <c r="B1076" s="1">
        <v>5.09</v>
      </c>
      <c r="C1076" s="1">
        <v>4.37</v>
      </c>
      <c r="D1076" s="8">
        <f t="shared" si="17"/>
        <v>71.999999999999972</v>
      </c>
      <c r="E1076" s="2">
        <f ca="1">IF($A1076&lt;$K$15,"",AVERAGE(D1076:OFFSET(D1076,$I$13,0)))</f>
        <v>66.870967741935488</v>
      </c>
      <c r="F1076" s="2">
        <f ca="1">STDEV(D1076:OFFSET(D1076,$L$13-1,0))</f>
        <v>3.9837999037236931</v>
      </c>
      <c r="I1076" s="2"/>
    </row>
    <row r="1077" spans="1:9" x14ac:dyDescent="0.2">
      <c r="A1077" s="7">
        <v>41015</v>
      </c>
      <c r="B1077" s="1">
        <v>5.05</v>
      </c>
      <c r="C1077" s="1">
        <v>4.33</v>
      </c>
      <c r="D1077" s="8">
        <f t="shared" si="17"/>
        <v>71.999999999999972</v>
      </c>
      <c r="E1077" s="2">
        <f ca="1">IF($A1077&lt;$K$15,"",AVERAGE(D1077:OFFSET(D1077,$I$13,0)))</f>
        <v>66.774193548387103</v>
      </c>
      <c r="F1077" s="2">
        <f ca="1">STDEV(D1077:OFFSET(D1077,$L$13-1,0))</f>
        <v>3.9928306537109122</v>
      </c>
      <c r="I1077" s="2"/>
    </row>
    <row r="1078" spans="1:9" x14ac:dyDescent="0.2">
      <c r="A1078" s="7">
        <v>41012</v>
      </c>
      <c r="B1078" s="1">
        <v>5.08</v>
      </c>
      <c r="C1078" s="1">
        <v>4.37</v>
      </c>
      <c r="D1078" s="8">
        <f t="shared" si="17"/>
        <v>71</v>
      </c>
      <c r="E1078" s="2">
        <f ca="1">IF($A1078&lt;$K$15,"",AVERAGE(D1078:OFFSET(D1078,$I$13,0)))</f>
        <v>66.67741935483869</v>
      </c>
      <c r="F1078" s="2">
        <f ca="1">STDEV(D1078:OFFSET(D1078,$L$13-1,0))</f>
        <v>4.0018098277689305</v>
      </c>
      <c r="I1078" s="2"/>
    </row>
    <row r="1079" spans="1:9" x14ac:dyDescent="0.2">
      <c r="A1079" s="7">
        <v>41011</v>
      </c>
      <c r="B1079" s="1">
        <v>5.14</v>
      </c>
      <c r="C1079" s="1">
        <v>4.43</v>
      </c>
      <c r="D1079" s="8">
        <f t="shared" si="17"/>
        <v>71</v>
      </c>
      <c r="E1079" s="2">
        <f ca="1">IF($A1079&lt;$K$15,"",AVERAGE(D1079:OFFSET(D1079,$I$13,0)))</f>
        <v>66.612903225806434</v>
      </c>
      <c r="F1079" s="2">
        <f ca="1">STDEV(D1079:OFFSET(D1079,$L$13-1,0))</f>
        <v>4.0284413332616156</v>
      </c>
      <c r="I1079" s="2"/>
    </row>
    <row r="1080" spans="1:9" x14ac:dyDescent="0.2">
      <c r="A1080" s="7">
        <v>41010</v>
      </c>
      <c r="B1080" s="1">
        <v>5.12</v>
      </c>
      <c r="C1080" s="1">
        <v>4.41</v>
      </c>
      <c r="D1080" s="8">
        <f t="shared" si="17"/>
        <v>71</v>
      </c>
      <c r="E1080" s="2">
        <f ca="1">IF($A1080&lt;$K$15,"",AVERAGE(D1080:OFFSET(D1080,$I$13,0)))</f>
        <v>66.516129032258064</v>
      </c>
      <c r="F1080" s="2">
        <f ca="1">STDEV(D1080:OFFSET(D1080,$L$13-1,0))</f>
        <v>4.0431659638501092</v>
      </c>
      <c r="I1080" s="2"/>
    </row>
    <row r="1081" spans="1:9" x14ac:dyDescent="0.2">
      <c r="A1081" s="7">
        <v>41009</v>
      </c>
      <c r="B1081" s="1">
        <v>5.07</v>
      </c>
      <c r="C1081" s="1">
        <v>4.3600000000000003</v>
      </c>
      <c r="D1081" s="8">
        <f t="shared" si="17"/>
        <v>71</v>
      </c>
      <c r="E1081" s="2">
        <f ca="1">IF($A1081&lt;$K$15,"",AVERAGE(D1081:OFFSET(D1081,$I$13,0)))</f>
        <v>66.41935483870968</v>
      </c>
      <c r="F1081" s="2">
        <f ca="1">STDEV(D1081:OFFSET(D1081,$L$13-1,0))</f>
        <v>4.0431659638501092</v>
      </c>
      <c r="I1081" s="2"/>
    </row>
    <row r="1082" spans="1:9" x14ac:dyDescent="0.2">
      <c r="A1082" s="7">
        <v>41008</v>
      </c>
      <c r="B1082" s="1">
        <v>5.0999999999999996</v>
      </c>
      <c r="C1082" s="1">
        <v>4.4000000000000004</v>
      </c>
      <c r="D1082" s="8">
        <f t="shared" si="17"/>
        <v>69.999999999999929</v>
      </c>
      <c r="E1082" s="2">
        <f ca="1">IF($A1082&lt;$K$15,"",AVERAGE(D1082:OFFSET(D1082,$I$13,0)))</f>
        <v>66.290322580645167</v>
      </c>
      <c r="F1082" s="2">
        <f ca="1">STDEV(D1082:OFFSET(D1082,$L$13-1,0))</f>
        <v>4.0395825546682493</v>
      </c>
      <c r="I1082" s="2"/>
    </row>
    <row r="1083" spans="1:9" x14ac:dyDescent="0.2">
      <c r="A1083" s="7">
        <v>41005</v>
      </c>
      <c r="B1083" s="1">
        <v>5.13</v>
      </c>
      <c r="C1083" s="1">
        <v>4.4400000000000004</v>
      </c>
      <c r="D1083" s="8">
        <f t="shared" si="17"/>
        <v>68.999999999999943</v>
      </c>
      <c r="E1083" s="2">
        <f ca="1">IF($A1083&lt;$K$15,"",AVERAGE(D1083:OFFSET(D1083,$I$13,0)))</f>
        <v>66.193548387096769</v>
      </c>
      <c r="F1083" s="2">
        <f ca="1">STDEV(D1083:OFFSET(D1083,$L$13-1,0))</f>
        <v>4.0414364388653059</v>
      </c>
      <c r="I1083" s="2"/>
    </row>
    <row r="1084" spans="1:9" x14ac:dyDescent="0.2">
      <c r="A1084" s="7">
        <v>41004</v>
      </c>
      <c r="B1084" s="1">
        <v>5.2</v>
      </c>
      <c r="C1084" s="1">
        <v>4.5199999999999996</v>
      </c>
      <c r="D1084" s="8">
        <f t="shared" si="17"/>
        <v>68.000000000000057</v>
      </c>
      <c r="E1084" s="2">
        <f ca="1">IF($A1084&lt;$K$15,"",AVERAGE(D1084:OFFSET(D1084,$I$13,0)))</f>
        <v>66.129032258064512</v>
      </c>
      <c r="F1084" s="2">
        <f ca="1">STDEV(D1084:OFFSET(D1084,$L$13-1,0))</f>
        <v>4.0511091867470492</v>
      </c>
      <c r="I1084" s="2"/>
    </row>
    <row r="1085" spans="1:9" x14ac:dyDescent="0.2">
      <c r="A1085" s="7">
        <v>41003</v>
      </c>
      <c r="B1085" s="1">
        <v>5.26</v>
      </c>
      <c r="C1085" s="1">
        <v>4.57</v>
      </c>
      <c r="D1085" s="8">
        <f t="shared" si="17"/>
        <v>68.999999999999943</v>
      </c>
      <c r="E1085" s="2">
        <f ca="1">IF($A1085&lt;$K$15,"",AVERAGE(D1085:OFFSET(D1085,$I$13,0)))</f>
        <v>66.096774193548384</v>
      </c>
      <c r="F1085" s="2">
        <f ca="1">STDEV(D1085:OFFSET(D1085,$L$13-1,0))</f>
        <v>4.0521722415460166</v>
      </c>
      <c r="I1085" s="2"/>
    </row>
    <row r="1086" spans="1:9" x14ac:dyDescent="0.2">
      <c r="A1086" s="7">
        <v>41002</v>
      </c>
      <c r="B1086" s="1">
        <v>5.29</v>
      </c>
      <c r="C1086" s="1">
        <v>4.5999999999999996</v>
      </c>
      <c r="D1086" s="8">
        <f t="shared" si="17"/>
        <v>69.000000000000043</v>
      </c>
      <c r="E1086" s="2">
        <f ca="1">IF($A1086&lt;$K$15,"",AVERAGE(D1086:OFFSET(D1086,$I$13,0)))</f>
        <v>66.032258064516128</v>
      </c>
      <c r="F1086" s="2">
        <f ca="1">STDEV(D1086:OFFSET(D1086,$L$13-1,0))</f>
        <v>4.0612661383725719</v>
      </c>
      <c r="I1086" s="2"/>
    </row>
    <row r="1087" spans="1:9" x14ac:dyDescent="0.2">
      <c r="A1087" s="7">
        <v>41001</v>
      </c>
      <c r="B1087" s="1">
        <v>5.22</v>
      </c>
      <c r="C1087" s="1">
        <v>4.53</v>
      </c>
      <c r="D1087" s="8">
        <f t="shared" si="17"/>
        <v>68.999999999999943</v>
      </c>
      <c r="E1087" s="2">
        <f ca="1">IF($A1087&lt;$K$15,"",AVERAGE(D1087:OFFSET(D1087,$I$13,0)))</f>
        <v>65.967741935483872</v>
      </c>
      <c r="F1087" s="2">
        <f ca="1">STDEV(D1087:OFFSET(D1087,$L$13-1,0))</f>
        <v>4.0614659444562067</v>
      </c>
      <c r="I1087" s="2"/>
    </row>
    <row r="1088" spans="1:9" x14ac:dyDescent="0.2">
      <c r="A1088" s="7">
        <v>40998</v>
      </c>
      <c r="B1088" s="1">
        <v>5.2</v>
      </c>
      <c r="C1088" s="1">
        <v>4.54</v>
      </c>
      <c r="D1088" s="8">
        <f t="shared" si="17"/>
        <v>66.000000000000014</v>
      </c>
      <c r="E1088" s="2">
        <f ca="1">IF($A1088&lt;$K$15,"",AVERAGE(D1088:OFFSET(D1088,$I$13,0)))</f>
        <v>65.870967741935488</v>
      </c>
      <c r="F1088" s="2">
        <f ca="1">STDEV(D1088:OFFSET(D1088,$L$13-1,0))</f>
        <v>4.0614659444562067</v>
      </c>
      <c r="I1088" s="2"/>
    </row>
    <row r="1089" spans="1:9" x14ac:dyDescent="0.2">
      <c r="A1089" s="7">
        <v>40997</v>
      </c>
      <c r="B1089" s="1">
        <v>5.0999999999999996</v>
      </c>
      <c r="C1089" s="1">
        <v>4.47</v>
      </c>
      <c r="D1089" s="8">
        <f t="shared" si="17"/>
        <v>62.999999999999986</v>
      </c>
      <c r="E1089" s="2">
        <f ca="1">IF($A1089&lt;$K$15,"",AVERAGE(D1089:OFFSET(D1089,$I$13,0)))</f>
        <v>65.870967741935488</v>
      </c>
      <c r="F1089" s="2">
        <f ca="1">STDEV(D1089:OFFSET(D1089,$L$13-1,0))</f>
        <v>4.0452496763265762</v>
      </c>
      <c r="I1089" s="2"/>
    </row>
    <row r="1090" spans="1:9" x14ac:dyDescent="0.2">
      <c r="A1090" s="7">
        <v>40996</v>
      </c>
      <c r="B1090" s="1">
        <v>5.13</v>
      </c>
      <c r="C1090" s="1">
        <v>4.5</v>
      </c>
      <c r="D1090" s="8">
        <f t="shared" si="17"/>
        <v>62.999999999999986</v>
      </c>
      <c r="E1090" s="2">
        <f ca="1">IF($A1090&lt;$K$15,"",AVERAGE(D1090:OFFSET(D1090,$I$13,0)))</f>
        <v>65.935483870967744</v>
      </c>
      <c r="F1090" s="2">
        <f ca="1">STDEV(D1090:OFFSET(D1090,$L$13-1,0))</f>
        <v>3.9950656206573547</v>
      </c>
      <c r="I1090" s="2"/>
    </row>
    <row r="1091" spans="1:9" x14ac:dyDescent="0.2">
      <c r="A1091" s="7">
        <v>40995</v>
      </c>
      <c r="B1091" s="1">
        <v>5.13</v>
      </c>
      <c r="C1091" s="1">
        <v>4.49</v>
      </c>
      <c r="D1091" s="8">
        <f t="shared" si="17"/>
        <v>63.999999999999972</v>
      </c>
      <c r="E1091" s="2">
        <f ca="1">IF($A1091&lt;$K$15,"",AVERAGE(D1091:OFFSET(D1091,$I$13,0)))</f>
        <v>66</v>
      </c>
      <c r="F1091" s="2">
        <f ca="1">STDEV(D1091:OFFSET(D1091,$L$13-1,0))</f>
        <v>3.9378600245607696</v>
      </c>
      <c r="I1091" s="2"/>
    </row>
    <row r="1092" spans="1:9" x14ac:dyDescent="0.2">
      <c r="A1092" s="7">
        <v>40994</v>
      </c>
      <c r="B1092" s="1">
        <v>5.16</v>
      </c>
      <c r="C1092" s="1">
        <v>4.5199999999999996</v>
      </c>
      <c r="D1092" s="8">
        <f t="shared" si="17"/>
        <v>64.000000000000057</v>
      </c>
      <c r="E1092" s="2">
        <f ca="1">IF($A1092&lt;$K$15,"",AVERAGE(D1092:OFFSET(D1092,$I$13,0)))</f>
        <v>65.967741935483872</v>
      </c>
      <c r="F1092" s="2">
        <f ca="1">STDEV(D1092:OFFSET(D1092,$L$13-1,0))</f>
        <v>3.9027503986493088</v>
      </c>
      <c r="I1092" s="2"/>
    </row>
    <row r="1093" spans="1:9" x14ac:dyDescent="0.2">
      <c r="A1093" s="7">
        <v>40991</v>
      </c>
      <c r="B1093" s="1">
        <v>5.15</v>
      </c>
      <c r="C1093" s="1">
        <v>4.51</v>
      </c>
      <c r="D1093" s="8">
        <f t="shared" si="17"/>
        <v>64.000000000000057</v>
      </c>
      <c r="E1093" s="2">
        <f ca="1">IF($A1093&lt;$K$15,"",AVERAGE(D1093:OFFSET(D1093,$I$13,0)))</f>
        <v>65.935483870967744</v>
      </c>
      <c r="F1093" s="2">
        <f ca="1">STDEV(D1093:OFFSET(D1093,$L$13-1,0))</f>
        <v>3.8761088381704853</v>
      </c>
      <c r="I1093" s="2"/>
    </row>
    <row r="1094" spans="1:9" x14ac:dyDescent="0.2">
      <c r="A1094" s="7">
        <v>40990</v>
      </c>
      <c r="B1094" s="1">
        <v>5.2</v>
      </c>
      <c r="C1094" s="1">
        <v>4.5600000000000005</v>
      </c>
      <c r="D1094" s="8">
        <f t="shared" si="17"/>
        <v>63.999999999999972</v>
      </c>
      <c r="E1094" s="2">
        <f ca="1">IF($A1094&lt;$K$15,"",AVERAGE(D1094:OFFSET(D1094,$I$13,0)))</f>
        <v>65.967741935483872</v>
      </c>
      <c r="F1094" s="2">
        <f ca="1">STDEV(D1094:OFFSET(D1094,$L$13-1,0))</f>
        <v>3.8491531568604591</v>
      </c>
      <c r="I1094" s="2"/>
    </row>
    <row r="1095" spans="1:9" x14ac:dyDescent="0.2">
      <c r="A1095" s="7">
        <v>40989</v>
      </c>
      <c r="B1095" s="1">
        <v>5.21</v>
      </c>
      <c r="C1095" s="1">
        <v>4.57</v>
      </c>
      <c r="D1095" s="8">
        <f t="shared" si="17"/>
        <v>63.999999999999972</v>
      </c>
      <c r="E1095" s="2">
        <f ca="1">IF($A1095&lt;$K$15,"",AVERAGE(D1095:OFFSET(D1095,$I$13,0)))</f>
        <v>66.032258064516128</v>
      </c>
      <c r="F1095" s="2">
        <f ca="1">STDEV(D1095:OFFSET(D1095,$L$13-1,0))</f>
        <v>3.8060993168843553</v>
      </c>
      <c r="I1095" s="2"/>
    </row>
    <row r="1096" spans="1:9" x14ac:dyDescent="0.2">
      <c r="A1096" s="7">
        <v>40988</v>
      </c>
      <c r="B1096" s="1">
        <v>5.29</v>
      </c>
      <c r="C1096" s="1">
        <v>4.6500000000000004</v>
      </c>
      <c r="D1096" s="8">
        <f t="shared" si="17"/>
        <v>63.999999999999972</v>
      </c>
      <c r="E1096" s="2">
        <f ca="1">IF($A1096&lt;$K$15,"",AVERAGE(D1096:OFFSET(D1096,$I$13,0)))</f>
        <v>66.064516129032256</v>
      </c>
      <c r="F1096" s="2">
        <f ca="1">STDEV(D1096:OFFSET(D1096,$L$13-1,0))</f>
        <v>3.7686697136704099</v>
      </c>
      <c r="I1096" s="2"/>
    </row>
    <row r="1097" spans="1:9" x14ac:dyDescent="0.2">
      <c r="A1097" s="7">
        <v>40987</v>
      </c>
      <c r="B1097" s="1">
        <v>5.32</v>
      </c>
      <c r="C1097" s="1">
        <v>4.67</v>
      </c>
      <c r="D1097" s="8">
        <f t="shared" si="17"/>
        <v>65.000000000000028</v>
      </c>
      <c r="E1097" s="2">
        <f ca="1">IF($A1097&lt;$K$15,"",AVERAGE(D1097:OFFSET(D1097,$I$13,0)))</f>
        <v>66.161290322580641</v>
      </c>
      <c r="F1097" s="2">
        <f ca="1">STDEV(D1097:OFFSET(D1097,$L$13-1,0))</f>
        <v>3.7403391996367907</v>
      </c>
      <c r="I1097" s="2"/>
    </row>
    <row r="1098" spans="1:9" x14ac:dyDescent="0.2">
      <c r="A1098" s="7">
        <v>40984</v>
      </c>
      <c r="B1098" s="1">
        <v>5.25</v>
      </c>
      <c r="C1098" s="1">
        <v>4.5999999999999996</v>
      </c>
      <c r="D1098" s="8">
        <f t="shared" si="17"/>
        <v>65.000000000000028</v>
      </c>
      <c r="E1098" s="2">
        <f ca="1">IF($A1098&lt;$K$15,"",AVERAGE(D1098:OFFSET(D1098,$I$13,0)))</f>
        <v>66.225806451612897</v>
      </c>
      <c r="F1098" s="2">
        <f ca="1">STDEV(D1098:OFFSET(D1098,$L$13-1,0))</f>
        <v>3.7177074003486035</v>
      </c>
      <c r="I1098" s="2"/>
    </row>
    <row r="1099" spans="1:9" x14ac:dyDescent="0.2">
      <c r="A1099" s="7">
        <v>40983</v>
      </c>
      <c r="B1099" s="1">
        <v>5.25</v>
      </c>
      <c r="C1099" s="1">
        <v>4.5999999999999996</v>
      </c>
      <c r="D1099" s="8">
        <f t="shared" si="17"/>
        <v>65.000000000000028</v>
      </c>
      <c r="E1099" s="2">
        <f ca="1">IF($A1099&lt;$K$15,"",AVERAGE(D1099:OFFSET(D1099,$I$13,0)))</f>
        <v>66.322580645161295</v>
      </c>
      <c r="F1099" s="2">
        <f ca="1">STDEV(D1099:OFFSET(D1099,$L$13-1,0))</f>
        <v>3.6948018281517325</v>
      </c>
      <c r="I1099" s="2"/>
    </row>
    <row r="1100" spans="1:9" x14ac:dyDescent="0.2">
      <c r="A1100" s="7">
        <v>40982</v>
      </c>
      <c r="B1100" s="1">
        <v>5.25</v>
      </c>
      <c r="C1100" s="1">
        <v>4.5999999999999996</v>
      </c>
      <c r="D1100" s="8">
        <f t="shared" si="17"/>
        <v>65.000000000000028</v>
      </c>
      <c r="E1100" s="2">
        <f ca="1">IF($A1100&lt;$K$15,"",AVERAGE(D1100:OFFSET(D1100,$I$13,0)))</f>
        <v>66.451612903225808</v>
      </c>
      <c r="F1100" s="2">
        <f ca="1">STDEV(D1100:OFFSET(D1100,$L$13-1,0))</f>
        <v>3.6645209928946829</v>
      </c>
      <c r="I1100" s="2"/>
    </row>
    <row r="1101" spans="1:9" x14ac:dyDescent="0.2">
      <c r="A1101" s="7">
        <v>40981</v>
      </c>
      <c r="B1101" s="1">
        <v>5.1100000000000003</v>
      </c>
      <c r="C1101" s="1">
        <v>4.4400000000000004</v>
      </c>
      <c r="D1101" s="8">
        <f t="shared" ref="D1101:D1164" si="18">(B1101-C1101)*100</f>
        <v>67</v>
      </c>
      <c r="E1101" s="2">
        <f ca="1">IF($A1101&lt;$K$15,"",AVERAGE(D1101:OFFSET(D1101,$I$13,0)))</f>
        <v>66.548387096774192</v>
      </c>
      <c r="F1101" s="2">
        <f ca="1">STDEV(D1101:OFFSET(D1101,$L$13-1,0))</f>
        <v>3.6336786421486185</v>
      </c>
      <c r="I1101" s="2"/>
    </row>
    <row r="1102" spans="1:9" x14ac:dyDescent="0.2">
      <c r="A1102" s="7">
        <v>40980</v>
      </c>
      <c r="B1102" s="1">
        <v>5.0199999999999996</v>
      </c>
      <c r="C1102" s="1">
        <v>4.37</v>
      </c>
      <c r="D1102" s="8">
        <f t="shared" si="18"/>
        <v>64.999999999999943</v>
      </c>
      <c r="E1102" s="2">
        <f ca="1">IF($A1102&lt;$K$15,"",AVERAGE(D1102:OFFSET(D1102,$I$13,0)))</f>
        <v>66.612903225806448</v>
      </c>
      <c r="F1102" s="2">
        <f ca="1">STDEV(D1102:OFFSET(D1102,$L$13-1,0))</f>
        <v>3.6440226911043565</v>
      </c>
      <c r="I1102" s="2"/>
    </row>
    <row r="1103" spans="1:9" x14ac:dyDescent="0.2">
      <c r="A1103" s="7">
        <v>40977</v>
      </c>
      <c r="B1103" s="1">
        <v>5.04</v>
      </c>
      <c r="C1103" s="1">
        <v>4.3899999999999997</v>
      </c>
      <c r="D1103" s="8">
        <f t="shared" si="18"/>
        <v>65.000000000000028</v>
      </c>
      <c r="E1103" s="2">
        <f ca="1">IF($A1103&lt;$K$15,"",AVERAGE(D1103:OFFSET(D1103,$I$13,0)))</f>
        <v>66.774193548387103</v>
      </c>
      <c r="F1103" s="2">
        <f ca="1">STDEV(D1103:OFFSET(D1103,$L$13-1,0))</f>
        <v>3.6201682250315548</v>
      </c>
      <c r="I1103" s="2"/>
    </row>
    <row r="1104" spans="1:9" x14ac:dyDescent="0.2">
      <c r="A1104" s="7">
        <v>40976</v>
      </c>
      <c r="B1104" s="1">
        <v>5.03</v>
      </c>
      <c r="C1104" s="1">
        <v>4.38</v>
      </c>
      <c r="D1104" s="8">
        <f t="shared" si="18"/>
        <v>65.000000000000028</v>
      </c>
      <c r="E1104" s="2">
        <f ca="1">IF($A1104&lt;$K$15,"",AVERAGE(D1104:OFFSET(D1104,$I$13,0)))</f>
        <v>66.967741935483872</v>
      </c>
      <c r="F1104" s="2">
        <f ca="1">STDEV(D1104:OFFSET(D1104,$L$13-1,0))</f>
        <v>3.5841236825457501</v>
      </c>
      <c r="I1104" s="2"/>
    </row>
    <row r="1105" spans="1:9" x14ac:dyDescent="0.2">
      <c r="A1105" s="7">
        <v>40975</v>
      </c>
      <c r="B1105" s="1">
        <v>4.9800000000000004</v>
      </c>
      <c r="C1105" s="1">
        <v>4.32</v>
      </c>
      <c r="D1105" s="8">
        <f t="shared" si="18"/>
        <v>66.000000000000014</v>
      </c>
      <c r="E1105" s="2">
        <f ca="1">IF($A1105&lt;$K$15,"",AVERAGE(D1105:OFFSET(D1105,$I$13,0)))</f>
        <v>67.161290322580641</v>
      </c>
      <c r="F1105" s="2">
        <f ca="1">STDEV(D1105:OFFSET(D1105,$L$13-1,0))</f>
        <v>3.5471498642995454</v>
      </c>
      <c r="I1105" s="2"/>
    </row>
    <row r="1106" spans="1:9" x14ac:dyDescent="0.2">
      <c r="A1106" s="7">
        <v>40974</v>
      </c>
      <c r="B1106" s="1">
        <v>4.95</v>
      </c>
      <c r="C1106" s="1">
        <v>4.28</v>
      </c>
      <c r="D1106" s="8">
        <f t="shared" si="18"/>
        <v>67</v>
      </c>
      <c r="E1106" s="2">
        <f ca="1">IF($A1106&lt;$K$15,"",AVERAGE(D1106:OFFSET(D1106,$I$13,0)))</f>
        <v>67.290322580645167</v>
      </c>
      <c r="F1106" s="2">
        <f ca="1">STDEV(D1106:OFFSET(D1106,$L$13-1,0))</f>
        <v>3.5235785067362446</v>
      </c>
      <c r="I1106" s="2"/>
    </row>
    <row r="1107" spans="1:9" x14ac:dyDescent="0.2">
      <c r="A1107" s="7">
        <v>40973</v>
      </c>
      <c r="B1107" s="1">
        <v>5.03</v>
      </c>
      <c r="C1107" s="1">
        <v>4.34</v>
      </c>
      <c r="D1107" s="8">
        <f t="shared" si="18"/>
        <v>69.000000000000043</v>
      </c>
      <c r="E1107" s="2">
        <f ca="1">IF($A1107&lt;$K$15,"",AVERAGE(D1107:OFFSET(D1107,$I$13,0)))</f>
        <v>67.387096774193552</v>
      </c>
      <c r="F1107" s="2">
        <f ca="1">STDEV(D1107:OFFSET(D1107,$L$13-1,0))</f>
        <v>3.5103734271445441</v>
      </c>
      <c r="I1107" s="2"/>
    </row>
    <row r="1108" spans="1:9" x14ac:dyDescent="0.2">
      <c r="A1108" s="7">
        <v>40970</v>
      </c>
      <c r="B1108" s="1">
        <v>5.01</v>
      </c>
      <c r="C1108" s="1">
        <v>4.32</v>
      </c>
      <c r="D1108" s="8">
        <f t="shared" si="18"/>
        <v>68.999999999999943</v>
      </c>
      <c r="E1108" s="2">
        <f ca="1">IF($A1108&lt;$K$15,"",AVERAGE(D1108:OFFSET(D1108,$I$13,0)))</f>
        <v>67.41935483870968</v>
      </c>
      <c r="F1108" s="2">
        <f ca="1">STDEV(D1108:OFFSET(D1108,$L$13-1,0))</f>
        <v>3.509946629696937</v>
      </c>
      <c r="I1108" s="2"/>
    </row>
    <row r="1109" spans="1:9" x14ac:dyDescent="0.2">
      <c r="A1109" s="7">
        <v>40969</v>
      </c>
      <c r="B1109" s="1">
        <v>5.05</v>
      </c>
      <c r="C1109" s="1">
        <v>4.3600000000000003</v>
      </c>
      <c r="D1109" s="8">
        <f t="shared" si="18"/>
        <v>68.999999999999943</v>
      </c>
      <c r="E1109" s="2">
        <f ca="1">IF($A1109&lt;$K$15,"",AVERAGE(D1109:OFFSET(D1109,$I$13,0)))</f>
        <v>67.548387096774192</v>
      </c>
      <c r="F1109" s="2">
        <f ca="1">STDEV(D1109:OFFSET(D1109,$L$13-1,0))</f>
        <v>3.5093774856915414</v>
      </c>
      <c r="I1109" s="2"/>
    </row>
    <row r="1110" spans="1:9" x14ac:dyDescent="0.2">
      <c r="A1110" s="7">
        <v>40968</v>
      </c>
      <c r="B1110" s="1">
        <v>4.9800000000000004</v>
      </c>
      <c r="C1110" s="1">
        <v>4.3</v>
      </c>
      <c r="D1110" s="8">
        <f t="shared" si="18"/>
        <v>68.000000000000057</v>
      </c>
      <c r="E1110" s="2">
        <f ca="1">IF($A1110&lt;$K$15,"",AVERAGE(D1110:OFFSET(D1110,$I$13,0)))</f>
        <v>67.645161290322577</v>
      </c>
      <c r="F1110" s="2">
        <f ca="1">STDEV(D1110:OFFSET(D1110,$L$13-1,0))</f>
        <v>3.5206010439074276</v>
      </c>
      <c r="I1110" s="2"/>
    </row>
    <row r="1111" spans="1:9" x14ac:dyDescent="0.2">
      <c r="A1111" s="7">
        <v>40967</v>
      </c>
      <c r="B1111" s="1">
        <v>4.96</v>
      </c>
      <c r="C1111" s="1">
        <v>4.28</v>
      </c>
      <c r="D1111" s="8">
        <f t="shared" si="18"/>
        <v>67.999999999999972</v>
      </c>
      <c r="E1111" s="2">
        <f ca="1">IF($A1111&lt;$K$15,"",AVERAGE(D1111:OFFSET(D1111,$I$13,0)))</f>
        <v>67.806451612903231</v>
      </c>
      <c r="F1111" s="2">
        <f ca="1">STDEV(D1111:OFFSET(D1111,$L$13-1,0))</f>
        <v>3.536310667006374</v>
      </c>
      <c r="I1111" s="2"/>
    </row>
    <row r="1112" spans="1:9" x14ac:dyDescent="0.2">
      <c r="A1112" s="7">
        <v>40966</v>
      </c>
      <c r="B1112" s="1">
        <v>4.9399999999999995</v>
      </c>
      <c r="C1112" s="1">
        <v>4.2699999999999996</v>
      </c>
      <c r="D1112" s="8">
        <f t="shared" si="18"/>
        <v>67</v>
      </c>
      <c r="E1112" s="2">
        <f ca="1">IF($A1112&lt;$K$15,"",AVERAGE(D1112:OFFSET(D1112,$I$13,0)))</f>
        <v>67.967741935483872</v>
      </c>
      <c r="F1112" s="2">
        <f ca="1">STDEV(D1112:OFFSET(D1112,$L$13-1,0))</f>
        <v>3.5803772320239564</v>
      </c>
      <c r="I1112" s="2"/>
    </row>
    <row r="1113" spans="1:9" x14ac:dyDescent="0.2">
      <c r="A1113" s="7">
        <v>40963</v>
      </c>
      <c r="B1113" s="1">
        <v>5</v>
      </c>
      <c r="C1113" s="1">
        <v>4.33</v>
      </c>
      <c r="D1113" s="8">
        <f t="shared" si="18"/>
        <v>67</v>
      </c>
      <c r="E1113" s="2">
        <f ca="1">IF($A1113&lt;$K$15,"",AVERAGE(D1113:OFFSET(D1113,$I$13,0)))</f>
        <v>68.225806451612897</v>
      </c>
      <c r="F1113" s="2">
        <f ca="1">STDEV(D1113:OFFSET(D1113,$L$13-1,0))</f>
        <v>3.6127116399262302</v>
      </c>
      <c r="I1113" s="2"/>
    </row>
    <row r="1114" spans="1:9" x14ac:dyDescent="0.2">
      <c r="A1114" s="7">
        <v>40962</v>
      </c>
      <c r="B1114" s="1">
        <v>5.03</v>
      </c>
      <c r="C1114" s="1">
        <v>4.3600000000000003</v>
      </c>
      <c r="D1114" s="8">
        <f t="shared" si="18"/>
        <v>67</v>
      </c>
      <c r="E1114" s="2">
        <f ca="1">IF($A1114&lt;$K$15,"",AVERAGE(D1114:OFFSET(D1114,$I$13,0)))</f>
        <v>68.451612903225794</v>
      </c>
      <c r="F1114" s="2">
        <f ca="1">STDEV(D1114:OFFSET(D1114,$L$13-1,0))</f>
        <v>3.660430515738462</v>
      </c>
      <c r="I1114" s="2"/>
    </row>
    <row r="1115" spans="1:9" x14ac:dyDescent="0.2">
      <c r="A1115" s="7">
        <v>40961</v>
      </c>
      <c r="B1115" s="1">
        <v>5.0599999999999996</v>
      </c>
      <c r="C1115" s="1">
        <v>4.3899999999999997</v>
      </c>
      <c r="D1115" s="8">
        <f t="shared" si="18"/>
        <v>67</v>
      </c>
      <c r="E1115" s="2">
        <f ca="1">IF($A1115&lt;$K$15,"",AVERAGE(D1115:OFFSET(D1115,$I$13,0)))</f>
        <v>68.741935483870947</v>
      </c>
      <c r="F1115" s="2">
        <f ca="1">STDEV(D1115:OFFSET(D1115,$L$13-1,0))</f>
        <v>3.7041664296878585</v>
      </c>
      <c r="I1115" s="2"/>
    </row>
    <row r="1116" spans="1:9" x14ac:dyDescent="0.2">
      <c r="A1116" s="7">
        <v>40960</v>
      </c>
      <c r="B1116" s="1">
        <v>5.0999999999999996</v>
      </c>
      <c r="C1116" s="1">
        <v>4.43</v>
      </c>
      <c r="D1116" s="8">
        <f t="shared" si="18"/>
        <v>67</v>
      </c>
      <c r="E1116" s="2">
        <f ca="1">IF($A1116&lt;$K$15,"",AVERAGE(D1116:OFFSET(D1116,$I$13,0)))</f>
        <v>68.999999999999986</v>
      </c>
      <c r="F1116" s="2">
        <f ca="1">STDEV(D1116:OFFSET(D1116,$L$13-1,0))</f>
        <v>3.7266962136943187</v>
      </c>
      <c r="I1116" s="2"/>
    </row>
    <row r="1117" spans="1:9" x14ac:dyDescent="0.2">
      <c r="A1117" s="7">
        <v>40956</v>
      </c>
      <c r="B1117" s="1">
        <v>5.07</v>
      </c>
      <c r="C1117" s="1">
        <v>4.4000000000000004</v>
      </c>
      <c r="D1117" s="8">
        <f t="shared" si="18"/>
        <v>67</v>
      </c>
      <c r="E1117" s="2">
        <f ca="1">IF($A1117&lt;$K$15,"",AVERAGE(D1117:OFFSET(D1117,$I$13,0)))</f>
        <v>69.258064516129011</v>
      </c>
      <c r="F1117" s="2">
        <f ca="1">STDEV(D1117:OFFSET(D1117,$L$13-1,0))</f>
        <v>3.7323199534212836</v>
      </c>
      <c r="I1117" s="2"/>
    </row>
    <row r="1118" spans="1:9" x14ac:dyDescent="0.2">
      <c r="A1118" s="7">
        <v>40955</v>
      </c>
      <c r="B1118" s="1">
        <v>5.05</v>
      </c>
      <c r="C1118" s="1">
        <v>4.3899999999999997</v>
      </c>
      <c r="D1118" s="8">
        <f t="shared" si="18"/>
        <v>66.000000000000014</v>
      </c>
      <c r="E1118" s="2">
        <f ca="1">IF($A1118&lt;$K$15,"",AVERAGE(D1118:OFFSET(D1118,$I$13,0)))</f>
        <v>69.58064516129032</v>
      </c>
      <c r="F1118" s="2">
        <f ca="1">STDEV(D1118:OFFSET(D1118,$L$13-1,0))</f>
        <v>3.7249370538213609</v>
      </c>
      <c r="I1118" s="2"/>
    </row>
    <row r="1119" spans="1:9" x14ac:dyDescent="0.2">
      <c r="A1119" s="7">
        <v>40954</v>
      </c>
      <c r="B1119" s="1">
        <v>5</v>
      </c>
      <c r="C1119" s="1">
        <v>4.34</v>
      </c>
      <c r="D1119" s="8">
        <f t="shared" si="18"/>
        <v>66.000000000000014</v>
      </c>
      <c r="E1119" s="2">
        <f ca="1">IF($A1119&lt;$K$15,"",AVERAGE(D1119:OFFSET(D1119,$I$13,0)))</f>
        <v>69.903225806451616</v>
      </c>
      <c r="F1119" s="2">
        <f ca="1">STDEV(D1119:OFFSET(D1119,$L$13-1,0))</f>
        <v>3.6946666693698957</v>
      </c>
      <c r="I1119" s="2"/>
    </row>
    <row r="1120" spans="1:9" x14ac:dyDescent="0.2">
      <c r="A1120" s="7">
        <v>40953</v>
      </c>
      <c r="B1120" s="1">
        <v>4.97</v>
      </c>
      <c r="C1120" s="1">
        <v>4.32</v>
      </c>
      <c r="D1120" s="8">
        <f t="shared" si="18"/>
        <v>64.999999999999943</v>
      </c>
      <c r="E1120" s="2">
        <f ca="1">IF($A1120&lt;$K$15,"",AVERAGE(D1120:OFFSET(D1120,$I$13,0)))</f>
        <v>70.193548387096754</v>
      </c>
      <c r="F1120" s="2">
        <f ca="1">STDEV(D1120:OFFSET(D1120,$L$13-1,0))</f>
        <v>3.6581276123127635</v>
      </c>
      <c r="I1120" s="2"/>
    </row>
    <row r="1121" spans="1:9" x14ac:dyDescent="0.2">
      <c r="A1121" s="7">
        <v>40952</v>
      </c>
      <c r="B1121" s="1">
        <v>5.05</v>
      </c>
      <c r="C1121" s="1">
        <v>4.4000000000000004</v>
      </c>
      <c r="D1121" s="8">
        <f t="shared" si="18"/>
        <v>64.999999999999943</v>
      </c>
      <c r="E1121" s="2">
        <f ca="1">IF($A1121&lt;$K$15,"",AVERAGE(D1121:OFFSET(D1121,$I$13,0)))</f>
        <v>70.548387096774192</v>
      </c>
      <c r="F1121" s="2">
        <f ca="1">STDEV(D1121:OFFSET(D1121,$L$13-1,0))</f>
        <v>3.603369209909161</v>
      </c>
      <c r="I1121" s="2"/>
    </row>
    <row r="1122" spans="1:9" x14ac:dyDescent="0.2">
      <c r="A1122" s="7">
        <v>40949</v>
      </c>
      <c r="B1122" s="1">
        <v>5</v>
      </c>
      <c r="C1122" s="1">
        <v>4.37</v>
      </c>
      <c r="D1122" s="8">
        <f t="shared" si="18"/>
        <v>62.999999999999986</v>
      </c>
      <c r="E1122" s="2">
        <f ca="1">IF($A1122&lt;$K$15,"",AVERAGE(D1122:OFFSET(D1122,$I$13,0)))</f>
        <v>70.903225806451601</v>
      </c>
      <c r="F1122" s="2">
        <f ca="1">STDEV(D1122:OFFSET(D1122,$L$13-1,0))</f>
        <v>3.5520035316197567</v>
      </c>
      <c r="I1122" s="2"/>
    </row>
    <row r="1123" spans="1:9" x14ac:dyDescent="0.2">
      <c r="A1123" s="7">
        <v>40948</v>
      </c>
      <c r="B1123" s="1">
        <v>5.08</v>
      </c>
      <c r="C1123" s="1">
        <v>4.45</v>
      </c>
      <c r="D1123" s="8">
        <f t="shared" si="18"/>
        <v>62.999999999999986</v>
      </c>
      <c r="E1123" s="2">
        <f ca="1">IF($A1123&lt;$K$15,"",AVERAGE(D1123:OFFSET(D1123,$I$13,0)))</f>
        <v>71.322580645161281</v>
      </c>
      <c r="F1123" s="2">
        <f ca="1">STDEV(D1123:OFFSET(D1123,$L$13-1,0))</f>
        <v>3.452983656178771</v>
      </c>
      <c r="I1123" s="2"/>
    </row>
    <row r="1124" spans="1:9" x14ac:dyDescent="0.2">
      <c r="A1124" s="7">
        <v>40947</v>
      </c>
      <c r="B1124" s="1">
        <v>5.05</v>
      </c>
      <c r="C1124" s="1">
        <v>4.4000000000000004</v>
      </c>
      <c r="D1124" s="8">
        <f t="shared" si="18"/>
        <v>64.999999999999943</v>
      </c>
      <c r="E1124" s="2">
        <f ca="1">IF($A1124&lt;$K$15,"",AVERAGE(D1124:OFFSET(D1124,$I$13,0)))</f>
        <v>71.741935483870947</v>
      </c>
      <c r="F1124" s="2">
        <f ca="1">STDEV(D1124:OFFSET(D1124,$L$13-1,0))</f>
        <v>3.3496976590419711</v>
      </c>
      <c r="I1124" s="2"/>
    </row>
    <row r="1125" spans="1:9" x14ac:dyDescent="0.2">
      <c r="A1125" s="7">
        <v>40946</v>
      </c>
      <c r="B1125" s="1">
        <v>5.0599999999999996</v>
      </c>
      <c r="C1125" s="1">
        <v>4.4000000000000004</v>
      </c>
      <c r="D1125" s="8">
        <f t="shared" si="18"/>
        <v>65.999999999999929</v>
      </c>
      <c r="E1125" s="2">
        <f ca="1">IF($A1125&lt;$K$15,"",AVERAGE(D1125:OFFSET(D1125,$I$13,0)))</f>
        <v>72.096774193548384</v>
      </c>
      <c r="F1125" s="2">
        <f ca="1">STDEV(D1125:OFFSET(D1125,$L$13-1,0))</f>
        <v>3.3142525043999527</v>
      </c>
      <c r="I1125" s="2"/>
    </row>
    <row r="1126" spans="1:9" x14ac:dyDescent="0.2">
      <c r="A1126" s="7">
        <v>40945</v>
      </c>
      <c r="B1126" s="1">
        <v>5.01</v>
      </c>
      <c r="C1126" s="1">
        <v>4.3600000000000003</v>
      </c>
      <c r="D1126" s="8">
        <f t="shared" si="18"/>
        <v>64.999999999999943</v>
      </c>
      <c r="E1126" s="2">
        <f ca="1">IF($A1126&lt;$K$15,"",AVERAGE(D1126:OFFSET(D1126,$I$13,0)))</f>
        <v>72.41935483870968</v>
      </c>
      <c r="F1126" s="2">
        <f ca="1">STDEV(D1126:OFFSET(D1126,$L$13-1,0))</f>
        <v>3.3142525043999513</v>
      </c>
      <c r="I1126" s="2"/>
    </row>
    <row r="1127" spans="1:9" x14ac:dyDescent="0.2">
      <c r="A1127" s="7">
        <v>40942</v>
      </c>
      <c r="B1127" s="1">
        <v>5.09</v>
      </c>
      <c r="C1127" s="1">
        <v>4.42</v>
      </c>
      <c r="D1127" s="8">
        <f t="shared" si="18"/>
        <v>67</v>
      </c>
      <c r="E1127" s="2">
        <f ca="1">IF($A1127&lt;$K$15,"",AVERAGE(D1127:OFFSET(D1127,$I$13,0)))</f>
        <v>72.741935483870961</v>
      </c>
      <c r="F1127" s="2">
        <f ca="1">STDEV(D1127:OFFSET(D1127,$L$13-1,0))</f>
        <v>3.2652408414708063</v>
      </c>
      <c r="I1127" s="2"/>
    </row>
    <row r="1128" spans="1:9" x14ac:dyDescent="0.2">
      <c r="A1128" s="7">
        <v>40941</v>
      </c>
      <c r="B1128" s="1">
        <v>4.96</v>
      </c>
      <c r="C1128" s="1">
        <v>4.29</v>
      </c>
      <c r="D1128" s="8">
        <f t="shared" si="18"/>
        <v>67</v>
      </c>
      <c r="E1128" s="2">
        <f ca="1">IF($A1128&lt;$K$15,"",AVERAGE(D1128:OFFSET(D1128,$I$13,0)))</f>
        <v>72.967741935483872</v>
      </c>
      <c r="F1128" s="2">
        <f ca="1">STDEV(D1128:OFFSET(D1128,$L$13-1,0))</f>
        <v>3.2652408414708063</v>
      </c>
      <c r="I1128" s="2"/>
    </row>
    <row r="1129" spans="1:9" x14ac:dyDescent="0.2">
      <c r="A1129" s="7">
        <v>40940</v>
      </c>
      <c r="B1129" s="1">
        <v>4.97</v>
      </c>
      <c r="C1129" s="1">
        <v>4.29</v>
      </c>
      <c r="D1129" s="8">
        <f t="shared" si="18"/>
        <v>67.999999999999972</v>
      </c>
      <c r="E1129" s="2">
        <f ca="1">IF($A1129&lt;$K$15,"",AVERAGE(D1129:OFFSET(D1129,$I$13,0)))</f>
        <v>73.129032258064512</v>
      </c>
      <c r="F1129" s="2">
        <f ca="1">STDEV(D1129:OFFSET(D1129,$L$13-1,0))</f>
        <v>3.2652408414708063</v>
      </c>
      <c r="I1129" s="2"/>
    </row>
    <row r="1130" spans="1:9" x14ac:dyDescent="0.2">
      <c r="A1130" s="7">
        <v>40939</v>
      </c>
      <c r="B1130" s="1">
        <v>4.91</v>
      </c>
      <c r="C1130" s="1">
        <v>4.22</v>
      </c>
      <c r="D1130" s="8">
        <f t="shared" si="18"/>
        <v>69.000000000000043</v>
      </c>
      <c r="E1130" s="2">
        <f ca="1">IF($A1130&lt;$K$15,"",AVERAGE(D1130:OFFSET(D1130,$I$13,0)))</f>
        <v>73.258064516129039</v>
      </c>
      <c r="F1130" s="2">
        <f ca="1">STDEV(D1130:OFFSET(D1130,$L$13-1,0))</f>
        <v>3.294625442139818</v>
      </c>
      <c r="I1130" s="2"/>
    </row>
    <row r="1131" spans="1:9" x14ac:dyDescent="0.2">
      <c r="A1131" s="7">
        <v>40938</v>
      </c>
      <c r="B1131" s="1">
        <v>4.95</v>
      </c>
      <c r="C1131" s="1">
        <v>4.2699999999999996</v>
      </c>
      <c r="D1131" s="8">
        <f t="shared" si="18"/>
        <v>68.000000000000057</v>
      </c>
      <c r="E1131" s="2">
        <f ca="1">IF($A1131&lt;$K$15,"",AVERAGE(D1131:OFFSET(D1131,$I$13,0)))</f>
        <v>73.354838709677423</v>
      </c>
      <c r="F1131" s="2">
        <f ca="1">STDEV(D1131:OFFSET(D1131,$L$13-1,0))</f>
        <v>3.3521752119609429</v>
      </c>
      <c r="I1131" s="2"/>
    </row>
    <row r="1132" spans="1:9" x14ac:dyDescent="0.2">
      <c r="A1132" s="7">
        <v>40935</v>
      </c>
      <c r="B1132" s="1">
        <v>5.04</v>
      </c>
      <c r="C1132" s="1">
        <v>4.3499999999999996</v>
      </c>
      <c r="D1132" s="8">
        <f t="shared" si="18"/>
        <v>69.000000000000043</v>
      </c>
      <c r="E1132" s="2">
        <f ca="1">IF($A1132&lt;$K$15,"",AVERAGE(D1132:OFFSET(D1132,$I$13,0)))</f>
        <v>73.483870967741936</v>
      </c>
      <c r="F1132" s="2">
        <f ca="1">STDEV(D1132:OFFSET(D1132,$L$13-1,0))</f>
        <v>3.4213291472150127</v>
      </c>
      <c r="I1132" s="2"/>
    </row>
    <row r="1133" spans="1:9" x14ac:dyDescent="0.2">
      <c r="A1133" s="7">
        <v>40934</v>
      </c>
      <c r="B1133" s="1">
        <v>5.08</v>
      </c>
      <c r="C1133" s="1">
        <v>4.38</v>
      </c>
      <c r="D1133" s="8">
        <f t="shared" si="18"/>
        <v>70.000000000000014</v>
      </c>
      <c r="E1133" s="2">
        <f ca="1">IF($A1133&lt;$K$15,"",AVERAGE(D1133:OFFSET(D1133,$I$13,0)))</f>
        <v>73.58064516129032</v>
      </c>
      <c r="F1133" s="2">
        <f ca="1">STDEV(D1133:OFFSET(D1133,$L$13-1,0))</f>
        <v>3.5214520044614175</v>
      </c>
      <c r="I1133" s="2"/>
    </row>
    <row r="1134" spans="1:9" x14ac:dyDescent="0.2">
      <c r="A1134" s="7">
        <v>40933</v>
      </c>
      <c r="B1134" s="1">
        <v>5.15</v>
      </c>
      <c r="C1134" s="1">
        <v>4.4400000000000004</v>
      </c>
      <c r="D1134" s="8">
        <f t="shared" si="18"/>
        <v>71</v>
      </c>
      <c r="E1134" s="2">
        <f ca="1">IF($A1134&lt;$K$15,"",AVERAGE(D1134:OFFSET(D1134,$I$13,0)))</f>
        <v>73.645161290322577</v>
      </c>
      <c r="F1134" s="2">
        <f ca="1">STDEV(D1134:OFFSET(D1134,$L$13-1,0))</f>
        <v>3.7099757546209324</v>
      </c>
      <c r="I1134" s="2"/>
    </row>
    <row r="1135" spans="1:9" x14ac:dyDescent="0.2">
      <c r="A1135" s="7">
        <v>40932</v>
      </c>
      <c r="B1135" s="1">
        <v>5.16</v>
      </c>
      <c r="C1135" s="1">
        <v>4.45</v>
      </c>
      <c r="D1135" s="8">
        <f t="shared" si="18"/>
        <v>71</v>
      </c>
      <c r="E1135" s="2">
        <f ca="1">IF($A1135&lt;$K$15,"",AVERAGE(D1135:OFFSET(D1135,$I$13,0)))</f>
        <v>73.709677419354847</v>
      </c>
      <c r="F1135" s="2">
        <f ca="1">STDEV(D1135:OFFSET(D1135,$L$13-1,0))</f>
        <v>3.9200658609973389</v>
      </c>
      <c r="I1135" s="2"/>
    </row>
    <row r="1136" spans="1:9" x14ac:dyDescent="0.2">
      <c r="A1136" s="7">
        <v>40931</v>
      </c>
      <c r="B1136" s="1">
        <v>5.15</v>
      </c>
      <c r="C1136" s="1">
        <v>4.45</v>
      </c>
      <c r="D1136" s="8">
        <f t="shared" si="18"/>
        <v>70.000000000000014</v>
      </c>
      <c r="E1136" s="2">
        <f ca="1">IF($A1136&lt;$K$15,"",AVERAGE(D1136:OFFSET(D1136,$I$13,0)))</f>
        <v>73.774193548387103</v>
      </c>
      <c r="F1136" s="2">
        <f ca="1">STDEV(D1136:OFFSET(D1136,$L$13-1,0))</f>
        <v>4.1150890091295338</v>
      </c>
      <c r="I1136" s="2"/>
    </row>
    <row r="1137" spans="1:9" x14ac:dyDescent="0.2">
      <c r="A1137" s="7">
        <v>40928</v>
      </c>
      <c r="B1137" s="1">
        <v>5.0999999999999996</v>
      </c>
      <c r="C1137" s="1">
        <v>4.4000000000000004</v>
      </c>
      <c r="D1137" s="8">
        <f t="shared" si="18"/>
        <v>69.999999999999929</v>
      </c>
      <c r="E1137" s="2">
        <f ca="1">IF($A1137&lt;$K$15,"",AVERAGE(D1137:OFFSET(D1137,$I$13,0)))</f>
        <v>73.870967741935488</v>
      </c>
      <c r="F1137" s="2">
        <f ca="1">STDEV(D1137:OFFSET(D1137,$L$13-1,0))</f>
        <v>4.3283607308921352</v>
      </c>
      <c r="I1137" s="2"/>
    </row>
    <row r="1138" spans="1:9" x14ac:dyDescent="0.2">
      <c r="A1138" s="7">
        <v>40927</v>
      </c>
      <c r="B1138" s="1">
        <v>5.04</v>
      </c>
      <c r="C1138" s="1">
        <v>4.34</v>
      </c>
      <c r="D1138" s="8">
        <f t="shared" si="18"/>
        <v>70.000000000000014</v>
      </c>
      <c r="E1138" s="2">
        <f ca="1">IF($A1138&lt;$K$15,"",AVERAGE(D1138:OFFSET(D1138,$I$13,0)))</f>
        <v>74</v>
      </c>
      <c r="F1138" s="2">
        <f ca="1">STDEV(D1138:OFFSET(D1138,$L$13-1,0))</f>
        <v>4.6304102546202488</v>
      </c>
      <c r="I1138" s="2"/>
    </row>
    <row r="1139" spans="1:9" x14ac:dyDescent="0.2">
      <c r="A1139" s="7">
        <v>40926</v>
      </c>
      <c r="B1139" s="1">
        <v>5</v>
      </c>
      <c r="C1139" s="1">
        <v>4.2699999999999996</v>
      </c>
      <c r="D1139" s="8">
        <f t="shared" si="18"/>
        <v>73.000000000000043</v>
      </c>
      <c r="E1139" s="2">
        <f ca="1">IF($A1139&lt;$K$15,"",AVERAGE(D1139:OFFSET(D1139,$I$13,0)))</f>
        <v>74.096774193548384</v>
      </c>
      <c r="F1139" s="2">
        <f ca="1">STDEV(D1139:OFFSET(D1139,$L$13-1,0))</f>
        <v>4.8742488777602491</v>
      </c>
      <c r="I1139" s="2"/>
    </row>
    <row r="1140" spans="1:9" x14ac:dyDescent="0.2">
      <c r="A1140" s="7">
        <v>40925</v>
      </c>
      <c r="B1140" s="1">
        <v>4.93</v>
      </c>
      <c r="C1140" s="1">
        <v>4.21</v>
      </c>
      <c r="D1140" s="8">
        <f t="shared" si="18"/>
        <v>71.999999999999972</v>
      </c>
      <c r="E1140" s="2">
        <f ca="1">IF($A1140&lt;$K$15,"",AVERAGE(D1140:OFFSET(D1140,$I$13,0)))</f>
        <v>74.032258064516128</v>
      </c>
      <c r="F1140" s="2">
        <f ca="1">STDEV(D1140:OFFSET(D1140,$L$13-1,0))</f>
        <v>5.0624070404991492</v>
      </c>
      <c r="I1140" s="2"/>
    </row>
    <row r="1141" spans="1:9" x14ac:dyDescent="0.2">
      <c r="A1141" s="7">
        <v>40921</v>
      </c>
      <c r="B1141" s="1">
        <v>4.95</v>
      </c>
      <c r="C1141" s="1">
        <v>4.22</v>
      </c>
      <c r="D1141" s="8">
        <f t="shared" si="18"/>
        <v>73.000000000000043</v>
      </c>
      <c r="E1141" s="2">
        <f ca="1">IF($A1141&lt;$K$15,"",AVERAGE(D1141:OFFSET(D1141,$I$13,0)))</f>
        <v>73.935483870967758</v>
      </c>
      <c r="F1141" s="2">
        <f ca="1">STDEV(D1141:OFFSET(D1141,$L$13-1,0))</f>
        <v>5.24321093642485</v>
      </c>
      <c r="I1141" s="2"/>
    </row>
    <row r="1142" spans="1:9" x14ac:dyDescent="0.2">
      <c r="A1142" s="7">
        <v>40920</v>
      </c>
      <c r="B1142" s="1">
        <v>5.03</v>
      </c>
      <c r="C1142" s="1">
        <v>4.3</v>
      </c>
      <c r="D1142" s="8">
        <f t="shared" si="18"/>
        <v>73.000000000000043</v>
      </c>
      <c r="E1142" s="2">
        <f ca="1">IF($A1142&lt;$K$15,"",AVERAGE(D1142:OFFSET(D1142,$I$13,0)))</f>
        <v>73.774193548387103</v>
      </c>
      <c r="F1142" s="2">
        <f ca="1">STDEV(D1142:OFFSET(D1142,$L$13-1,0))</f>
        <v>5.4346187675460955</v>
      </c>
      <c r="I1142" s="2"/>
    </row>
    <row r="1143" spans="1:9" x14ac:dyDescent="0.2">
      <c r="A1143" s="7">
        <v>40919</v>
      </c>
      <c r="B1143" s="1">
        <v>5.03</v>
      </c>
      <c r="C1143" s="1">
        <v>4.28</v>
      </c>
      <c r="D1143" s="8">
        <f t="shared" si="18"/>
        <v>75</v>
      </c>
      <c r="E1143" s="2">
        <f ca="1">IF($A1143&lt;$K$15,"",AVERAGE(D1143:OFFSET(D1143,$I$13,0)))</f>
        <v>73.741935483870961</v>
      </c>
      <c r="F1143" s="2">
        <f ca="1">STDEV(D1143:OFFSET(D1143,$L$13-1,0))</f>
        <v>5.5400482697771345</v>
      </c>
      <c r="I1143" s="2"/>
    </row>
    <row r="1144" spans="1:9" x14ac:dyDescent="0.2">
      <c r="A1144" s="7">
        <v>40918</v>
      </c>
      <c r="B1144" s="1">
        <v>5.09</v>
      </c>
      <c r="C1144" s="1">
        <v>4.3499999999999996</v>
      </c>
      <c r="D1144" s="8">
        <f t="shared" si="18"/>
        <v>74.000000000000028</v>
      </c>
      <c r="E1144" s="2">
        <f ca="1">IF($A1144&lt;$K$15,"",AVERAGE(D1144:OFFSET(D1144,$I$13,0)))</f>
        <v>73.612903225806463</v>
      </c>
      <c r="F1144" s="2">
        <f ca="1">STDEV(D1144:OFFSET(D1144,$L$13-1,0))</f>
        <v>5.6209435366490919</v>
      </c>
      <c r="I1144" s="2"/>
    </row>
    <row r="1145" spans="1:9" x14ac:dyDescent="0.2">
      <c r="A1145" s="7">
        <v>40917</v>
      </c>
      <c r="B1145" s="1">
        <v>5.12</v>
      </c>
      <c r="C1145" s="1">
        <v>4.3600000000000003</v>
      </c>
      <c r="D1145" s="8">
        <f t="shared" si="18"/>
        <v>75.999999999999972</v>
      </c>
      <c r="E1145" s="2">
        <f ca="1">IF($A1145&lt;$K$15,"",AVERAGE(D1145:OFFSET(D1145,$I$13,0)))</f>
        <v>73.548387096774192</v>
      </c>
      <c r="F1145" s="2">
        <f ca="1">STDEV(D1145:OFFSET(D1145,$L$13-1,0))</f>
        <v>5.7054303151601573</v>
      </c>
      <c r="I1145" s="2"/>
    </row>
    <row r="1146" spans="1:9" x14ac:dyDescent="0.2">
      <c r="A1146" s="7">
        <v>40914</v>
      </c>
      <c r="B1146" s="1">
        <v>5.0999999999999996</v>
      </c>
      <c r="C1146" s="1">
        <v>4.3499999999999996</v>
      </c>
      <c r="D1146" s="8">
        <f t="shared" si="18"/>
        <v>75</v>
      </c>
      <c r="E1146" s="2">
        <f ca="1">IF($A1146&lt;$K$15,"",AVERAGE(D1146:OFFSET(D1146,$I$13,0)))</f>
        <v>73.354838709677423</v>
      </c>
      <c r="F1146" s="2">
        <f ca="1">STDEV(D1146:OFFSET(D1146,$L$13-1,0))</f>
        <v>5.7607739804589215</v>
      </c>
      <c r="I1146" s="2"/>
    </row>
    <row r="1147" spans="1:9" x14ac:dyDescent="0.2">
      <c r="A1147" s="7">
        <v>40913</v>
      </c>
      <c r="B1147" s="1">
        <v>5.14</v>
      </c>
      <c r="C1147" s="1">
        <v>4.3899999999999997</v>
      </c>
      <c r="D1147" s="8">
        <f t="shared" si="18"/>
        <v>75</v>
      </c>
      <c r="E1147" s="2">
        <f ca="1">IF($A1147&lt;$K$15,"",AVERAGE(D1147:OFFSET(D1147,$I$13,0)))</f>
        <v>73.161290322580641</v>
      </c>
      <c r="F1147" s="2">
        <f ca="1">STDEV(D1147:OFFSET(D1147,$L$13-1,0))</f>
        <v>5.8640017781317697</v>
      </c>
      <c r="I1147" s="2"/>
    </row>
    <row r="1148" spans="1:9" x14ac:dyDescent="0.2">
      <c r="A1148" s="7">
        <v>40912</v>
      </c>
      <c r="B1148" s="1">
        <v>5.15</v>
      </c>
      <c r="C1148" s="1">
        <v>4.38</v>
      </c>
      <c r="D1148" s="8">
        <f t="shared" si="18"/>
        <v>77.000000000000043</v>
      </c>
      <c r="E1148" s="2">
        <f ca="1">IF($A1148&lt;$K$15,"",AVERAGE(D1148:OFFSET(D1148,$I$13,0)))</f>
        <v>72.967741935483872</v>
      </c>
      <c r="F1148" s="2">
        <f ca="1">STDEV(D1148:OFFSET(D1148,$L$13-1,0))</f>
        <v>5.9375547832415796</v>
      </c>
      <c r="I1148" s="2"/>
    </row>
    <row r="1149" spans="1:9" x14ac:dyDescent="0.2">
      <c r="A1149" s="7">
        <v>40911</v>
      </c>
      <c r="B1149" s="1">
        <v>5.0999999999999996</v>
      </c>
      <c r="C1149" s="1">
        <v>4.34</v>
      </c>
      <c r="D1149" s="8">
        <f t="shared" si="18"/>
        <v>75.999999999999972</v>
      </c>
      <c r="E1149" s="2">
        <f ca="1">IF($A1149&lt;$K$15,"",AVERAGE(D1149:OFFSET(D1149,$I$13,0)))</f>
        <v>72.645161290322577</v>
      </c>
      <c r="F1149" s="2">
        <f ca="1">STDEV(D1149:OFFSET(D1149,$L$13-1,0))</f>
        <v>5.9402350130266308</v>
      </c>
      <c r="I1149" s="2"/>
    </row>
    <row r="1150" spans="1:9" x14ac:dyDescent="0.2">
      <c r="A1150" s="7">
        <v>40907</v>
      </c>
      <c r="B1150" s="1">
        <v>4.99</v>
      </c>
      <c r="C1150" s="1">
        <v>4.24</v>
      </c>
      <c r="D1150" s="8">
        <f t="shared" si="18"/>
        <v>75</v>
      </c>
      <c r="E1150" s="2">
        <f ca="1">IF($A1150&lt;$K$15,"",AVERAGE(D1150:OFFSET(D1150,$I$13,0)))</f>
        <v>72.387096774193552</v>
      </c>
      <c r="F1150" s="2">
        <f ca="1">STDEV(D1150:OFFSET(D1150,$L$13-1,0))</f>
        <v>6.0075379199947427</v>
      </c>
      <c r="I1150" s="2"/>
    </row>
    <row r="1151" spans="1:9" x14ac:dyDescent="0.2">
      <c r="A1151" s="7">
        <v>40906</v>
      </c>
      <c r="B1151" s="1">
        <v>5.0199999999999996</v>
      </c>
      <c r="C1151" s="1">
        <v>4.26</v>
      </c>
      <c r="D1151" s="8">
        <f t="shared" si="18"/>
        <v>75.999999999999972</v>
      </c>
      <c r="E1151" s="2">
        <f ca="1">IF($A1151&lt;$K$15,"",AVERAGE(D1151:OFFSET(D1151,$I$13,0)))</f>
        <v>72.129032258064512</v>
      </c>
      <c r="F1151" s="2">
        <f ca="1">STDEV(D1151:OFFSET(D1151,$L$13-1,0))</f>
        <v>6.1496526093739643</v>
      </c>
      <c r="I1151" s="2"/>
    </row>
    <row r="1152" spans="1:9" x14ac:dyDescent="0.2">
      <c r="A1152" s="7">
        <v>40905</v>
      </c>
      <c r="B1152" s="1">
        <v>5.01</v>
      </c>
      <c r="C1152" s="1">
        <v>4.25</v>
      </c>
      <c r="D1152" s="8">
        <f t="shared" si="18"/>
        <v>75.999999999999972</v>
      </c>
      <c r="E1152" s="2">
        <f ca="1">IF($A1152&lt;$K$15,"",AVERAGE(D1152:OFFSET(D1152,$I$13,0)))</f>
        <v>71.806451612903231</v>
      </c>
      <c r="F1152" s="2">
        <f ca="1">STDEV(D1152:OFFSET(D1152,$L$13-1,0))</f>
        <v>6.2660131940744117</v>
      </c>
      <c r="I1152" s="2"/>
    </row>
    <row r="1153" spans="1:9" x14ac:dyDescent="0.2">
      <c r="A1153" s="7">
        <v>40904</v>
      </c>
      <c r="B1153" s="1">
        <v>5.15</v>
      </c>
      <c r="C1153" s="1">
        <v>4.3899999999999997</v>
      </c>
      <c r="D1153" s="8">
        <f t="shared" si="18"/>
        <v>76.000000000000071</v>
      </c>
      <c r="E1153" s="2">
        <f ca="1">IF($A1153&lt;$K$15,"",AVERAGE(D1153:OFFSET(D1153,$I$13,0)))</f>
        <v>71.483870967741936</v>
      </c>
      <c r="F1153" s="2">
        <f ca="1">STDEV(D1153:OFFSET(D1153,$L$13-1,0))</f>
        <v>6.347697096346538</v>
      </c>
      <c r="I1153" s="2"/>
    </row>
    <row r="1154" spans="1:9" x14ac:dyDescent="0.2">
      <c r="A1154" s="7">
        <v>40900</v>
      </c>
      <c r="B1154" s="1">
        <v>5.18</v>
      </c>
      <c r="C1154" s="1">
        <v>4.42</v>
      </c>
      <c r="D1154" s="8">
        <f t="shared" si="18"/>
        <v>75.999999999999972</v>
      </c>
      <c r="E1154" s="2">
        <f ca="1">IF($A1154&lt;$K$15,"",AVERAGE(D1154:OFFSET(D1154,$I$13,0)))</f>
        <v>71.225806451612897</v>
      </c>
      <c r="F1154" s="2">
        <f ca="1">STDEV(D1154:OFFSET(D1154,$L$13-1,0))</f>
        <v>6.4421850187052936</v>
      </c>
      <c r="I1154" s="2"/>
    </row>
    <row r="1155" spans="1:9" x14ac:dyDescent="0.2">
      <c r="A1155" s="7">
        <v>40899</v>
      </c>
      <c r="B1155" s="1">
        <v>5.09</v>
      </c>
      <c r="C1155" s="1">
        <v>4.33</v>
      </c>
      <c r="D1155" s="8">
        <f t="shared" si="18"/>
        <v>75.999999999999972</v>
      </c>
      <c r="E1155" s="2">
        <f ca="1">IF($A1155&lt;$K$15,"",AVERAGE(D1155:OFFSET(D1155,$I$13,0)))</f>
        <v>70.935483870967758</v>
      </c>
      <c r="F1155" s="2">
        <f ca="1">STDEV(D1155:OFFSET(D1155,$L$13-1,0))</f>
        <v>6.5743135004726421</v>
      </c>
      <c r="I1155" s="2"/>
    </row>
    <row r="1156" spans="1:9" x14ac:dyDescent="0.2">
      <c r="A1156" s="7">
        <v>40898</v>
      </c>
      <c r="B1156" s="1">
        <v>5.1100000000000003</v>
      </c>
      <c r="C1156" s="1">
        <v>4.3499999999999996</v>
      </c>
      <c r="D1156" s="8">
        <f t="shared" si="18"/>
        <v>76.000000000000071</v>
      </c>
      <c r="E1156" s="2">
        <f ca="1">IF($A1156&lt;$K$15,"",AVERAGE(D1156:OFFSET(D1156,$I$13,0)))</f>
        <v>70.612903225806448</v>
      </c>
      <c r="F1156" s="2">
        <f ca="1">STDEV(D1156:OFFSET(D1156,$L$13-1,0))</f>
        <v>6.6931030146744064</v>
      </c>
      <c r="I1156" s="2"/>
    </row>
    <row r="1157" spans="1:9" x14ac:dyDescent="0.2">
      <c r="A1157" s="7">
        <v>40897</v>
      </c>
      <c r="B1157" s="1">
        <v>5.03</v>
      </c>
      <c r="C1157" s="1">
        <v>4.28</v>
      </c>
      <c r="D1157" s="8">
        <f t="shared" si="18"/>
        <v>75</v>
      </c>
      <c r="E1157" s="2">
        <f ca="1">IF($A1157&lt;$K$15,"",AVERAGE(D1157:OFFSET(D1157,$I$13,0)))</f>
        <v>70.32258064516131</v>
      </c>
      <c r="F1157" s="2">
        <f ca="1">STDEV(D1157:OFFSET(D1157,$L$13-1,0))</f>
        <v>6.7760317842800362</v>
      </c>
      <c r="I1157" s="2"/>
    </row>
    <row r="1158" spans="1:9" x14ac:dyDescent="0.2">
      <c r="A1158" s="7">
        <v>40896</v>
      </c>
      <c r="B1158" s="1">
        <v>4.9000000000000004</v>
      </c>
      <c r="C1158" s="1">
        <v>4.16</v>
      </c>
      <c r="D1158" s="8">
        <f t="shared" si="18"/>
        <v>74.000000000000028</v>
      </c>
      <c r="E1158" s="2">
        <f ca="1">IF($A1158&lt;$K$15,"",AVERAGE(D1158:OFFSET(D1158,$I$13,0)))</f>
        <v>70.064516129032256</v>
      </c>
      <c r="F1158" s="2">
        <f ca="1">STDEV(D1158:OFFSET(D1158,$L$13-1,0))</f>
        <v>6.8859534239496618</v>
      </c>
      <c r="I1158" s="2"/>
    </row>
    <row r="1159" spans="1:9" x14ac:dyDescent="0.2">
      <c r="A1159" s="7">
        <v>40893</v>
      </c>
      <c r="B1159" s="1">
        <v>4.93</v>
      </c>
      <c r="C1159" s="1">
        <v>4.21</v>
      </c>
      <c r="D1159" s="8">
        <f t="shared" si="18"/>
        <v>71.999999999999972</v>
      </c>
      <c r="E1159" s="2">
        <f ca="1">IF($A1159&lt;$K$15,"",AVERAGE(D1159:OFFSET(D1159,$I$13,0)))</f>
        <v>69.870967741935488</v>
      </c>
      <c r="F1159" s="2">
        <f ca="1">STDEV(D1159:OFFSET(D1159,$L$13-1,0))</f>
        <v>7.0463863468669956</v>
      </c>
      <c r="I1159" s="2"/>
    </row>
    <row r="1160" spans="1:9" x14ac:dyDescent="0.2">
      <c r="A1160" s="7">
        <v>40892</v>
      </c>
      <c r="B1160" s="1">
        <v>5</v>
      </c>
      <c r="C1160" s="1">
        <v>4.28</v>
      </c>
      <c r="D1160" s="8">
        <f t="shared" si="18"/>
        <v>71.999999999999972</v>
      </c>
      <c r="E1160" s="2">
        <f ca="1">IF($A1160&lt;$K$15,"",AVERAGE(D1160:OFFSET(D1160,$I$13,0)))</f>
        <v>69.741935483870961</v>
      </c>
      <c r="F1160" s="2">
        <f ca="1">STDEV(D1160:OFFSET(D1160,$L$13-1,0))</f>
        <v>7.2411295771487598</v>
      </c>
      <c r="I1160" s="2"/>
    </row>
    <row r="1161" spans="1:9" x14ac:dyDescent="0.2">
      <c r="A1161" s="7">
        <v>40891</v>
      </c>
      <c r="B1161" s="1">
        <v>4.9800000000000004</v>
      </c>
      <c r="C1161" s="1">
        <v>4.26</v>
      </c>
      <c r="D1161" s="8">
        <f t="shared" si="18"/>
        <v>72.000000000000057</v>
      </c>
      <c r="E1161" s="2">
        <f ca="1">IF($A1161&lt;$K$15,"",AVERAGE(D1161:OFFSET(D1161,$I$13,0)))</f>
        <v>69.548387096774192</v>
      </c>
      <c r="F1161" s="2">
        <f ca="1">STDEV(D1161:OFFSET(D1161,$L$13-1,0))</f>
        <v>7.4475611639574089</v>
      </c>
      <c r="I1161" s="2"/>
    </row>
    <row r="1162" spans="1:9" x14ac:dyDescent="0.2">
      <c r="A1162" s="7">
        <v>40890</v>
      </c>
      <c r="B1162" s="1">
        <v>5.07</v>
      </c>
      <c r="C1162" s="1">
        <v>4.3499999999999996</v>
      </c>
      <c r="D1162" s="8">
        <f t="shared" si="18"/>
        <v>72.000000000000057</v>
      </c>
      <c r="E1162" s="2">
        <f ca="1">IF($A1162&lt;$K$15,"",AVERAGE(D1162:OFFSET(D1162,$I$13,0)))</f>
        <v>69.387096774193552</v>
      </c>
      <c r="F1162" s="2">
        <f ca="1">STDEV(D1162:OFFSET(D1162,$L$13-1,0))</f>
        <v>7.639015434203225</v>
      </c>
      <c r="I1162" s="2"/>
    </row>
    <row r="1163" spans="1:9" x14ac:dyDescent="0.2">
      <c r="A1163" s="7">
        <v>40889</v>
      </c>
      <c r="B1163" s="1">
        <v>5.12</v>
      </c>
      <c r="C1163" s="1">
        <v>4.4000000000000004</v>
      </c>
      <c r="D1163" s="8">
        <f t="shared" si="18"/>
        <v>71.999999999999972</v>
      </c>
      <c r="E1163" s="2">
        <f ca="1">IF($A1163&lt;$K$15,"",AVERAGE(D1163:OFFSET(D1163,$I$13,0)))</f>
        <v>69.290322580645167</v>
      </c>
      <c r="F1163" s="2">
        <f ca="1">STDEV(D1163:OFFSET(D1163,$L$13-1,0))</f>
        <v>7.8416363677389098</v>
      </c>
      <c r="I1163" s="2"/>
    </row>
    <row r="1164" spans="1:9" x14ac:dyDescent="0.2">
      <c r="A1164" s="7">
        <v>40886</v>
      </c>
      <c r="B1164" s="1">
        <v>5.17</v>
      </c>
      <c r="C1164" s="1">
        <v>4.45</v>
      </c>
      <c r="D1164" s="8">
        <f t="shared" si="18"/>
        <v>71.999999999999972</v>
      </c>
      <c r="E1164" s="2">
        <f ca="1">IF($A1164&lt;$K$15,"",AVERAGE(D1164:OFFSET(D1164,$I$13,0)))</f>
        <v>69.193548387096769</v>
      </c>
      <c r="F1164" s="2">
        <f ca="1">STDEV(D1164:OFFSET(D1164,$L$13-1,0))</f>
        <v>8.0294402116435801</v>
      </c>
      <c r="I1164" s="2"/>
    </row>
    <row r="1165" spans="1:9" x14ac:dyDescent="0.2">
      <c r="A1165" s="7">
        <v>40885</v>
      </c>
      <c r="B1165" s="1">
        <v>5.08</v>
      </c>
      <c r="C1165" s="1">
        <v>4.3499999999999996</v>
      </c>
      <c r="D1165" s="8">
        <f t="shared" ref="D1165:D1228" si="19">(B1165-C1165)*100</f>
        <v>73.000000000000043</v>
      </c>
      <c r="E1165" s="2">
        <f ca="1">IF($A1165&lt;$K$15,"",AVERAGE(D1165:OFFSET(D1165,$I$13,0)))</f>
        <v>69.161290322580641</v>
      </c>
      <c r="F1165" s="2">
        <f ca="1">STDEV(D1165:OFFSET(D1165,$L$13-1,0))</f>
        <v>8.2279023468144015</v>
      </c>
      <c r="I1165" s="2"/>
    </row>
    <row r="1166" spans="1:9" x14ac:dyDescent="0.2">
      <c r="A1166" s="7">
        <v>40884</v>
      </c>
      <c r="B1166" s="1">
        <v>5.0999999999999996</v>
      </c>
      <c r="C1166" s="1">
        <v>4.37</v>
      </c>
      <c r="D1166" s="8">
        <f t="shared" si="19"/>
        <v>72.999999999999957</v>
      </c>
      <c r="E1166" s="2">
        <f ca="1">IF($A1166&lt;$K$15,"",AVERAGE(D1166:OFFSET(D1166,$I$13,0)))</f>
        <v>69.096774193548384</v>
      </c>
      <c r="F1166" s="2">
        <f ca="1">STDEV(D1166:OFFSET(D1166,$L$13-1,0))</f>
        <v>8.4252162976935558</v>
      </c>
      <c r="I1166" s="2"/>
    </row>
    <row r="1167" spans="1:9" x14ac:dyDescent="0.2">
      <c r="A1167" s="7">
        <v>40883</v>
      </c>
      <c r="B1167" s="1">
        <v>5.17</v>
      </c>
      <c r="C1167" s="1">
        <v>4.4400000000000004</v>
      </c>
      <c r="D1167" s="8">
        <f t="shared" si="19"/>
        <v>72.999999999999957</v>
      </c>
      <c r="E1167" s="2">
        <f ca="1">IF($A1167&lt;$K$15,"",AVERAGE(D1167:OFFSET(D1167,$I$13,0)))</f>
        <v>69.032258064516128</v>
      </c>
      <c r="F1167" s="2">
        <f ca="1">STDEV(D1167:OFFSET(D1167,$L$13-1,0))</f>
        <v>8.6066489989577342</v>
      </c>
      <c r="I1167" s="2"/>
    </row>
    <row r="1168" spans="1:9" x14ac:dyDescent="0.2">
      <c r="A1168" s="7">
        <v>40882</v>
      </c>
      <c r="B1168" s="1">
        <v>5.1100000000000003</v>
      </c>
      <c r="C1168" s="1">
        <v>4.37</v>
      </c>
      <c r="D1168" s="8">
        <f t="shared" si="19"/>
        <v>74.000000000000028</v>
      </c>
      <c r="E1168" s="2">
        <f ca="1">IF($A1168&lt;$K$15,"",AVERAGE(D1168:OFFSET(D1168,$I$13,0)))</f>
        <v>68.967741935483872</v>
      </c>
      <c r="F1168" s="2">
        <f ca="1">STDEV(D1168:OFFSET(D1168,$L$13-1,0))</f>
        <v>8.7974076876356957</v>
      </c>
      <c r="I1168" s="2"/>
    </row>
    <row r="1169" spans="1:9" x14ac:dyDescent="0.2">
      <c r="A1169" s="7">
        <v>40879</v>
      </c>
      <c r="B1169" s="1">
        <v>5.09</v>
      </c>
      <c r="C1169" s="1">
        <v>4.3600000000000003</v>
      </c>
      <c r="D1169" s="8">
        <f t="shared" si="19"/>
        <v>72.999999999999957</v>
      </c>
      <c r="E1169" s="2">
        <f ca="1">IF($A1169&lt;$K$15,"",AVERAGE(D1169:OFFSET(D1169,$I$13,0)))</f>
        <v>68.935483870967744</v>
      </c>
      <c r="F1169" s="2">
        <f ca="1">STDEV(D1169:OFFSET(D1169,$L$13-1,0))</f>
        <v>8.9593965486997522</v>
      </c>
      <c r="I1169" s="2"/>
    </row>
    <row r="1170" spans="1:9" x14ac:dyDescent="0.2">
      <c r="A1170" s="7">
        <v>40878</v>
      </c>
      <c r="B1170" s="1">
        <v>5.17</v>
      </c>
      <c r="C1170" s="1">
        <v>4.46</v>
      </c>
      <c r="D1170" s="8">
        <f t="shared" si="19"/>
        <v>71</v>
      </c>
      <c r="E1170" s="2">
        <f ca="1">IF($A1170&lt;$K$15,"",AVERAGE(D1170:OFFSET(D1170,$I$13,0)))</f>
        <v>68.967741935483872</v>
      </c>
      <c r="F1170" s="2">
        <f ca="1">STDEV(D1170:OFFSET(D1170,$L$13-1,0))</f>
        <v>9.1431192277845135</v>
      </c>
      <c r="I1170" s="2"/>
    </row>
    <row r="1171" spans="1:9" x14ac:dyDescent="0.2">
      <c r="A1171" s="7">
        <v>40877</v>
      </c>
      <c r="B1171" s="1">
        <v>5.07</v>
      </c>
      <c r="C1171" s="1">
        <v>4.38</v>
      </c>
      <c r="D1171" s="8">
        <f t="shared" si="19"/>
        <v>69.000000000000043</v>
      </c>
      <c r="E1171" s="2">
        <f ca="1">IF($A1171&lt;$K$15,"",AVERAGE(D1171:OFFSET(D1171,$I$13,0)))</f>
        <v>69.129032258064512</v>
      </c>
      <c r="F1171" s="2">
        <f ca="1">STDEV(D1171:OFFSET(D1171,$L$13-1,0))</f>
        <v>9.3341960542954627</v>
      </c>
      <c r="I1171" s="2"/>
    </row>
    <row r="1172" spans="1:9" x14ac:dyDescent="0.2">
      <c r="A1172" s="7">
        <v>40876</v>
      </c>
      <c r="B1172" s="1">
        <v>4.96</v>
      </c>
      <c r="C1172" s="1">
        <v>4.28</v>
      </c>
      <c r="D1172" s="8">
        <f t="shared" si="19"/>
        <v>67.999999999999972</v>
      </c>
      <c r="E1172" s="2">
        <f ca="1">IF($A1172&lt;$K$15,"",AVERAGE(D1172:OFFSET(D1172,$I$13,0)))</f>
        <v>69.354838709677409</v>
      </c>
      <c r="F1172" s="2">
        <f ca="1">STDEV(D1172:OFFSET(D1172,$L$13-1,0))</f>
        <v>9.5076288443648096</v>
      </c>
      <c r="I1172" s="2"/>
    </row>
    <row r="1173" spans="1:9" x14ac:dyDescent="0.2">
      <c r="A1173" s="7">
        <v>40875</v>
      </c>
      <c r="B1173" s="1">
        <v>4.91</v>
      </c>
      <c r="C1173" s="1">
        <v>4.1900000000000004</v>
      </c>
      <c r="D1173" s="8">
        <f t="shared" si="19"/>
        <v>71.999999999999972</v>
      </c>
      <c r="E1173" s="2">
        <f ca="1">IF($A1173&lt;$K$15,"",AVERAGE(D1173:OFFSET(D1173,$I$13,0)))</f>
        <v>69.645161290322577</v>
      </c>
      <c r="F1173" s="2">
        <f ca="1">STDEV(D1173:OFFSET(D1173,$L$13-1,0))</f>
        <v>9.677547795584875</v>
      </c>
      <c r="I1173" s="2"/>
    </row>
    <row r="1174" spans="1:9" x14ac:dyDescent="0.2">
      <c r="A1174" s="7">
        <v>40872</v>
      </c>
      <c r="B1174" s="1">
        <v>4.9000000000000004</v>
      </c>
      <c r="C1174" s="1">
        <v>4.1900000000000004</v>
      </c>
      <c r="D1174" s="8">
        <f t="shared" si="19"/>
        <v>71</v>
      </c>
      <c r="E1174" s="2">
        <f ca="1">IF($A1174&lt;$K$15,"",AVERAGE(D1174:OFFSET(D1174,$I$13,0)))</f>
        <v>69.806451612903217</v>
      </c>
      <c r="F1174" s="2">
        <f ca="1">STDEV(D1174:OFFSET(D1174,$L$13-1,0))</f>
        <v>9.7988763400754753</v>
      </c>
      <c r="I1174" s="2"/>
    </row>
    <row r="1175" spans="1:9" x14ac:dyDescent="0.2">
      <c r="A1175" s="7">
        <v>40870</v>
      </c>
      <c r="B1175" s="1">
        <v>4.8</v>
      </c>
      <c r="C1175" s="1">
        <v>4.08</v>
      </c>
      <c r="D1175" s="8">
        <f t="shared" si="19"/>
        <v>71.999999999999972</v>
      </c>
      <c r="E1175" s="2">
        <f ca="1">IF($A1175&lt;$K$15,"",AVERAGE(D1175:OFFSET(D1175,$I$13,0)))</f>
        <v>69.967741935483872</v>
      </c>
      <c r="F1175" s="2">
        <f ca="1">STDEV(D1175:OFFSET(D1175,$L$13-1,0))</f>
        <v>9.9204136376248258</v>
      </c>
      <c r="I1175" s="2"/>
    </row>
    <row r="1176" spans="1:9" x14ac:dyDescent="0.2">
      <c r="A1176" s="7">
        <v>40869</v>
      </c>
      <c r="B1176" s="1">
        <v>4.87</v>
      </c>
      <c r="C1176" s="1">
        <v>4.17</v>
      </c>
      <c r="D1176" s="8">
        <f t="shared" si="19"/>
        <v>70.000000000000014</v>
      </c>
      <c r="E1176" s="2">
        <f ca="1">IF($A1176&lt;$K$15,"",AVERAGE(D1176:OFFSET(D1176,$I$13,0)))</f>
        <v>70.064516129032256</v>
      </c>
      <c r="F1176" s="2">
        <f ca="1">STDEV(D1176:OFFSET(D1176,$L$13-1,0))</f>
        <v>10.039223948002721</v>
      </c>
      <c r="I1176" s="2"/>
    </row>
    <row r="1177" spans="1:9" x14ac:dyDescent="0.2">
      <c r="A1177" s="7">
        <v>40868</v>
      </c>
      <c r="B1177" s="1">
        <v>4.88</v>
      </c>
      <c r="C1177" s="1">
        <v>4.1900000000000004</v>
      </c>
      <c r="D1177" s="8">
        <f t="shared" si="19"/>
        <v>68.999999999999943</v>
      </c>
      <c r="E1177" s="2">
        <f ca="1">IF($A1177&lt;$K$15,"",AVERAGE(D1177:OFFSET(D1177,$I$13,0)))</f>
        <v>70.193548387096769</v>
      </c>
      <c r="F1177" s="2">
        <f ca="1">STDEV(D1177:OFFSET(D1177,$L$13-1,0))</f>
        <v>10.169162215973383</v>
      </c>
      <c r="I1177" s="2"/>
    </row>
    <row r="1178" spans="1:9" x14ac:dyDescent="0.2">
      <c r="A1178" s="7">
        <v>40865</v>
      </c>
      <c r="B1178" s="1">
        <v>4.92</v>
      </c>
      <c r="C1178" s="1">
        <v>4.2300000000000004</v>
      </c>
      <c r="D1178" s="8">
        <f t="shared" si="19"/>
        <v>68.999999999999943</v>
      </c>
      <c r="E1178" s="2">
        <f ca="1">IF($A1178&lt;$K$15,"",AVERAGE(D1178:OFFSET(D1178,$I$13,0)))</f>
        <v>70.322580645161295</v>
      </c>
      <c r="F1178" s="2">
        <f ca="1">STDEV(D1178:OFFSET(D1178,$L$13-1,0))</f>
        <v>10.298570255785872</v>
      </c>
      <c r="I1178" s="2"/>
    </row>
    <row r="1179" spans="1:9" x14ac:dyDescent="0.2">
      <c r="A1179" s="7">
        <v>40864</v>
      </c>
      <c r="B1179" s="1">
        <v>4.88</v>
      </c>
      <c r="C1179" s="1">
        <v>4.21</v>
      </c>
      <c r="D1179" s="8">
        <f t="shared" si="19"/>
        <v>67</v>
      </c>
      <c r="E1179" s="2">
        <f ca="1">IF($A1179&lt;$K$15,"",AVERAGE(D1179:OFFSET(D1179,$I$13,0)))</f>
        <v>70.354838709677423</v>
      </c>
      <c r="F1179" s="2">
        <f ca="1">STDEV(D1179:OFFSET(D1179,$L$13-1,0))</f>
        <v>10.418274782237315</v>
      </c>
      <c r="I1179" s="2"/>
    </row>
    <row r="1180" spans="1:9" x14ac:dyDescent="0.2">
      <c r="A1180" s="7">
        <v>40863</v>
      </c>
      <c r="B1180" s="1">
        <v>4.96</v>
      </c>
      <c r="C1180" s="1">
        <v>4.28</v>
      </c>
      <c r="D1180" s="8">
        <f t="shared" si="19"/>
        <v>67.999999999999972</v>
      </c>
      <c r="E1180" s="2">
        <f ca="1">IF($A1180&lt;$K$15,"",AVERAGE(D1180:OFFSET(D1180,$I$13,0)))</f>
        <v>70.451612903225808</v>
      </c>
      <c r="F1180" s="2">
        <f ca="1">STDEV(D1180:OFFSET(D1180,$L$13-1,0))</f>
        <v>10.528624557896848</v>
      </c>
      <c r="I1180" s="2"/>
    </row>
    <row r="1181" spans="1:9" x14ac:dyDescent="0.2">
      <c r="A1181" s="7">
        <v>40862</v>
      </c>
      <c r="B1181" s="1">
        <v>4.99</v>
      </c>
      <c r="C1181" s="1">
        <v>4.32</v>
      </c>
      <c r="D1181" s="8">
        <f t="shared" si="19"/>
        <v>67</v>
      </c>
      <c r="E1181" s="2">
        <f ca="1">IF($A1181&lt;$K$15,"",AVERAGE(D1181:OFFSET(D1181,$I$13,0)))</f>
        <v>70.483870967741936</v>
      </c>
      <c r="F1181" s="2">
        <f ca="1">STDEV(D1181:OFFSET(D1181,$L$13-1,0))</f>
        <v>10.640235276607974</v>
      </c>
      <c r="I1181" s="2"/>
    </row>
    <row r="1182" spans="1:9" x14ac:dyDescent="0.2">
      <c r="A1182" s="7">
        <v>40861</v>
      </c>
      <c r="B1182" s="1">
        <v>4.96</v>
      </c>
      <c r="C1182" s="1">
        <v>4.3</v>
      </c>
      <c r="D1182" s="8">
        <f t="shared" si="19"/>
        <v>66.000000000000014</v>
      </c>
      <c r="E1182" s="2">
        <f ca="1">IF($A1182&lt;$K$15,"",AVERAGE(D1182:OFFSET(D1182,$I$13,0)))</f>
        <v>70.548387096774192</v>
      </c>
      <c r="F1182" s="2">
        <f ca="1">STDEV(D1182:OFFSET(D1182,$L$13-1,0))</f>
        <v>10.75200530029298</v>
      </c>
      <c r="I1182" s="2"/>
    </row>
    <row r="1183" spans="1:9" x14ac:dyDescent="0.2">
      <c r="A1183" s="7">
        <v>40857</v>
      </c>
      <c r="B1183" s="1">
        <v>4.9800000000000004</v>
      </c>
      <c r="C1183" s="1">
        <v>4.32</v>
      </c>
      <c r="D1183" s="8">
        <f t="shared" si="19"/>
        <v>66.000000000000014</v>
      </c>
      <c r="E1183" s="2">
        <f ca="1">IF($A1183&lt;$K$15,"",AVERAGE(D1183:OFFSET(D1183,$I$13,0)))</f>
        <v>70.645161290322577</v>
      </c>
      <c r="F1183" s="2">
        <f ca="1">STDEV(D1183:OFFSET(D1183,$L$13-1,0))</f>
        <v>10.880814989303923</v>
      </c>
      <c r="I1183" s="2"/>
    </row>
    <row r="1184" spans="1:9" x14ac:dyDescent="0.2">
      <c r="A1184" s="7">
        <v>40856</v>
      </c>
      <c r="B1184" s="1">
        <v>4.8899999999999997</v>
      </c>
      <c r="C1184" s="1">
        <v>4.21</v>
      </c>
      <c r="D1184" s="8">
        <f t="shared" si="19"/>
        <v>67.999999999999972</v>
      </c>
      <c r="E1184" s="2">
        <f ca="1">IF($A1184&lt;$K$15,"",AVERAGE(D1184:OFFSET(D1184,$I$13,0)))</f>
        <v>70.677419354838705</v>
      </c>
      <c r="F1184" s="2">
        <f ca="1">STDEV(D1184:OFFSET(D1184,$L$13-1,0))</f>
        <v>10.984951686082562</v>
      </c>
      <c r="I1184" s="2"/>
    </row>
    <row r="1185" spans="1:9" x14ac:dyDescent="0.2">
      <c r="A1185" s="7">
        <v>40855</v>
      </c>
      <c r="B1185" s="1">
        <v>4.99</v>
      </c>
      <c r="C1185" s="1">
        <v>4.32</v>
      </c>
      <c r="D1185" s="8">
        <f t="shared" si="19"/>
        <v>67</v>
      </c>
      <c r="E1185" s="2">
        <f ca="1">IF($A1185&lt;$K$15,"",AVERAGE(D1185:OFFSET(D1185,$I$13,0)))</f>
        <v>70.612903225806448</v>
      </c>
      <c r="F1185" s="2">
        <f ca="1">STDEV(D1185:OFFSET(D1185,$L$13-1,0))</f>
        <v>11.081155625092352</v>
      </c>
      <c r="I1185" s="2"/>
    </row>
    <row r="1186" spans="1:9" x14ac:dyDescent="0.2">
      <c r="A1186" s="7">
        <v>40854</v>
      </c>
      <c r="B1186" s="1">
        <v>4.9000000000000004</v>
      </c>
      <c r="C1186" s="1">
        <v>4.24</v>
      </c>
      <c r="D1186" s="8">
        <f t="shared" si="19"/>
        <v>66.000000000000014</v>
      </c>
      <c r="E1186" s="2">
        <f ca="1">IF($A1186&lt;$K$15,"",AVERAGE(D1186:OFFSET(D1186,$I$13,0)))</f>
        <v>70.645161290322577</v>
      </c>
      <c r="F1186" s="2">
        <f ca="1">STDEV(D1186:OFFSET(D1186,$L$13-1,0))</f>
        <v>11.195103263420663</v>
      </c>
      <c r="I1186" s="2"/>
    </row>
    <row r="1187" spans="1:9" x14ac:dyDescent="0.2">
      <c r="A1187" s="7">
        <v>40851</v>
      </c>
      <c r="B1187" s="1">
        <v>4.97</v>
      </c>
      <c r="C1187" s="1">
        <v>4.3</v>
      </c>
      <c r="D1187" s="8">
        <f t="shared" si="19"/>
        <v>67</v>
      </c>
      <c r="E1187" s="2">
        <f ca="1">IF($A1187&lt;$K$15,"",AVERAGE(D1187:OFFSET(D1187,$I$13,0)))</f>
        <v>70.677419354838705</v>
      </c>
      <c r="F1187" s="2">
        <f ca="1">STDEV(D1187:OFFSET(D1187,$L$13-1,0))</f>
        <v>11.308968080739538</v>
      </c>
      <c r="I1187" s="2"/>
    </row>
    <row r="1188" spans="1:9" x14ac:dyDescent="0.2">
      <c r="A1188" s="7">
        <v>40850</v>
      </c>
      <c r="B1188" s="1">
        <v>4.99</v>
      </c>
      <c r="C1188" s="1">
        <v>4.32</v>
      </c>
      <c r="D1188" s="8">
        <f t="shared" si="19"/>
        <v>67</v>
      </c>
      <c r="E1188" s="2">
        <f ca="1">IF($A1188&lt;$K$15,"",AVERAGE(D1188:OFFSET(D1188,$I$13,0)))</f>
        <v>70.677419354838705</v>
      </c>
      <c r="F1188" s="2">
        <f ca="1">STDEV(D1188:OFFSET(D1188,$L$13-1,0))</f>
        <v>11.422998462866328</v>
      </c>
      <c r="I1188" s="2"/>
    </row>
    <row r="1189" spans="1:9" x14ac:dyDescent="0.2">
      <c r="A1189" s="7">
        <v>40849</v>
      </c>
      <c r="B1189" s="1">
        <v>4.92</v>
      </c>
      <c r="C1189" s="1">
        <v>4.24</v>
      </c>
      <c r="D1189" s="8">
        <f t="shared" si="19"/>
        <v>67.999999999999972</v>
      </c>
      <c r="E1189" s="2">
        <f ca="1">IF($A1189&lt;$K$15,"",AVERAGE(D1189:OFFSET(D1189,$I$13,0)))</f>
        <v>70.645161290322577</v>
      </c>
      <c r="F1189" s="2">
        <f ca="1">STDEV(D1189:OFFSET(D1189,$L$13-1,0))</f>
        <v>11.496126471346491</v>
      </c>
      <c r="I1189" s="2"/>
    </row>
    <row r="1190" spans="1:9" x14ac:dyDescent="0.2">
      <c r="A1190" s="7">
        <v>40848</v>
      </c>
      <c r="B1190" s="1">
        <v>4.9000000000000004</v>
      </c>
      <c r="C1190" s="1">
        <v>4.22</v>
      </c>
      <c r="D1190" s="8">
        <f t="shared" si="19"/>
        <v>68.000000000000057</v>
      </c>
      <c r="E1190" s="2">
        <f ca="1">IF($A1190&lt;$K$15,"",AVERAGE(D1190:OFFSET(D1190,$I$13,0)))</f>
        <v>70.548387096774192</v>
      </c>
      <c r="F1190" s="2">
        <f ca="1">STDEV(D1190:OFFSET(D1190,$L$13-1,0))</f>
        <v>11.567011511443553</v>
      </c>
      <c r="I1190" s="2"/>
    </row>
    <row r="1191" spans="1:9" x14ac:dyDescent="0.2">
      <c r="A1191" s="7">
        <v>40847</v>
      </c>
      <c r="B1191" s="1">
        <v>5.08</v>
      </c>
      <c r="C1191" s="1">
        <v>4.42</v>
      </c>
      <c r="D1191" s="8">
        <f t="shared" si="19"/>
        <v>66.000000000000014</v>
      </c>
      <c r="E1191" s="2">
        <f ca="1">IF($A1191&lt;$K$15,"",AVERAGE(D1191:OFFSET(D1191,$I$13,0)))</f>
        <v>70.41935483870968</v>
      </c>
      <c r="F1191" s="2">
        <f ca="1">STDEV(D1191:OFFSET(D1191,$L$13-1,0))</f>
        <v>11.629641623654257</v>
      </c>
      <c r="I1191" s="2"/>
    </row>
    <row r="1192" spans="1:9" x14ac:dyDescent="0.2">
      <c r="A1192" s="7">
        <v>40844</v>
      </c>
      <c r="B1192" s="1">
        <v>5.24</v>
      </c>
      <c r="C1192" s="1">
        <v>4.57</v>
      </c>
      <c r="D1192" s="8">
        <f t="shared" si="19"/>
        <v>67</v>
      </c>
      <c r="E1192" s="2">
        <f ca="1">IF($A1192&lt;$K$15,"",AVERAGE(D1192:OFFSET(D1192,$I$13,0)))</f>
        <v>70.322580645161295</v>
      </c>
      <c r="F1192" s="2">
        <f ca="1">STDEV(D1192:OFFSET(D1192,$L$13-1,0))</f>
        <v>11.70441192144936</v>
      </c>
      <c r="I1192" s="2"/>
    </row>
    <row r="1193" spans="1:9" x14ac:dyDescent="0.2">
      <c r="A1193" s="7">
        <v>40843</v>
      </c>
      <c r="B1193" s="1">
        <v>5.37</v>
      </c>
      <c r="C1193" s="1">
        <v>4.68</v>
      </c>
      <c r="D1193" s="8">
        <f t="shared" si="19"/>
        <v>69.000000000000043</v>
      </c>
      <c r="E1193" s="2">
        <f ca="1">IF($A1193&lt;$K$15,"",AVERAGE(D1193:OFFSET(D1193,$I$13,0)))</f>
        <v>70.096774193548384</v>
      </c>
      <c r="F1193" s="2">
        <f ca="1">STDEV(D1193:OFFSET(D1193,$L$13-1,0))</f>
        <v>11.76223033365576</v>
      </c>
      <c r="I1193" s="2"/>
    </row>
    <row r="1194" spans="1:9" x14ac:dyDescent="0.2">
      <c r="A1194" s="7">
        <v>40842</v>
      </c>
      <c r="B1194" s="1">
        <v>5.25</v>
      </c>
      <c r="C1194" s="1">
        <v>4.5600000000000005</v>
      </c>
      <c r="D1194" s="8">
        <f t="shared" si="19"/>
        <v>68.999999999999943</v>
      </c>
      <c r="E1194" s="2">
        <f ca="1">IF($A1194&lt;$K$15,"",AVERAGE(D1194:OFFSET(D1194,$I$13,0)))</f>
        <v>69.774193548387103</v>
      </c>
      <c r="F1194" s="2">
        <f ca="1">STDEV(D1194:OFFSET(D1194,$L$13-1,0))</f>
        <v>11.789540212704052</v>
      </c>
      <c r="I1194" s="2"/>
    </row>
    <row r="1195" spans="1:9" x14ac:dyDescent="0.2">
      <c r="A1195" s="7">
        <v>40841</v>
      </c>
      <c r="B1195" s="1">
        <v>5.2</v>
      </c>
      <c r="C1195" s="1">
        <v>4.49</v>
      </c>
      <c r="D1195" s="8">
        <f t="shared" si="19"/>
        <v>71</v>
      </c>
      <c r="E1195" s="2">
        <f ca="1">IF($A1195&lt;$K$15,"",AVERAGE(D1195:OFFSET(D1195,$I$13,0)))</f>
        <v>69.451612903225808</v>
      </c>
      <c r="F1195" s="2">
        <f ca="1">STDEV(D1195:OFFSET(D1195,$L$13-1,0))</f>
        <v>11.795114204666383</v>
      </c>
      <c r="I1195" s="2"/>
    </row>
    <row r="1196" spans="1:9" x14ac:dyDescent="0.2">
      <c r="A1196" s="7">
        <v>40840</v>
      </c>
      <c r="B1196" s="1">
        <v>5.35</v>
      </c>
      <c r="C1196" s="1">
        <v>4.6399999999999997</v>
      </c>
      <c r="D1196" s="8">
        <f t="shared" si="19"/>
        <v>71</v>
      </c>
      <c r="E1196" s="2">
        <f ca="1">IF($A1196&lt;$K$15,"",AVERAGE(D1196:OFFSET(D1196,$I$13,0)))</f>
        <v>69.032258064516114</v>
      </c>
      <c r="F1196" s="2">
        <f ca="1">STDEV(D1196:OFFSET(D1196,$L$13-1,0))</f>
        <v>11.777955031290514</v>
      </c>
      <c r="I1196" s="2"/>
    </row>
    <row r="1197" spans="1:9" x14ac:dyDescent="0.2">
      <c r="A1197" s="7">
        <v>40837</v>
      </c>
      <c r="B1197" s="1">
        <v>5.33</v>
      </c>
      <c r="C1197" s="1">
        <v>4.62</v>
      </c>
      <c r="D1197" s="8">
        <f t="shared" si="19"/>
        <v>71</v>
      </c>
      <c r="E1197" s="2">
        <f ca="1">IF($A1197&lt;$K$15,"",AVERAGE(D1197:OFFSET(D1197,$I$13,0)))</f>
        <v>68.516129032258064</v>
      </c>
      <c r="F1197" s="2">
        <f ca="1">STDEV(D1197:OFFSET(D1197,$L$13-1,0))</f>
        <v>11.764968418896293</v>
      </c>
      <c r="I1197" s="2"/>
    </row>
    <row r="1198" spans="1:9" x14ac:dyDescent="0.2">
      <c r="A1198" s="7">
        <v>40836</v>
      </c>
      <c r="B1198" s="1">
        <v>5.28</v>
      </c>
      <c r="C1198" s="1">
        <v>4.57</v>
      </c>
      <c r="D1198" s="8">
        <f t="shared" si="19"/>
        <v>71</v>
      </c>
      <c r="E1198" s="2">
        <f ca="1">IF($A1198&lt;$K$15,"",AVERAGE(D1198:OFFSET(D1198,$I$13,0)))</f>
        <v>68.032258064516128</v>
      </c>
      <c r="F1198" s="2">
        <f ca="1">STDEV(D1198:OFFSET(D1198,$L$13-1,0))</f>
        <v>11.728301610917661</v>
      </c>
      <c r="I1198" s="2"/>
    </row>
    <row r="1199" spans="1:9" x14ac:dyDescent="0.2">
      <c r="A1199" s="7">
        <v>40835</v>
      </c>
      <c r="B1199" s="1">
        <v>5.27</v>
      </c>
      <c r="C1199" s="1">
        <v>4.54</v>
      </c>
      <c r="D1199" s="8">
        <f t="shared" si="19"/>
        <v>72.999999999999957</v>
      </c>
      <c r="E1199" s="2">
        <f ca="1">IF($A1199&lt;$K$15,"",AVERAGE(D1199:OFFSET(D1199,$I$13,0)))</f>
        <v>67.580645161290306</v>
      </c>
      <c r="F1199" s="2">
        <f ca="1">STDEV(D1199:OFFSET(D1199,$L$13-1,0))</f>
        <v>11.681905510427521</v>
      </c>
      <c r="I1199" s="2"/>
    </row>
    <row r="1200" spans="1:9" x14ac:dyDescent="0.2">
      <c r="A1200" s="7">
        <v>40834</v>
      </c>
      <c r="B1200" s="1">
        <v>5.3</v>
      </c>
      <c r="C1200" s="1">
        <v>4.5600000000000005</v>
      </c>
      <c r="D1200" s="8">
        <f t="shared" si="19"/>
        <v>73.999999999999929</v>
      </c>
      <c r="E1200" s="2">
        <f ca="1">IF($A1200&lt;$K$15,"",AVERAGE(D1200:OFFSET(D1200,$I$13,0)))</f>
        <v>67.064516129032256</v>
      </c>
      <c r="F1200" s="2">
        <f ca="1">STDEV(D1200:OFFSET(D1200,$L$13-1,0))</f>
        <v>11.590581220702774</v>
      </c>
      <c r="I1200" s="2"/>
    </row>
    <row r="1201" spans="1:9" x14ac:dyDescent="0.2">
      <c r="A1201" s="7">
        <v>40833</v>
      </c>
      <c r="B1201" s="1">
        <v>5.32</v>
      </c>
      <c r="C1201" s="1">
        <v>4.5600000000000005</v>
      </c>
      <c r="D1201" s="8">
        <f t="shared" si="19"/>
        <v>75.999999999999972</v>
      </c>
      <c r="E1201" s="2">
        <f ca="1">IF($A1201&lt;$K$15,"",AVERAGE(D1201:OFFSET(D1201,$I$13,0)))</f>
        <v>66.483870967741936</v>
      </c>
      <c r="F1201" s="2">
        <f ca="1">STDEV(D1201:OFFSET(D1201,$L$13-1,0))</f>
        <v>11.46783484163668</v>
      </c>
      <c r="I1201" s="2"/>
    </row>
    <row r="1202" spans="1:9" x14ac:dyDescent="0.2">
      <c r="A1202" s="7">
        <v>40830</v>
      </c>
      <c r="B1202" s="1">
        <v>5.4</v>
      </c>
      <c r="C1202" s="1">
        <v>4.6399999999999997</v>
      </c>
      <c r="D1202" s="8">
        <f t="shared" si="19"/>
        <v>76.000000000000071</v>
      </c>
      <c r="E1202" s="2">
        <f ca="1">IF($A1202&lt;$K$15,"",AVERAGE(D1202:OFFSET(D1202,$I$13,0)))</f>
        <v>65.93548387096773</v>
      </c>
      <c r="F1202" s="2">
        <f ca="1">STDEV(D1202:OFFSET(D1202,$L$13-1,0))</f>
        <v>11.288300042640817</v>
      </c>
      <c r="I1202" s="2"/>
    </row>
    <row r="1203" spans="1:9" x14ac:dyDescent="0.2">
      <c r="A1203" s="7">
        <v>40829</v>
      </c>
      <c r="B1203" s="1">
        <v>5.35</v>
      </c>
      <c r="C1203" s="1">
        <v>4.58</v>
      </c>
      <c r="D1203" s="8">
        <f t="shared" si="19"/>
        <v>76.999999999999957</v>
      </c>
      <c r="E1203" s="2">
        <f ca="1">IF($A1203&lt;$K$15,"",AVERAGE(D1203:OFFSET(D1203,$I$13,0)))</f>
        <v>65.387096774193552</v>
      </c>
      <c r="F1203" s="2">
        <f ca="1">STDEV(D1203:OFFSET(D1203,$L$13-1,0))</f>
        <v>11.104452436752556</v>
      </c>
      <c r="I1203" s="2"/>
    </row>
    <row r="1204" spans="1:9" x14ac:dyDescent="0.2">
      <c r="A1204" s="7">
        <v>40828</v>
      </c>
      <c r="B1204" s="1">
        <v>5.43</v>
      </c>
      <c r="C1204" s="1">
        <v>4.66</v>
      </c>
      <c r="D1204" s="8">
        <f t="shared" si="19"/>
        <v>76.999999999999957</v>
      </c>
      <c r="E1204" s="2">
        <f ca="1">IF($A1204&lt;$K$15,"",AVERAGE(D1204:OFFSET(D1204,$I$13,0)))</f>
        <v>64.806451612903231</v>
      </c>
      <c r="F1204" s="2">
        <f ca="1">STDEV(D1204:OFFSET(D1204,$L$13-1,0))</f>
        <v>10.865515437283811</v>
      </c>
      <c r="I1204" s="2"/>
    </row>
    <row r="1205" spans="1:9" x14ac:dyDescent="0.2">
      <c r="A1205" s="7">
        <v>40827</v>
      </c>
      <c r="B1205" s="1">
        <v>5.33</v>
      </c>
      <c r="C1205" s="1">
        <v>4.57</v>
      </c>
      <c r="D1205" s="8">
        <f t="shared" si="19"/>
        <v>75.999999999999972</v>
      </c>
      <c r="E1205" s="2">
        <f ca="1">IF($A1205&lt;$K$15,"",AVERAGE(D1205:OFFSET(D1205,$I$13,0)))</f>
        <v>64.225806451612911</v>
      </c>
      <c r="F1205" s="2">
        <f ca="1">STDEV(D1205:OFFSET(D1205,$L$13-1,0))</f>
        <v>10.605960211597422</v>
      </c>
      <c r="I1205" s="2"/>
    </row>
    <row r="1206" spans="1:9" x14ac:dyDescent="0.2">
      <c r="A1206" s="7">
        <v>40823</v>
      </c>
      <c r="B1206" s="1">
        <v>5.23</v>
      </c>
      <c r="C1206" s="1">
        <v>4.4800000000000004</v>
      </c>
      <c r="D1206" s="8">
        <f t="shared" si="19"/>
        <v>75</v>
      </c>
      <c r="E1206" s="2">
        <f ca="1">IF($A1206&lt;$K$15,"",AVERAGE(D1206:OFFSET(D1206,$I$13,0)))</f>
        <v>63.612903225806448</v>
      </c>
      <c r="F1206" s="2">
        <f ca="1">STDEV(D1206:OFFSET(D1206,$L$13-1,0))</f>
        <v>10.351385705183541</v>
      </c>
      <c r="I1206" s="2"/>
    </row>
    <row r="1207" spans="1:9" x14ac:dyDescent="0.2">
      <c r="A1207" s="7">
        <v>40822</v>
      </c>
      <c r="B1207" s="1">
        <v>5.16</v>
      </c>
      <c r="C1207" s="1">
        <v>4.42</v>
      </c>
      <c r="D1207" s="8">
        <f t="shared" si="19"/>
        <v>74.000000000000028</v>
      </c>
      <c r="E1207" s="2">
        <f ca="1">IF($A1207&lt;$K$15,"",AVERAGE(D1207:OFFSET(D1207,$I$13,0)))</f>
        <v>63.064516129032263</v>
      </c>
      <c r="F1207" s="2">
        <f ca="1">STDEV(D1207:OFFSET(D1207,$L$13-1,0))</f>
        <v>10.091615288252541</v>
      </c>
      <c r="I1207" s="2"/>
    </row>
    <row r="1208" spans="1:9" x14ac:dyDescent="0.2">
      <c r="A1208" s="7">
        <v>40821</v>
      </c>
      <c r="B1208" s="1">
        <v>5.08</v>
      </c>
      <c r="C1208" s="1">
        <v>4.3499999999999996</v>
      </c>
      <c r="D1208" s="8">
        <f t="shared" si="19"/>
        <v>73.000000000000043</v>
      </c>
      <c r="E1208" s="2">
        <f ca="1">IF($A1208&lt;$K$15,"",AVERAGE(D1208:OFFSET(D1208,$I$13,0)))</f>
        <v>62.612903225806456</v>
      </c>
      <c r="F1208" s="2">
        <f ca="1">STDEV(D1208:OFFSET(D1208,$L$13-1,0))</f>
        <v>9.8488514638030349</v>
      </c>
      <c r="I1208" s="2"/>
    </row>
    <row r="1209" spans="1:9" x14ac:dyDescent="0.2">
      <c r="A1209" s="7">
        <v>40820</v>
      </c>
      <c r="B1209" s="1">
        <v>4.93</v>
      </c>
      <c r="C1209" s="1">
        <v>4.2300000000000004</v>
      </c>
      <c r="D1209" s="8">
        <f t="shared" si="19"/>
        <v>69.999999999999929</v>
      </c>
      <c r="E1209" s="2">
        <f ca="1">IF($A1209&lt;$K$15,"",AVERAGE(D1209:OFFSET(D1209,$I$13,0)))</f>
        <v>62.096774193548384</v>
      </c>
      <c r="F1209" s="2">
        <f ca="1">STDEV(D1209:OFFSET(D1209,$L$13-1,0))</f>
        <v>9.6023301375193775</v>
      </c>
      <c r="I1209" s="2"/>
    </row>
    <row r="1210" spans="1:9" x14ac:dyDescent="0.2">
      <c r="A1210" s="7">
        <v>40819</v>
      </c>
      <c r="B1210" s="1">
        <v>4.92</v>
      </c>
      <c r="C1210" s="1">
        <v>4.22</v>
      </c>
      <c r="D1210" s="8">
        <f t="shared" si="19"/>
        <v>70.000000000000014</v>
      </c>
      <c r="E1210" s="2">
        <f ca="1">IF($A1210&lt;$K$15,"",AVERAGE(D1210:OFFSET(D1210,$I$13,0)))</f>
        <v>61.58064516129032</v>
      </c>
      <c r="F1210" s="2">
        <f ca="1">STDEV(D1210:OFFSET(D1210,$L$13-1,0))</f>
        <v>9.4133541288457021</v>
      </c>
      <c r="I1210" s="2"/>
    </row>
    <row r="1211" spans="1:9" x14ac:dyDescent="0.2">
      <c r="A1211" s="7">
        <v>40816</v>
      </c>
      <c r="B1211" s="1">
        <v>5.07</v>
      </c>
      <c r="C1211" s="1">
        <v>4.38</v>
      </c>
      <c r="D1211" s="8">
        <f t="shared" si="19"/>
        <v>69.000000000000043</v>
      </c>
      <c r="E1211" s="2">
        <f ca="1">IF($A1211&lt;$K$15,"",AVERAGE(D1211:OFFSET(D1211,$I$13,0)))</f>
        <v>61.064516129032256</v>
      </c>
      <c r="F1211" s="2">
        <f ca="1">STDEV(D1211:OFFSET(D1211,$L$13-1,0))</f>
        <v>9.2009403525284768</v>
      </c>
      <c r="I1211" s="2"/>
    </row>
    <row r="1212" spans="1:9" x14ac:dyDescent="0.2">
      <c r="A1212" s="7">
        <v>40815</v>
      </c>
      <c r="B1212" s="1">
        <v>5.15</v>
      </c>
      <c r="C1212" s="1">
        <v>4.46</v>
      </c>
      <c r="D1212" s="8">
        <f t="shared" si="19"/>
        <v>69.000000000000043</v>
      </c>
      <c r="E1212" s="2">
        <f ca="1">IF($A1212&lt;$K$15,"",AVERAGE(D1212:OFFSET(D1212,$I$13,0)))</f>
        <v>60.612903225806456</v>
      </c>
      <c r="F1212" s="2">
        <f ca="1">STDEV(D1212:OFFSET(D1212,$L$13-1,0))</f>
        <v>8.9983283230408304</v>
      </c>
      <c r="I1212" s="2"/>
    </row>
    <row r="1213" spans="1:9" x14ac:dyDescent="0.2">
      <c r="A1213" s="7">
        <v>40814</v>
      </c>
      <c r="B1213" s="1">
        <v>5.24</v>
      </c>
      <c r="C1213" s="1">
        <v>4.55</v>
      </c>
      <c r="D1213" s="8">
        <f t="shared" si="19"/>
        <v>69.000000000000043</v>
      </c>
      <c r="E1213" s="2">
        <f ca="1">IF($A1213&lt;$K$15,"",AVERAGE(D1213:OFFSET(D1213,$I$13,0)))</f>
        <v>60.12903225806452</v>
      </c>
      <c r="F1213" s="2">
        <f ca="1">STDEV(D1213:OFFSET(D1213,$L$13-1,0))</f>
        <v>8.7900749841634571</v>
      </c>
      <c r="I1213" s="2"/>
    </row>
    <row r="1214" spans="1:9" x14ac:dyDescent="0.2">
      <c r="A1214" s="7">
        <v>40813</v>
      </c>
      <c r="B1214" s="1">
        <v>5.25</v>
      </c>
      <c r="C1214" s="1">
        <v>4.58</v>
      </c>
      <c r="D1214" s="8">
        <f t="shared" si="19"/>
        <v>67</v>
      </c>
      <c r="E1214" s="2">
        <f ca="1">IF($A1214&lt;$K$15,"",AVERAGE(D1214:OFFSET(D1214,$I$13,0)))</f>
        <v>59.58064516129032</v>
      </c>
      <c r="F1214" s="2">
        <f ca="1">STDEV(D1214:OFFSET(D1214,$L$13-1,0))</f>
        <v>8.566148572916731</v>
      </c>
      <c r="I1214" s="2"/>
    </row>
    <row r="1215" spans="1:9" x14ac:dyDescent="0.2">
      <c r="A1215" s="7">
        <v>40812</v>
      </c>
      <c r="B1215" s="1">
        <v>5.13</v>
      </c>
      <c r="C1215" s="1">
        <v>4.47</v>
      </c>
      <c r="D1215" s="8">
        <f t="shared" si="19"/>
        <v>66.000000000000014</v>
      </c>
      <c r="E1215" s="2">
        <f ca="1">IF($A1215&lt;$K$15,"",AVERAGE(D1215:OFFSET(D1215,$I$13,0)))</f>
        <v>59.096774193548384</v>
      </c>
      <c r="F1215" s="2">
        <f ca="1">STDEV(D1215:OFFSET(D1215,$L$13-1,0))</f>
        <v>8.3773370041379618</v>
      </c>
      <c r="I1215" s="2"/>
    </row>
    <row r="1216" spans="1:9" x14ac:dyDescent="0.2">
      <c r="A1216" s="7">
        <v>40809</v>
      </c>
      <c r="B1216" s="1">
        <v>5</v>
      </c>
      <c r="C1216" s="1">
        <v>4.32</v>
      </c>
      <c r="D1216" s="8">
        <f t="shared" si="19"/>
        <v>67.999999999999972</v>
      </c>
      <c r="E1216" s="2">
        <f ca="1">IF($A1216&lt;$K$15,"",AVERAGE(D1216:OFFSET(D1216,$I$13,0)))</f>
        <v>58.677419354838712</v>
      </c>
      <c r="F1216" s="2">
        <f ca="1">STDEV(D1216:OFFSET(D1216,$L$13-1,0))</f>
        <v>8.1994792928671814</v>
      </c>
      <c r="I1216" s="2"/>
    </row>
    <row r="1217" spans="1:9" x14ac:dyDescent="0.2">
      <c r="A1217" s="7">
        <v>40808</v>
      </c>
      <c r="B1217" s="1">
        <v>4.9000000000000004</v>
      </c>
      <c r="C1217" s="1">
        <v>4.2300000000000004</v>
      </c>
      <c r="D1217" s="8">
        <f t="shared" si="19"/>
        <v>67</v>
      </c>
      <c r="E1217" s="2">
        <f ca="1">IF($A1217&lt;$K$15,"",AVERAGE(D1217:OFFSET(D1217,$I$13,0)))</f>
        <v>58.161290322580648</v>
      </c>
      <c r="F1217" s="2">
        <f ca="1">STDEV(D1217:OFFSET(D1217,$L$13-1,0))</f>
        <v>7.9555569504598589</v>
      </c>
      <c r="I1217" s="2"/>
    </row>
    <row r="1218" spans="1:9" x14ac:dyDescent="0.2">
      <c r="A1218" s="7">
        <v>40807</v>
      </c>
      <c r="B1218" s="1">
        <v>5</v>
      </c>
      <c r="C1218" s="1">
        <v>4.33</v>
      </c>
      <c r="D1218" s="8">
        <f t="shared" si="19"/>
        <v>67</v>
      </c>
      <c r="E1218" s="2">
        <f ca="1">IF($A1218&lt;$K$15,"",AVERAGE(D1218:OFFSET(D1218,$I$13,0)))</f>
        <v>57.612903225806448</v>
      </c>
      <c r="F1218" s="2">
        <f ca="1">STDEV(D1218:OFFSET(D1218,$L$13-1,0))</f>
        <v>7.7138589872000738</v>
      </c>
      <c r="I1218" s="2"/>
    </row>
    <row r="1219" spans="1:9" x14ac:dyDescent="0.2">
      <c r="A1219" s="7">
        <v>40806</v>
      </c>
      <c r="B1219" s="1">
        <v>5.16</v>
      </c>
      <c r="C1219" s="1">
        <v>4.5</v>
      </c>
      <c r="D1219" s="8">
        <f t="shared" si="19"/>
        <v>66.000000000000014</v>
      </c>
      <c r="E1219" s="2">
        <f ca="1">IF($A1219&lt;$K$15,"",AVERAGE(D1219:OFFSET(D1219,$I$13,0)))</f>
        <v>57.032258064516128</v>
      </c>
      <c r="F1219" s="2">
        <f ca="1">STDEV(D1219:OFFSET(D1219,$L$13-1,0))</f>
        <v>7.4623399047438852</v>
      </c>
      <c r="I1219" s="2"/>
    </row>
    <row r="1220" spans="1:9" x14ac:dyDescent="0.2">
      <c r="A1220" s="7">
        <v>40805</v>
      </c>
      <c r="B1220" s="1">
        <v>5.13</v>
      </c>
      <c r="C1220" s="1">
        <v>4.4800000000000004</v>
      </c>
      <c r="D1220" s="8">
        <f t="shared" si="19"/>
        <v>64.999999999999943</v>
      </c>
      <c r="E1220" s="2">
        <f ca="1">IF($A1220&lt;$K$15,"",AVERAGE(D1220:OFFSET(D1220,$I$13,0)))</f>
        <v>56.451612903225808</v>
      </c>
      <c r="F1220" s="2">
        <f ca="1">STDEV(D1220:OFFSET(D1220,$L$13-1,0))</f>
        <v>7.2136643814181403</v>
      </c>
      <c r="I1220" s="2"/>
    </row>
    <row r="1221" spans="1:9" x14ac:dyDescent="0.2">
      <c r="A1221" s="7">
        <v>40802</v>
      </c>
      <c r="B1221" s="1">
        <v>5.23</v>
      </c>
      <c r="C1221" s="1">
        <v>4.59</v>
      </c>
      <c r="D1221" s="8">
        <f t="shared" si="19"/>
        <v>64.000000000000057</v>
      </c>
      <c r="E1221" s="2">
        <f ca="1">IF($A1221&lt;$K$15,"",AVERAGE(D1221:OFFSET(D1221,$I$13,0)))</f>
        <v>55.903225806451616</v>
      </c>
      <c r="F1221" s="2">
        <f ca="1">STDEV(D1221:OFFSET(D1221,$L$13-1,0))</f>
        <v>6.9837067378470286</v>
      </c>
      <c r="I1221" s="2"/>
    </row>
    <row r="1222" spans="1:9" x14ac:dyDescent="0.2">
      <c r="A1222" s="7">
        <v>40801</v>
      </c>
      <c r="B1222" s="1">
        <v>5.24</v>
      </c>
      <c r="C1222" s="1">
        <v>4.6100000000000003</v>
      </c>
      <c r="D1222" s="8">
        <f t="shared" si="19"/>
        <v>62.999999999999986</v>
      </c>
      <c r="E1222" s="2">
        <f ca="1">IF($A1222&lt;$K$15,"",AVERAGE(D1222:OFFSET(D1222,$I$13,0)))</f>
        <v>55.354838709677416</v>
      </c>
      <c r="F1222" s="2">
        <f ca="1">STDEV(D1222:OFFSET(D1222,$L$13-1,0))</f>
        <v>6.758395158512279</v>
      </c>
      <c r="I1222" s="2"/>
    </row>
    <row r="1223" spans="1:9" x14ac:dyDescent="0.2">
      <c r="A1223" s="7">
        <v>40800</v>
      </c>
      <c r="B1223" s="1">
        <v>5.16</v>
      </c>
      <c r="C1223" s="1">
        <v>4.5600000000000005</v>
      </c>
      <c r="D1223" s="8">
        <f t="shared" si="19"/>
        <v>59.999999999999964</v>
      </c>
      <c r="E1223" s="2">
        <f ca="1">IF($A1223&lt;$K$15,"",AVERAGE(D1223:OFFSET(D1223,$I$13,0)))</f>
        <v>54.838709677419352</v>
      </c>
      <c r="F1223" s="2">
        <f ca="1">STDEV(D1223:OFFSET(D1223,$L$13-1,0))</f>
        <v>6.54594822789237</v>
      </c>
      <c r="I1223" s="2"/>
    </row>
    <row r="1224" spans="1:9" x14ac:dyDescent="0.2">
      <c r="A1224" s="7">
        <v>40799</v>
      </c>
      <c r="B1224" s="1">
        <v>5.14</v>
      </c>
      <c r="C1224" s="1">
        <v>4.55</v>
      </c>
      <c r="D1224" s="8">
        <f t="shared" si="19"/>
        <v>58.999999999999986</v>
      </c>
      <c r="E1224" s="2">
        <f ca="1">IF($A1224&lt;$K$15,"",AVERAGE(D1224:OFFSET(D1224,$I$13,0)))</f>
        <v>54.387096774193552</v>
      </c>
      <c r="F1224" s="2">
        <f ca="1">STDEV(D1224:OFFSET(D1224,$L$13-1,0))</f>
        <v>6.4054050210073727</v>
      </c>
      <c r="I1224" s="2"/>
    </row>
    <row r="1225" spans="1:9" x14ac:dyDescent="0.2">
      <c r="A1225" s="7">
        <v>40798</v>
      </c>
      <c r="B1225" s="1">
        <v>5.04</v>
      </c>
      <c r="C1225" s="1">
        <v>4.45</v>
      </c>
      <c r="D1225" s="8">
        <f t="shared" si="19"/>
        <v>58.999999999999986</v>
      </c>
      <c r="E1225" s="2">
        <f ca="1">IF($A1225&lt;$K$15,"",AVERAGE(D1225:OFFSET(D1225,$I$13,0)))</f>
        <v>53.935483870967744</v>
      </c>
      <c r="F1225" s="2">
        <f ca="1">STDEV(D1225:OFFSET(D1225,$L$13-1,0))</f>
        <v>6.279079665698629</v>
      </c>
      <c r="I1225" s="2"/>
    </row>
    <row r="1226" spans="1:9" x14ac:dyDescent="0.2">
      <c r="A1226" s="7">
        <v>40795</v>
      </c>
      <c r="B1226" s="1">
        <v>5.04</v>
      </c>
      <c r="C1226" s="1">
        <v>4.46</v>
      </c>
      <c r="D1226" s="8">
        <f t="shared" si="19"/>
        <v>58.000000000000007</v>
      </c>
      <c r="E1226" s="2">
        <f ca="1">IF($A1226&lt;$K$15,"",AVERAGE(D1226:OFFSET(D1226,$I$13,0)))</f>
        <v>53.483870967741936</v>
      </c>
      <c r="F1226" s="2">
        <f ca="1">STDEV(D1226:OFFSET(D1226,$L$13-1,0))</f>
        <v>6.1525448182296758</v>
      </c>
      <c r="I1226" s="2"/>
    </row>
    <row r="1227" spans="1:9" x14ac:dyDescent="0.2">
      <c r="A1227" s="7">
        <v>40794</v>
      </c>
      <c r="B1227" s="1">
        <v>5.07</v>
      </c>
      <c r="C1227" s="1">
        <v>4.5199999999999996</v>
      </c>
      <c r="D1227" s="8">
        <f t="shared" si="19"/>
        <v>55.000000000000071</v>
      </c>
      <c r="E1227" s="2">
        <f ca="1">IF($A1227&lt;$K$15,"",AVERAGE(D1227:OFFSET(D1227,$I$13,0)))</f>
        <v>53.032258064516135</v>
      </c>
      <c r="F1227" s="2">
        <f ca="1">STDEV(D1227:OFFSET(D1227,$L$13-1,0))</f>
        <v>6.0322168768570092</v>
      </c>
      <c r="I1227" s="2"/>
    </row>
    <row r="1228" spans="1:9" x14ac:dyDescent="0.2">
      <c r="A1228" s="7">
        <v>40793</v>
      </c>
      <c r="B1228" s="1">
        <v>5.1100000000000003</v>
      </c>
      <c r="C1228" s="1">
        <v>4.55</v>
      </c>
      <c r="D1228" s="8">
        <f t="shared" si="19"/>
        <v>56.00000000000005</v>
      </c>
      <c r="E1228" s="2">
        <f ca="1">IF($A1228&lt;$K$15,"",AVERAGE(D1228:OFFSET(D1228,$I$13,0)))</f>
        <v>52.677419354838719</v>
      </c>
      <c r="F1228" s="2">
        <f ca="1">STDEV(D1228:OFFSET(D1228,$L$13-1,0))</f>
        <v>5.9734013004426805</v>
      </c>
      <c r="I1228" s="2"/>
    </row>
    <row r="1229" spans="1:9" x14ac:dyDescent="0.2">
      <c r="A1229" s="7">
        <v>40792</v>
      </c>
      <c r="B1229" s="1">
        <v>5.01</v>
      </c>
      <c r="C1229" s="1">
        <v>4.4400000000000004</v>
      </c>
      <c r="D1229" s="8">
        <f t="shared" ref="D1229:D1292" si="20">(B1229-C1229)*100</f>
        <v>56.999999999999943</v>
      </c>
      <c r="E1229" s="2">
        <f ca="1">IF($A1229&lt;$K$15,"",AVERAGE(D1229:OFFSET(D1229,$I$13,0)))</f>
        <v>52.258064516129032</v>
      </c>
      <c r="F1229" s="2">
        <f ca="1">STDEV(D1229:OFFSET(D1229,$L$13-1,0))</f>
        <v>5.9003903889127001</v>
      </c>
      <c r="I1229" s="2"/>
    </row>
    <row r="1230" spans="1:9" x14ac:dyDescent="0.2">
      <c r="A1230" s="7">
        <v>40788</v>
      </c>
      <c r="B1230" s="1">
        <v>5.04</v>
      </c>
      <c r="C1230" s="1">
        <v>4.47</v>
      </c>
      <c r="D1230" s="8">
        <f t="shared" si="20"/>
        <v>57.000000000000028</v>
      </c>
      <c r="E1230" s="2">
        <f ca="1">IF($A1230&lt;$K$15,"",AVERAGE(D1230:OFFSET(D1230,$I$13,0)))</f>
        <v>51.806451612903224</v>
      </c>
      <c r="F1230" s="2">
        <f ca="1">STDEV(D1230:OFFSET(D1230,$L$13-1,0))</f>
        <v>5.7825774743786482</v>
      </c>
      <c r="I1230" s="2"/>
    </row>
    <row r="1231" spans="1:9" x14ac:dyDescent="0.2">
      <c r="A1231" s="7">
        <v>40787</v>
      </c>
      <c r="B1231" s="1">
        <v>5.23</v>
      </c>
      <c r="C1231" s="1">
        <v>4.67</v>
      </c>
      <c r="D1231" s="8">
        <f t="shared" si="20"/>
        <v>56.00000000000005</v>
      </c>
      <c r="E1231" s="2">
        <f ca="1">IF($A1231&lt;$K$15,"",AVERAGE(D1231:OFFSET(D1231,$I$13,0)))</f>
        <v>51.387096774193552</v>
      </c>
      <c r="F1231" s="2">
        <f ca="1">STDEV(D1231:OFFSET(D1231,$L$13-1,0))</f>
        <v>5.6646173866668779</v>
      </c>
      <c r="I1231" s="2"/>
    </row>
    <row r="1232" spans="1:9" x14ac:dyDescent="0.2">
      <c r="A1232" s="7">
        <v>40786</v>
      </c>
      <c r="B1232" s="1">
        <v>5.33</v>
      </c>
      <c r="C1232" s="1">
        <v>4.74</v>
      </c>
      <c r="D1232" s="8">
        <f t="shared" si="20"/>
        <v>58.999999999999986</v>
      </c>
      <c r="E1232" s="2">
        <f ca="1">IF($A1232&lt;$K$15,"",AVERAGE(D1232:OFFSET(D1232,$I$13,0)))</f>
        <v>51</v>
      </c>
      <c r="F1232" s="2">
        <f ca="1">STDEV(D1232:OFFSET(D1232,$L$13-1,0))</f>
        <v>5.5546316335352062</v>
      </c>
      <c r="I1232" s="2"/>
    </row>
    <row r="1233" spans="1:9" x14ac:dyDescent="0.2">
      <c r="A1233" s="7">
        <v>40785</v>
      </c>
      <c r="B1233" s="1">
        <v>5.25</v>
      </c>
      <c r="C1233" s="1">
        <v>4.66</v>
      </c>
      <c r="D1233" s="8">
        <f t="shared" si="20"/>
        <v>58.999999999999986</v>
      </c>
      <c r="E1233" s="2">
        <f ca="1">IF($A1233&lt;$K$15,"",AVERAGE(D1233:OFFSET(D1233,$I$13,0)))</f>
        <v>50.516129032258064</v>
      </c>
      <c r="F1233" s="2">
        <f ca="1">STDEV(D1233:OFFSET(D1233,$L$13-1,0))</f>
        <v>5.358799220780682</v>
      </c>
      <c r="I1233" s="2"/>
    </row>
    <row r="1234" spans="1:9" x14ac:dyDescent="0.2">
      <c r="A1234" s="7">
        <v>40784</v>
      </c>
      <c r="B1234" s="1">
        <v>5.35</v>
      </c>
      <c r="C1234" s="1">
        <v>4.76</v>
      </c>
      <c r="D1234" s="8">
        <f t="shared" si="20"/>
        <v>58.999999999999986</v>
      </c>
      <c r="E1234" s="2">
        <f ca="1">IF($A1234&lt;$K$15,"",AVERAGE(D1234:OFFSET(D1234,$I$13,0)))</f>
        <v>50.032258064516121</v>
      </c>
      <c r="F1234" s="2">
        <f ca="1">STDEV(D1234:OFFSET(D1234,$L$13-1,0))</f>
        <v>5.1485304498234434</v>
      </c>
      <c r="I1234" s="2"/>
    </row>
    <row r="1235" spans="1:9" x14ac:dyDescent="0.2">
      <c r="A1235" s="7">
        <v>40781</v>
      </c>
      <c r="B1235" s="1">
        <v>5.26</v>
      </c>
      <c r="C1235" s="1">
        <v>4.67</v>
      </c>
      <c r="D1235" s="8">
        <f t="shared" si="20"/>
        <v>58.999999999999986</v>
      </c>
      <c r="E1235" s="2">
        <f ca="1">IF($A1235&lt;$K$15,"",AVERAGE(D1235:OFFSET(D1235,$I$13,0)))</f>
        <v>49.516129032258064</v>
      </c>
      <c r="F1235" s="2">
        <f ca="1">STDEV(D1235:OFFSET(D1235,$L$13-1,0))</f>
        <v>4.9153762668989582</v>
      </c>
      <c r="I1235" s="2"/>
    </row>
    <row r="1236" spans="1:9" x14ac:dyDescent="0.2">
      <c r="A1236" s="7">
        <v>40780</v>
      </c>
      <c r="B1236" s="1">
        <v>5.31</v>
      </c>
      <c r="C1236" s="1">
        <v>4.74</v>
      </c>
      <c r="D1236" s="8">
        <f t="shared" si="20"/>
        <v>56.999999999999943</v>
      </c>
      <c r="E1236" s="2">
        <f ca="1">IF($A1236&lt;$K$15,"",AVERAGE(D1236:OFFSET(D1236,$I$13,0)))</f>
        <v>49.000000000000007</v>
      </c>
      <c r="F1236" s="2">
        <f ca="1">STDEV(D1236:OFFSET(D1236,$L$13-1,0))</f>
        <v>4.6664660202986044</v>
      </c>
      <c r="I1236" s="2"/>
    </row>
    <row r="1237" spans="1:9" x14ac:dyDescent="0.2">
      <c r="A1237" s="7">
        <v>40779</v>
      </c>
      <c r="B1237" s="1">
        <v>5.32</v>
      </c>
      <c r="C1237" s="1">
        <v>4.74</v>
      </c>
      <c r="D1237" s="8">
        <f t="shared" si="20"/>
        <v>58.000000000000007</v>
      </c>
      <c r="E1237" s="2">
        <f ca="1">IF($A1237&lt;$K$15,"",AVERAGE(D1237:OFFSET(D1237,$I$13,0)))</f>
        <v>48.548387096774199</v>
      </c>
      <c r="F1237" s="2">
        <f ca="1">STDEV(D1237:OFFSET(D1237,$L$13-1,0))</f>
        <v>4.4666750516999345</v>
      </c>
      <c r="I1237" s="2"/>
    </row>
    <row r="1238" spans="1:9" x14ac:dyDescent="0.2">
      <c r="A1238" s="7">
        <v>40778</v>
      </c>
      <c r="B1238" s="1">
        <v>5.17</v>
      </c>
      <c r="C1238" s="1">
        <v>4.57</v>
      </c>
      <c r="D1238" s="8">
        <f t="shared" si="20"/>
        <v>59.999999999999964</v>
      </c>
      <c r="E1238" s="2">
        <f ca="1">IF($A1238&lt;$K$15,"",AVERAGE(D1238:OFFSET(D1238,$I$13,0)))</f>
        <v>48.064516129032263</v>
      </c>
      <c r="F1238" s="2">
        <f ca="1">STDEV(D1238:OFFSET(D1238,$L$13-1,0))</f>
        <v>4.2158372117238283</v>
      </c>
      <c r="I1238" s="2"/>
    </row>
    <row r="1239" spans="1:9" x14ac:dyDescent="0.2">
      <c r="A1239" s="7">
        <v>40777</v>
      </c>
      <c r="B1239" s="1">
        <v>5.0599999999999996</v>
      </c>
      <c r="C1239" s="1">
        <v>4.49</v>
      </c>
      <c r="D1239" s="8">
        <f t="shared" si="20"/>
        <v>56.999999999999943</v>
      </c>
      <c r="E1239" s="2">
        <f ca="1">IF($A1239&lt;$K$15,"",AVERAGE(D1239:OFFSET(D1239,$I$13,0)))</f>
        <v>47.548387096774199</v>
      </c>
      <c r="F1239" s="2">
        <f ca="1">STDEV(D1239:OFFSET(D1239,$L$13-1,0))</f>
        <v>3.8542257562025757</v>
      </c>
      <c r="I1239" s="2"/>
    </row>
    <row r="1240" spans="1:9" x14ac:dyDescent="0.2">
      <c r="A1240" s="7">
        <v>40774</v>
      </c>
      <c r="B1240" s="1">
        <v>5.01</v>
      </c>
      <c r="C1240" s="1">
        <v>4.47</v>
      </c>
      <c r="D1240" s="8">
        <f t="shared" si="20"/>
        <v>54</v>
      </c>
      <c r="E1240" s="2">
        <f ca="1">IF($A1240&lt;$K$15,"",AVERAGE(D1240:OFFSET(D1240,$I$13,0)))</f>
        <v>47.096774193548399</v>
      </c>
      <c r="F1240" s="2">
        <f ca="1">STDEV(D1240:OFFSET(D1240,$L$13-1,0))</f>
        <v>3.5874138425059527</v>
      </c>
      <c r="I1240" s="2"/>
    </row>
    <row r="1241" spans="1:9" x14ac:dyDescent="0.2">
      <c r="A1241" s="7">
        <v>40773</v>
      </c>
      <c r="B1241" s="1">
        <v>5.05</v>
      </c>
      <c r="C1241" s="1">
        <v>4.51</v>
      </c>
      <c r="D1241" s="8">
        <f t="shared" si="20"/>
        <v>54</v>
      </c>
      <c r="E1241" s="2">
        <f ca="1">IF($A1241&lt;$K$15,"",AVERAGE(D1241:OFFSET(D1241,$I$13,0)))</f>
        <v>46.741935483870982</v>
      </c>
      <c r="F1241" s="2">
        <f ca="1">STDEV(D1241:OFFSET(D1241,$L$13-1,0))</f>
        <v>3.4126152100383864</v>
      </c>
      <c r="I1241" s="2"/>
    </row>
    <row r="1242" spans="1:9" x14ac:dyDescent="0.2">
      <c r="A1242" s="7">
        <v>40772</v>
      </c>
      <c r="B1242" s="1">
        <v>5.15</v>
      </c>
      <c r="C1242" s="1">
        <v>4.5999999999999996</v>
      </c>
      <c r="D1242" s="8">
        <f t="shared" si="20"/>
        <v>55.000000000000071</v>
      </c>
      <c r="E1242" s="2">
        <f ca="1">IF($A1242&lt;$K$15,"",AVERAGE(D1242:OFFSET(D1242,$I$13,0)))</f>
        <v>46.354838709677431</v>
      </c>
      <c r="F1242" s="2">
        <f ca="1">STDEV(D1242:OFFSET(D1242,$L$13-1,0))</f>
        <v>3.2236834260610578</v>
      </c>
      <c r="I1242" s="2"/>
    </row>
    <row r="1243" spans="1:9" x14ac:dyDescent="0.2">
      <c r="A1243" s="7">
        <v>40771</v>
      </c>
      <c r="B1243" s="1">
        <v>5.22</v>
      </c>
      <c r="C1243" s="1">
        <v>4.68</v>
      </c>
      <c r="D1243" s="8">
        <f t="shared" si="20"/>
        <v>54</v>
      </c>
      <c r="E1243" s="2">
        <f ca="1">IF($A1243&lt;$K$15,"",AVERAGE(D1243:OFFSET(D1243,$I$13,0)))</f>
        <v>45.967741935483879</v>
      </c>
      <c r="F1243" s="2">
        <f ca="1">STDEV(D1243:OFFSET(D1243,$L$13-1,0))</f>
        <v>2.9757446429045853</v>
      </c>
      <c r="I1243" s="2"/>
    </row>
    <row r="1244" spans="1:9" x14ac:dyDescent="0.2">
      <c r="A1244" s="7">
        <v>40770</v>
      </c>
      <c r="B1244" s="1">
        <v>5.29</v>
      </c>
      <c r="C1244" s="1">
        <v>4.7699999999999996</v>
      </c>
      <c r="D1244" s="8">
        <f t="shared" si="20"/>
        <v>52.000000000000043</v>
      </c>
      <c r="E1244" s="2">
        <f ca="1">IF($A1244&lt;$K$15,"",AVERAGE(D1244:OFFSET(D1244,$I$13,0)))</f>
        <v>45.580645161290327</v>
      </c>
      <c r="F1244" s="2">
        <f ca="1">STDEV(D1244:OFFSET(D1244,$L$13-1,0))</f>
        <v>2.7471242482741349</v>
      </c>
      <c r="I1244" s="2"/>
    </row>
    <row r="1245" spans="1:9" x14ac:dyDescent="0.2">
      <c r="A1245" s="7">
        <v>40767</v>
      </c>
      <c r="B1245" s="1">
        <v>5.23</v>
      </c>
      <c r="C1245" s="1">
        <v>4.71</v>
      </c>
      <c r="D1245" s="8">
        <f t="shared" si="20"/>
        <v>52.000000000000043</v>
      </c>
      <c r="E1245" s="2">
        <f ca="1">IF($A1245&lt;$K$15,"",AVERAGE(D1245:OFFSET(D1245,$I$13,0)))</f>
        <v>45.225806451612911</v>
      </c>
      <c r="F1245" s="2">
        <f ca="1">STDEV(D1245:OFFSET(D1245,$L$13-1,0))</f>
        <v>2.5789893403188384</v>
      </c>
      <c r="I1245" s="2"/>
    </row>
    <row r="1246" spans="1:9" x14ac:dyDescent="0.2">
      <c r="A1246" s="7">
        <v>40766</v>
      </c>
      <c r="B1246" s="1">
        <v>5.33</v>
      </c>
      <c r="C1246" s="1">
        <v>4.8</v>
      </c>
      <c r="D1246" s="8">
        <f t="shared" si="20"/>
        <v>53.000000000000028</v>
      </c>
      <c r="E1246" s="2">
        <f ca="1">IF($A1246&lt;$K$15,"",AVERAGE(D1246:OFFSET(D1246,$I$13,0)))</f>
        <v>44.870967741935495</v>
      </c>
      <c r="F1246" s="2">
        <f ca="1">STDEV(D1246:OFFSET(D1246,$L$13-1,0))</f>
        <v>2.3948811411841584</v>
      </c>
      <c r="I1246" s="2"/>
    </row>
    <row r="1247" spans="1:9" x14ac:dyDescent="0.2">
      <c r="A1247" s="7">
        <v>40765</v>
      </c>
      <c r="B1247" s="1">
        <v>5.0599999999999996</v>
      </c>
      <c r="C1247" s="1">
        <v>4.54</v>
      </c>
      <c r="D1247" s="8">
        <f t="shared" si="20"/>
        <v>51.999999999999957</v>
      </c>
      <c r="E1247" s="2">
        <f ca="1">IF($A1247&lt;$K$15,"",AVERAGE(D1247:OFFSET(D1247,$I$13,0)))</f>
        <v>44.451612903225815</v>
      </c>
      <c r="F1247" s="2">
        <f ca="1">STDEV(D1247:OFFSET(D1247,$L$13-1,0))</f>
        <v>2.1441206666623316</v>
      </c>
      <c r="I1247" s="2"/>
    </row>
    <row r="1248" spans="1:9" x14ac:dyDescent="0.2">
      <c r="A1248" s="7">
        <v>40764</v>
      </c>
      <c r="B1248" s="1">
        <v>5.08</v>
      </c>
      <c r="C1248" s="1">
        <v>4.58</v>
      </c>
      <c r="D1248" s="8">
        <f t="shared" si="20"/>
        <v>50</v>
      </c>
      <c r="E1248" s="2">
        <f ca="1">IF($A1248&lt;$K$15,"",AVERAGE(D1248:OFFSET(D1248,$I$13,0)))</f>
        <v>44.12903225806452</v>
      </c>
      <c r="F1248" s="2">
        <f ca="1">STDEV(D1248:OFFSET(D1248,$L$13-1,0))</f>
        <v>1.9081597569196398</v>
      </c>
      <c r="I1248" s="2"/>
    </row>
    <row r="1249" spans="1:9" x14ac:dyDescent="0.2">
      <c r="A1249" s="7">
        <v>40763</v>
      </c>
      <c r="B1249" s="1">
        <v>5.16</v>
      </c>
      <c r="C1249" s="1">
        <v>4.67</v>
      </c>
      <c r="D1249" s="8">
        <f t="shared" si="20"/>
        <v>49.000000000000021</v>
      </c>
      <c r="E1249" s="2">
        <f ca="1">IF($A1249&lt;$K$15,"",AVERAGE(D1249:OFFSET(D1249,$I$13,0)))</f>
        <v>43.838709677419352</v>
      </c>
      <c r="F1249" s="2">
        <f ca="1">STDEV(D1249:OFFSET(D1249,$L$13-1,0))</f>
        <v>1.7446547580306926</v>
      </c>
      <c r="I1249" s="2"/>
    </row>
    <row r="1250" spans="1:9" x14ac:dyDescent="0.2">
      <c r="A1250" s="7">
        <v>40760</v>
      </c>
      <c r="B1250" s="1">
        <v>5.25</v>
      </c>
      <c r="C1250" s="1">
        <v>4.7699999999999996</v>
      </c>
      <c r="D1250" s="8">
        <f t="shared" si="20"/>
        <v>48.000000000000043</v>
      </c>
      <c r="E1250" s="2">
        <f ca="1">IF($A1250&lt;$K$15,"",AVERAGE(D1250:OFFSET(D1250,$I$13,0)))</f>
        <v>43.58064516129032</v>
      </c>
      <c r="F1250" s="2">
        <f ca="1">STDEV(D1250:OFFSET(D1250,$L$13-1,0))</f>
        <v>1.6156614891247283</v>
      </c>
      <c r="I1250" s="2"/>
    </row>
    <row r="1251" spans="1:9" x14ac:dyDescent="0.2">
      <c r="A1251" s="7">
        <v>40759</v>
      </c>
      <c r="B1251" s="1">
        <v>5.15</v>
      </c>
      <c r="C1251" s="1">
        <v>4.67</v>
      </c>
      <c r="D1251" s="8">
        <f t="shared" si="20"/>
        <v>48.000000000000043</v>
      </c>
      <c r="E1251" s="2">
        <f ca="1">IF($A1251&lt;$K$15,"",AVERAGE(D1251:OFFSET(D1251,$I$13,0)))</f>
        <v>43.354838709677423</v>
      </c>
      <c r="F1251" s="2">
        <f ca="1">STDEV(D1251:OFFSET(D1251,$L$13-1,0))</f>
        <v>1.5154633659324055</v>
      </c>
      <c r="I1251" s="2"/>
    </row>
    <row r="1252" spans="1:9" x14ac:dyDescent="0.2">
      <c r="A1252" s="7">
        <v>40758</v>
      </c>
      <c r="B1252" s="1">
        <v>5.29</v>
      </c>
      <c r="C1252" s="1">
        <v>4.82</v>
      </c>
      <c r="D1252" s="8">
        <f t="shared" si="20"/>
        <v>46.999999999999972</v>
      </c>
      <c r="E1252" s="2">
        <f ca="1">IF($A1252&lt;$K$15,"",AVERAGE(D1252:OFFSET(D1252,$I$13,0)))</f>
        <v>43.129032258064527</v>
      </c>
      <c r="F1252" s="2">
        <f ca="1">STDEV(D1252:OFFSET(D1252,$L$13-1,0))</f>
        <v>1.4038025761868682</v>
      </c>
      <c r="I1252" s="2"/>
    </row>
    <row r="1253" spans="1:9" x14ac:dyDescent="0.2">
      <c r="A1253" s="7">
        <v>40757</v>
      </c>
      <c r="B1253" s="1">
        <v>5.34</v>
      </c>
      <c r="C1253" s="1">
        <v>4.87</v>
      </c>
      <c r="D1253" s="8">
        <f t="shared" si="20"/>
        <v>46.999999999999972</v>
      </c>
      <c r="E1253" s="2">
        <f ca="1">IF($A1253&lt;$K$15,"",AVERAGE(D1253:OFFSET(D1253,$I$13,0)))</f>
        <v>42.935483870967744</v>
      </c>
      <c r="F1253" s="2">
        <f ca="1">STDEV(D1253:OFFSET(D1253,$L$13-1,0))</f>
        <v>1.3224745088155552</v>
      </c>
      <c r="I1253" s="2"/>
    </row>
    <row r="1254" spans="1:9" x14ac:dyDescent="0.2">
      <c r="A1254" s="7">
        <v>40756</v>
      </c>
      <c r="B1254" s="1">
        <v>5.48</v>
      </c>
      <c r="C1254" s="1">
        <v>5.0199999999999996</v>
      </c>
      <c r="D1254" s="8">
        <f t="shared" si="20"/>
        <v>46.000000000000085</v>
      </c>
      <c r="E1254" s="2">
        <f ca="1">IF($A1254&lt;$K$15,"",AVERAGE(D1254:OFFSET(D1254,$I$13,0)))</f>
        <v>42.774193548387096</v>
      </c>
      <c r="F1254" s="2">
        <f ca="1">STDEV(D1254:OFFSET(D1254,$L$13-1,0))</f>
        <v>1.2252034914681098</v>
      </c>
      <c r="I1254" s="2"/>
    </row>
    <row r="1255" spans="1:9" x14ac:dyDescent="0.2">
      <c r="A1255" s="7">
        <v>40753</v>
      </c>
      <c r="B1255" s="1">
        <v>5.54</v>
      </c>
      <c r="C1255" s="1">
        <v>5.09</v>
      </c>
      <c r="D1255" s="8">
        <f t="shared" si="20"/>
        <v>45.000000000000014</v>
      </c>
      <c r="E1255" s="2">
        <f ca="1">IF($A1255&lt;$K$15,"",AVERAGE(D1255:OFFSET(D1255,$I$13,0)))</f>
        <v>42.612903225806448</v>
      </c>
      <c r="F1255" s="2">
        <f ca="1">STDEV(D1255:OFFSET(D1255,$L$13-1,0))</f>
        <v>1.1590171909591536</v>
      </c>
      <c r="I1255" s="2"/>
    </row>
    <row r="1256" spans="1:9" x14ac:dyDescent="0.2">
      <c r="A1256" s="7">
        <v>40752</v>
      </c>
      <c r="B1256" s="1">
        <v>5.66</v>
      </c>
      <c r="C1256" s="1">
        <v>5.21</v>
      </c>
      <c r="D1256" s="8">
        <f t="shared" si="20"/>
        <v>45.000000000000014</v>
      </c>
      <c r="E1256" s="2">
        <f ca="1">IF($A1256&lt;$K$15,"",AVERAGE(D1256:OFFSET(D1256,$I$13,0)))</f>
        <v>42.451612903225815</v>
      </c>
      <c r="F1256" s="2">
        <f ca="1">STDEV(D1256:OFFSET(D1256,$L$13-1,0))</f>
        <v>1.1275685063796776</v>
      </c>
      <c r="I1256" s="2"/>
    </row>
    <row r="1257" spans="1:9" x14ac:dyDescent="0.2">
      <c r="A1257" s="7">
        <v>40751</v>
      </c>
      <c r="B1257" s="1">
        <v>5.68</v>
      </c>
      <c r="C1257" s="1">
        <v>5.24</v>
      </c>
      <c r="D1257" s="8">
        <f t="shared" si="20"/>
        <v>43.99999999999995</v>
      </c>
      <c r="E1257" s="2">
        <f ca="1">IF($A1257&lt;$K$15,"",AVERAGE(D1257:OFFSET(D1257,$I$13,0)))</f>
        <v>42.322580645161288</v>
      </c>
      <c r="F1257" s="2">
        <f ca="1">STDEV(D1257:OFFSET(D1257,$L$13-1,0))</f>
        <v>1.1099931954217841</v>
      </c>
      <c r="I1257" s="2"/>
    </row>
    <row r="1258" spans="1:9" x14ac:dyDescent="0.2">
      <c r="A1258" s="7">
        <v>40750</v>
      </c>
      <c r="B1258" s="1">
        <v>5.68</v>
      </c>
      <c r="C1258" s="1">
        <v>5.24</v>
      </c>
      <c r="D1258" s="8">
        <f t="shared" si="20"/>
        <v>43.99999999999995</v>
      </c>
      <c r="E1258" s="2">
        <f ca="1">IF($A1258&lt;$K$15,"",AVERAGE(D1258:OFFSET(D1258,$I$13,0)))</f>
        <v>42.225806451612904</v>
      </c>
      <c r="F1258" s="2">
        <f ca="1">STDEV(D1258:OFFSET(D1258,$L$13-1,0))</f>
        <v>1.0979495132213681</v>
      </c>
      <c r="I1258" s="2"/>
    </row>
    <row r="1259" spans="1:9" x14ac:dyDescent="0.2">
      <c r="A1259" s="7">
        <v>40749</v>
      </c>
      <c r="B1259" s="1">
        <v>5.73</v>
      </c>
      <c r="C1259" s="1">
        <v>5.3</v>
      </c>
      <c r="D1259" s="8">
        <f t="shared" si="20"/>
        <v>43.000000000000057</v>
      </c>
      <c r="E1259" s="2">
        <f ca="1">IF($A1259&lt;$K$15,"",AVERAGE(D1259:OFFSET(D1259,$I$13,0)))</f>
        <v>42.12903225806452</v>
      </c>
      <c r="F1259" s="2">
        <f ca="1">STDEV(D1259:OFFSET(D1259,$L$13-1,0))</f>
        <v>1.0847369184609605</v>
      </c>
      <c r="I1259" s="2"/>
    </row>
    <row r="1260" spans="1:9" x14ac:dyDescent="0.2">
      <c r="A1260" s="7">
        <v>40746</v>
      </c>
      <c r="B1260" s="1">
        <v>5.67</v>
      </c>
      <c r="C1260" s="1">
        <v>5.24</v>
      </c>
      <c r="D1260" s="8">
        <f t="shared" si="20"/>
        <v>42.999999999999972</v>
      </c>
      <c r="E1260" s="2">
        <f ca="1">IF($A1260&lt;$K$15,"",AVERAGE(D1260:OFFSET(D1260,$I$13,0)))</f>
        <v>42.064516129032256</v>
      </c>
      <c r="F1260" s="2">
        <f ca="1">STDEV(D1260:OFFSET(D1260,$L$13-1,0))</f>
        <v>1.1013554241420704</v>
      </c>
      <c r="I1260" s="2"/>
    </row>
    <row r="1261" spans="1:9" x14ac:dyDescent="0.2">
      <c r="A1261" s="7">
        <v>40745</v>
      </c>
      <c r="B1261" s="1">
        <v>5.74</v>
      </c>
      <c r="C1261" s="1">
        <v>5.3</v>
      </c>
      <c r="D1261" s="8">
        <f t="shared" si="20"/>
        <v>44.000000000000043</v>
      </c>
      <c r="E1261" s="2">
        <f ca="1">IF($A1261&lt;$K$15,"",AVERAGE(D1261:OFFSET(D1261,$I$13,0)))</f>
        <v>41.999999999999993</v>
      </c>
      <c r="F1261" s="2">
        <f ca="1">STDEV(D1261:OFFSET(D1261,$L$13-1,0))</f>
        <v>1.1015821104517962</v>
      </c>
      <c r="I1261" s="2"/>
    </row>
    <row r="1262" spans="1:9" x14ac:dyDescent="0.2">
      <c r="A1262" s="7">
        <v>40744</v>
      </c>
      <c r="B1262" s="1">
        <v>5.7</v>
      </c>
      <c r="C1262" s="1">
        <v>5.26</v>
      </c>
      <c r="D1262" s="8">
        <f t="shared" si="20"/>
        <v>44.000000000000043</v>
      </c>
      <c r="E1262" s="2">
        <f ca="1">IF($A1262&lt;$K$15,"",AVERAGE(D1262:OFFSET(D1262,$I$13,0)))</f>
        <v>41.870967741935466</v>
      </c>
      <c r="F1262" s="2">
        <f ca="1">STDEV(D1262:OFFSET(D1262,$L$13-1,0))</f>
        <v>1.1254074029975174</v>
      </c>
      <c r="I1262" s="2"/>
    </row>
    <row r="1263" spans="1:9" x14ac:dyDescent="0.2">
      <c r="A1263" s="7">
        <v>40743</v>
      </c>
      <c r="B1263" s="1">
        <v>5.63</v>
      </c>
      <c r="C1263" s="1">
        <v>5.19</v>
      </c>
      <c r="D1263" s="8">
        <f t="shared" si="20"/>
        <v>43.99999999999995</v>
      </c>
      <c r="E1263" s="2">
        <f ca="1">IF($A1263&lt;$K$15,"",AVERAGE(D1263:OFFSET(D1263,$I$13,0)))</f>
        <v>41.774193548387082</v>
      </c>
      <c r="F1263" s="2">
        <f ca="1">STDEV(D1263:OFFSET(D1263,$L$13-1,0))</f>
        <v>1.1460184562747511</v>
      </c>
      <c r="I1263" s="2"/>
    </row>
    <row r="1264" spans="1:9" x14ac:dyDescent="0.2">
      <c r="A1264" s="7">
        <v>40742</v>
      </c>
      <c r="B1264" s="1">
        <v>5.72</v>
      </c>
      <c r="C1264" s="1">
        <v>5.28</v>
      </c>
      <c r="D1264" s="8">
        <f t="shared" si="20"/>
        <v>43.99999999999995</v>
      </c>
      <c r="E1264" s="2">
        <f ca="1">IF($A1264&lt;$K$15,"",AVERAGE(D1264:OFFSET(D1264,$I$13,0)))</f>
        <v>41.677419354838698</v>
      </c>
      <c r="F1264" s="2">
        <f ca="1">STDEV(D1264:OFFSET(D1264,$L$13-1,0))</f>
        <v>1.1407774907473311</v>
      </c>
      <c r="I1264" s="2"/>
    </row>
    <row r="1265" spans="1:9" x14ac:dyDescent="0.2">
      <c r="A1265" s="7">
        <v>40739</v>
      </c>
      <c r="B1265" s="1">
        <v>5.68</v>
      </c>
      <c r="C1265" s="1">
        <v>5.25</v>
      </c>
      <c r="D1265" s="8">
        <f t="shared" si="20"/>
        <v>42.999999999999972</v>
      </c>
      <c r="E1265" s="2">
        <f ca="1">IF($A1265&lt;$K$15,"",AVERAGE(D1265:OFFSET(D1265,$I$13,0)))</f>
        <v>41.580645161290306</v>
      </c>
      <c r="F1265" s="2">
        <f ca="1">STDEV(D1265:OFFSET(D1265,$L$13-1,0))</f>
        <v>1.1562671870032246</v>
      </c>
      <c r="I1265" s="2"/>
    </row>
    <row r="1266" spans="1:9" x14ac:dyDescent="0.2">
      <c r="A1266" s="7">
        <v>40738</v>
      </c>
      <c r="B1266" s="1">
        <v>5.68</v>
      </c>
      <c r="C1266" s="1">
        <v>5.25</v>
      </c>
      <c r="D1266" s="8">
        <f t="shared" si="20"/>
        <v>42.999999999999972</v>
      </c>
      <c r="E1266" s="2">
        <f ca="1">IF($A1266&lt;$K$15,"",AVERAGE(D1266:OFFSET(D1266,$I$13,0)))</f>
        <v>41.548387096774185</v>
      </c>
      <c r="F1266" s="2">
        <f ca="1">STDEV(D1266:OFFSET(D1266,$L$13-1,0))</f>
        <v>1.151940229410735</v>
      </c>
      <c r="I1266" s="2"/>
    </row>
    <row r="1267" spans="1:9" x14ac:dyDescent="0.2">
      <c r="A1267" s="7">
        <v>40737</v>
      </c>
      <c r="B1267" s="1">
        <v>5.62</v>
      </c>
      <c r="C1267" s="1">
        <v>5.19</v>
      </c>
      <c r="D1267" s="8">
        <f t="shared" si="20"/>
        <v>42.999999999999972</v>
      </c>
      <c r="E1267" s="2">
        <f ca="1">IF($A1267&lt;$K$15,"",AVERAGE(D1267:OFFSET(D1267,$I$13,0)))</f>
        <v>41.483870967741922</v>
      </c>
      <c r="F1267" s="2">
        <f ca="1">STDEV(D1267:OFFSET(D1267,$L$13-1,0))</f>
        <v>1.1471617257251985</v>
      </c>
      <c r="I1267" s="2"/>
    </row>
    <row r="1268" spans="1:9" x14ac:dyDescent="0.2">
      <c r="A1268" s="7">
        <v>40736</v>
      </c>
      <c r="B1268" s="1">
        <v>5.63</v>
      </c>
      <c r="C1268" s="1">
        <v>5.2</v>
      </c>
      <c r="D1268" s="8">
        <f t="shared" si="20"/>
        <v>42.999999999999972</v>
      </c>
      <c r="E1268" s="2">
        <f ca="1">IF($A1268&lt;$K$15,"",AVERAGE(D1268:OFFSET(D1268,$I$13,0)))</f>
        <v>41.451612903225794</v>
      </c>
      <c r="F1268" s="2">
        <f ca="1">STDEV(D1268:OFFSET(D1268,$L$13-1,0))</f>
        <v>1.1538352699637242</v>
      </c>
      <c r="I1268" s="2"/>
    </row>
    <row r="1269" spans="1:9" x14ac:dyDescent="0.2">
      <c r="A1269" s="7">
        <v>40735</v>
      </c>
      <c r="B1269" s="1">
        <v>5.65</v>
      </c>
      <c r="C1269" s="1">
        <v>5.21</v>
      </c>
      <c r="D1269" s="8">
        <f t="shared" si="20"/>
        <v>44.000000000000043</v>
      </c>
      <c r="E1269" s="2">
        <f ca="1">IF($A1269&lt;$K$15,"",AVERAGE(D1269:OFFSET(D1269,$I$13,0)))</f>
        <v>41.419354838709666</v>
      </c>
      <c r="F1269" s="2">
        <f ca="1">STDEV(D1269:OFFSET(D1269,$L$13-1,0))</f>
        <v>1.147977649671301</v>
      </c>
      <c r="I1269" s="2"/>
    </row>
    <row r="1270" spans="1:9" x14ac:dyDescent="0.2">
      <c r="A1270" s="7">
        <v>40732</v>
      </c>
      <c r="B1270" s="1">
        <v>5.71</v>
      </c>
      <c r="C1270" s="1">
        <v>5.28</v>
      </c>
      <c r="D1270" s="8">
        <f t="shared" si="20"/>
        <v>42.999999999999972</v>
      </c>
      <c r="E1270" s="2">
        <f ca="1">IF($A1270&lt;$K$15,"",AVERAGE(D1270:OFFSET(D1270,$I$13,0)))</f>
        <v>41.38709677419353</v>
      </c>
      <c r="F1270" s="2">
        <f ca="1">STDEV(D1270:OFFSET(D1270,$L$13-1,0))</f>
        <v>1.134852473816911</v>
      </c>
      <c r="I1270" s="2"/>
    </row>
    <row r="1271" spans="1:9" x14ac:dyDescent="0.2">
      <c r="A1271" s="7">
        <v>40731</v>
      </c>
      <c r="B1271" s="1">
        <v>5.8100000000000005</v>
      </c>
      <c r="C1271" s="1">
        <v>5.38</v>
      </c>
      <c r="D1271" s="8">
        <f t="shared" si="20"/>
        <v>43.000000000000057</v>
      </c>
      <c r="E1271" s="2">
        <f ca="1">IF($A1271&lt;$K$15,"",AVERAGE(D1271:OFFSET(D1271,$I$13,0)))</f>
        <v>41.387096774193544</v>
      </c>
      <c r="F1271" s="2">
        <f ca="1">STDEV(D1271:OFFSET(D1271,$L$13-1,0))</f>
        <v>1.1275685063796785</v>
      </c>
      <c r="I1271" s="2"/>
    </row>
    <row r="1272" spans="1:9" x14ac:dyDescent="0.2">
      <c r="A1272" s="7">
        <v>40730</v>
      </c>
      <c r="B1272" s="1">
        <v>5.79</v>
      </c>
      <c r="C1272" s="1">
        <v>5.37</v>
      </c>
      <c r="D1272" s="8">
        <f t="shared" si="20"/>
        <v>41.999999999999993</v>
      </c>
      <c r="E1272" s="2">
        <f ca="1">IF($A1272&lt;$K$15,"",AVERAGE(D1272:OFFSET(D1272,$I$13,0)))</f>
        <v>41.354838709677395</v>
      </c>
      <c r="F1272" s="2">
        <f ca="1">STDEV(D1272:OFFSET(D1272,$L$13-1,0))</f>
        <v>1.1197913128211363</v>
      </c>
      <c r="I1272" s="2"/>
    </row>
    <row r="1273" spans="1:9" x14ac:dyDescent="0.2">
      <c r="A1273" s="7">
        <v>40729</v>
      </c>
      <c r="B1273" s="1">
        <v>5.83</v>
      </c>
      <c r="C1273" s="1">
        <v>5.4</v>
      </c>
      <c r="D1273" s="8">
        <f t="shared" si="20"/>
        <v>42.999999999999972</v>
      </c>
      <c r="E1273" s="2">
        <f ca="1">IF($A1273&lt;$K$15,"",AVERAGE(D1273:OFFSET(D1273,$I$13,0)))</f>
        <v>41.354838709677395</v>
      </c>
      <c r="F1273" s="2">
        <f ca="1">STDEV(D1273:OFFSET(D1273,$L$13-1,0))</f>
        <v>1.1207385651149206</v>
      </c>
      <c r="I1273" s="2"/>
    </row>
    <row r="1274" spans="1:9" x14ac:dyDescent="0.2">
      <c r="A1274" s="7">
        <v>40725</v>
      </c>
      <c r="B1274" s="1">
        <v>5.84</v>
      </c>
      <c r="C1274" s="1">
        <v>5.42</v>
      </c>
      <c r="D1274" s="8">
        <f t="shared" si="20"/>
        <v>41.999999999999993</v>
      </c>
      <c r="E1274" s="2">
        <f ca="1">IF($A1274&lt;$K$15,"",AVERAGE(D1274:OFFSET(D1274,$I$13,0)))</f>
        <v>41.322580645161267</v>
      </c>
      <c r="F1274" s="2">
        <f ca="1">STDEV(D1274:OFFSET(D1274,$L$13-1,0))</f>
        <v>1.1115105399408149</v>
      </c>
      <c r="I1274" s="2"/>
    </row>
    <row r="1275" spans="1:9" x14ac:dyDescent="0.2">
      <c r="A1275" s="7">
        <v>40724</v>
      </c>
      <c r="B1275" s="1">
        <v>5.82</v>
      </c>
      <c r="C1275" s="1">
        <v>5.41</v>
      </c>
      <c r="D1275" s="8">
        <f t="shared" si="20"/>
        <v>41.000000000000014</v>
      </c>
      <c r="E1275" s="2">
        <f ca="1">IF($A1275&lt;$K$15,"",AVERAGE(D1275:OFFSET(D1275,$I$13,0)))</f>
        <v>41.322580645161267</v>
      </c>
      <c r="F1275" s="2">
        <f ca="1">STDEV(D1275:OFFSET(D1275,$L$13-1,0))</f>
        <v>1.1115105399408149</v>
      </c>
      <c r="I1275" s="2"/>
    </row>
    <row r="1276" spans="1:9" x14ac:dyDescent="0.2">
      <c r="A1276" s="7">
        <v>40723</v>
      </c>
      <c r="B1276" s="1">
        <v>5.8100000000000005</v>
      </c>
      <c r="C1276" s="1">
        <v>5.4</v>
      </c>
      <c r="D1276" s="8">
        <f t="shared" si="20"/>
        <v>41.000000000000014</v>
      </c>
      <c r="E1276" s="2">
        <f ca="1">IF($A1276&lt;$K$15,"",AVERAGE(D1276:OFFSET(D1276,$I$13,0)))</f>
        <v>41.354838709677395</v>
      </c>
      <c r="F1276" s="2">
        <f ca="1">STDEV(D1276:OFFSET(D1276,$L$13-1,0))</f>
        <v>1.1106678266806382</v>
      </c>
      <c r="I1276" s="2"/>
    </row>
    <row r="1277" spans="1:9" x14ac:dyDescent="0.2">
      <c r="A1277" s="7">
        <v>40722</v>
      </c>
      <c r="B1277" s="1">
        <v>5.77</v>
      </c>
      <c r="C1277" s="1">
        <v>5.37</v>
      </c>
      <c r="D1277" s="8">
        <f t="shared" si="20"/>
        <v>39.999999999999943</v>
      </c>
      <c r="E1277" s="2">
        <f ca="1">IF($A1277&lt;$K$15,"",AVERAGE(D1277:OFFSET(D1277,$I$13,0)))</f>
        <v>41.419354838709666</v>
      </c>
      <c r="F1277" s="2">
        <f ca="1">STDEV(D1277:OFFSET(D1277,$L$13-1,0))</f>
        <v>1.1097119780183167</v>
      </c>
      <c r="I1277" s="2"/>
    </row>
    <row r="1278" spans="1:9" x14ac:dyDescent="0.2">
      <c r="A1278" s="7">
        <v>40721</v>
      </c>
      <c r="B1278" s="1">
        <v>5.73</v>
      </c>
      <c r="C1278" s="1">
        <v>5.31</v>
      </c>
      <c r="D1278" s="8">
        <f t="shared" si="20"/>
        <v>42.000000000000085</v>
      </c>
      <c r="E1278" s="2">
        <f ca="1">IF($A1278&lt;$K$15,"",AVERAGE(D1278:OFFSET(D1278,$I$13,0)))</f>
        <v>41.483870967741922</v>
      </c>
      <c r="F1278" s="2">
        <f ca="1">STDEV(D1278:OFFSET(D1278,$L$13-1,0))</f>
        <v>1.0972670624065124</v>
      </c>
      <c r="I1278" s="2"/>
    </row>
    <row r="1279" spans="1:9" x14ac:dyDescent="0.2">
      <c r="A1279" s="7">
        <v>40718</v>
      </c>
      <c r="B1279" s="1">
        <v>5.62</v>
      </c>
      <c r="C1279" s="1">
        <v>5.21</v>
      </c>
      <c r="D1279" s="8">
        <f t="shared" si="20"/>
        <v>41.000000000000014</v>
      </c>
      <c r="E1279" s="2">
        <f ca="1">IF($A1279&lt;$K$15,"",AVERAGE(D1279:OFFSET(D1279,$I$13,0)))</f>
        <v>41.51612903225805</v>
      </c>
      <c r="F1279" s="2">
        <f ca="1">STDEV(D1279:OFFSET(D1279,$L$13-1,0))</f>
        <v>1.098461073087553</v>
      </c>
      <c r="I1279" s="2"/>
    </row>
    <row r="1280" spans="1:9" x14ac:dyDescent="0.2">
      <c r="A1280" s="7">
        <v>40717</v>
      </c>
      <c r="B1280" s="1">
        <v>5.6</v>
      </c>
      <c r="C1280" s="1">
        <v>5.19</v>
      </c>
      <c r="D1280" s="8">
        <f t="shared" si="20"/>
        <v>40.999999999999929</v>
      </c>
      <c r="E1280" s="2">
        <f ca="1">IF($A1280&lt;$K$15,"",AVERAGE(D1280:OFFSET(D1280,$I$13,0)))</f>
        <v>41.548387096774178</v>
      </c>
      <c r="F1280" s="2">
        <f ca="1">STDEV(D1280:OFFSET(D1280,$L$13-1,0))</f>
        <v>1.0972670624065122</v>
      </c>
      <c r="I1280" s="2"/>
    </row>
    <row r="1281" spans="1:9" x14ac:dyDescent="0.2">
      <c r="A1281" s="7">
        <v>40716</v>
      </c>
      <c r="B1281" s="1">
        <v>5.67</v>
      </c>
      <c r="C1281" s="1">
        <v>5.26</v>
      </c>
      <c r="D1281" s="8">
        <f t="shared" si="20"/>
        <v>41.000000000000014</v>
      </c>
      <c r="E1281" s="2">
        <f ca="1">IF($A1281&lt;$K$15,"",AVERAGE(D1281:OFFSET(D1281,$I$13,0)))</f>
        <v>41.612903225806434</v>
      </c>
      <c r="F1281" s="2">
        <f ca="1">STDEV(D1281:OFFSET(D1281,$L$13-1,0))</f>
        <v>1.1047508347999933</v>
      </c>
      <c r="I1281" s="2"/>
    </row>
    <row r="1282" spans="1:9" x14ac:dyDescent="0.2">
      <c r="A1282" s="7">
        <v>40715</v>
      </c>
      <c r="B1282" s="1">
        <v>5.66</v>
      </c>
      <c r="C1282" s="1">
        <v>5.25</v>
      </c>
      <c r="D1282" s="8">
        <f t="shared" si="20"/>
        <v>41.000000000000014</v>
      </c>
      <c r="E1282" s="2">
        <f ca="1">IF($A1282&lt;$K$15,"",AVERAGE(D1282:OFFSET(D1282,$I$13,0)))</f>
        <v>41.677419354838698</v>
      </c>
      <c r="F1282" s="2">
        <f ca="1">STDEV(D1282:OFFSET(D1282,$L$13-1,0))</f>
        <v>1.1032241932057261</v>
      </c>
      <c r="I1282" s="2"/>
    </row>
    <row r="1283" spans="1:9" x14ac:dyDescent="0.2">
      <c r="A1283" s="7">
        <v>40714</v>
      </c>
      <c r="B1283" s="1">
        <v>5.65</v>
      </c>
      <c r="C1283" s="1">
        <v>5.24</v>
      </c>
      <c r="D1283" s="8">
        <f t="shared" si="20"/>
        <v>41.000000000000014</v>
      </c>
      <c r="E1283" s="2">
        <f ca="1">IF($A1283&lt;$K$15,"",AVERAGE(D1283:OFFSET(D1283,$I$13,0)))</f>
        <v>41.709677419354826</v>
      </c>
      <c r="F1283" s="2">
        <f ca="1">STDEV(D1283:OFFSET(D1283,$L$13-1,0))</f>
        <v>1.1032241932057261</v>
      </c>
      <c r="I1283" s="2"/>
    </row>
    <row r="1284" spans="1:9" x14ac:dyDescent="0.2">
      <c r="A1284" s="7">
        <v>40711</v>
      </c>
      <c r="B1284" s="1">
        <v>5.65</v>
      </c>
      <c r="C1284" s="1">
        <v>5.23</v>
      </c>
      <c r="D1284" s="8">
        <f t="shared" si="20"/>
        <v>41.999999999999993</v>
      </c>
      <c r="E1284" s="2">
        <f ca="1">IF($A1284&lt;$K$15,"",AVERAGE(D1284:OFFSET(D1284,$I$13,0)))</f>
        <v>41.741935483870954</v>
      </c>
      <c r="F1284" s="2">
        <f ca="1">STDEV(D1284:OFFSET(D1284,$L$13-1,0))</f>
        <v>1.1099931954217859</v>
      </c>
      <c r="I1284" s="2"/>
    </row>
    <row r="1285" spans="1:9" x14ac:dyDescent="0.2">
      <c r="A1285" s="7">
        <v>40710</v>
      </c>
      <c r="B1285" s="1">
        <v>5.6</v>
      </c>
      <c r="C1285" s="1">
        <v>5.19</v>
      </c>
      <c r="D1285" s="8">
        <f t="shared" si="20"/>
        <v>40.999999999999929</v>
      </c>
      <c r="E1285" s="2">
        <f ca="1">IF($A1285&lt;$K$15,"",AVERAGE(D1285:OFFSET(D1285,$I$13,0)))</f>
        <v>41.709677419354833</v>
      </c>
      <c r="F1285" s="2">
        <f ca="1">STDEV(D1285:OFFSET(D1285,$L$13-1,0))</f>
        <v>1.1182293833591395</v>
      </c>
      <c r="I1285" s="2"/>
    </row>
    <row r="1286" spans="1:9" x14ac:dyDescent="0.2">
      <c r="A1286" s="7">
        <v>40709</v>
      </c>
      <c r="B1286" s="1">
        <v>5.63</v>
      </c>
      <c r="C1286" s="1">
        <v>5.23</v>
      </c>
      <c r="D1286" s="8">
        <f t="shared" si="20"/>
        <v>39.999999999999943</v>
      </c>
      <c r="E1286" s="2">
        <f ca="1">IF($A1286&lt;$K$15,"",AVERAGE(D1286:OFFSET(D1286,$I$13,0)))</f>
        <v>41.741935483870968</v>
      </c>
      <c r="F1286" s="2">
        <f ca="1">STDEV(D1286:OFFSET(D1286,$L$13-1,0))</f>
        <v>1.1242420112569955</v>
      </c>
      <c r="I1286" s="2"/>
    </row>
    <row r="1287" spans="1:9" x14ac:dyDescent="0.2">
      <c r="A1287" s="7">
        <v>40708</v>
      </c>
      <c r="B1287" s="1">
        <v>5.74</v>
      </c>
      <c r="C1287" s="1">
        <v>5.33</v>
      </c>
      <c r="D1287" s="8">
        <f t="shared" si="20"/>
        <v>41.000000000000014</v>
      </c>
      <c r="E1287" s="2">
        <f ca="1">IF($A1287&lt;$K$15,"",AVERAGE(D1287:OFFSET(D1287,$I$13,0)))</f>
        <v>41.774193548387096</v>
      </c>
      <c r="F1287" s="2">
        <f ca="1">STDEV(D1287:OFFSET(D1287,$L$13-1,0))</f>
        <v>1.1348524738169092</v>
      </c>
      <c r="I1287" s="2"/>
    </row>
    <row r="1288" spans="1:9" x14ac:dyDescent="0.2">
      <c r="A1288" s="7">
        <v>40707</v>
      </c>
      <c r="B1288" s="1">
        <v>5.64</v>
      </c>
      <c r="C1288" s="1">
        <v>5.23</v>
      </c>
      <c r="D1288" s="8">
        <f t="shared" si="20"/>
        <v>40.999999999999929</v>
      </c>
      <c r="E1288" s="2">
        <f ca="1">IF($A1288&lt;$K$15,"",AVERAGE(D1288:OFFSET(D1288,$I$13,0)))</f>
        <v>41.741935483870968</v>
      </c>
      <c r="F1288" s="2">
        <f ca="1">STDEV(D1288:OFFSET(D1288,$L$13-1,0))</f>
        <v>1.1562671870032208</v>
      </c>
      <c r="I1288" s="2"/>
    </row>
    <row r="1289" spans="1:9" x14ac:dyDescent="0.2">
      <c r="A1289" s="7">
        <v>40704</v>
      </c>
      <c r="B1289" s="1">
        <v>5.62</v>
      </c>
      <c r="C1289" s="1">
        <v>5.21</v>
      </c>
      <c r="D1289" s="8">
        <f t="shared" si="20"/>
        <v>41.000000000000014</v>
      </c>
      <c r="E1289" s="2">
        <f ca="1">IF($A1289&lt;$K$15,"",AVERAGE(D1289:OFFSET(D1289,$I$13,0)))</f>
        <v>41.774193548387096</v>
      </c>
      <c r="F1289" s="2">
        <f ca="1">STDEV(D1289:OFFSET(D1289,$L$13-1,0))</f>
        <v>1.201590705988989</v>
      </c>
      <c r="I1289" s="2"/>
    </row>
    <row r="1290" spans="1:9" x14ac:dyDescent="0.2">
      <c r="A1290" s="7">
        <v>40703</v>
      </c>
      <c r="B1290" s="1">
        <v>5.66</v>
      </c>
      <c r="C1290" s="1">
        <v>5.25</v>
      </c>
      <c r="D1290" s="8">
        <f t="shared" si="20"/>
        <v>41.000000000000014</v>
      </c>
      <c r="E1290" s="2">
        <f ca="1">IF($A1290&lt;$K$15,"",AVERAGE(D1290:OFFSET(D1290,$I$13,0)))</f>
        <v>41.774193548387096</v>
      </c>
      <c r="F1290" s="2">
        <f ca="1">STDEV(D1290:OFFSET(D1290,$L$13-1,0))</f>
        <v>1.2436605788782131</v>
      </c>
      <c r="I1290" s="2"/>
    </row>
    <row r="1291" spans="1:9" x14ac:dyDescent="0.2">
      <c r="A1291" s="7">
        <v>40702</v>
      </c>
      <c r="B1291" s="1">
        <v>5.64</v>
      </c>
      <c r="C1291" s="1">
        <v>5.23</v>
      </c>
      <c r="D1291" s="8">
        <f t="shared" si="20"/>
        <v>40.999999999999929</v>
      </c>
      <c r="E1291" s="2">
        <f ca="1">IF($A1291&lt;$K$15,"",AVERAGE(D1291:OFFSET(D1291,$I$13,0)))</f>
        <v>41.806451612903224</v>
      </c>
      <c r="F1291" s="2">
        <f ca="1">STDEV(D1291:OFFSET(D1291,$L$13-1,0))</f>
        <v>1.2599665096712467</v>
      </c>
      <c r="I1291" s="2"/>
    </row>
    <row r="1292" spans="1:9" x14ac:dyDescent="0.2">
      <c r="A1292" s="7">
        <v>40701</v>
      </c>
      <c r="B1292" s="1">
        <v>5.6899999999999995</v>
      </c>
      <c r="C1292" s="1">
        <v>5.29</v>
      </c>
      <c r="D1292" s="8">
        <f t="shared" si="20"/>
        <v>39.999999999999943</v>
      </c>
      <c r="E1292" s="2">
        <f ca="1">IF($A1292&lt;$K$15,"",AVERAGE(D1292:OFFSET(D1292,$I$13,0)))</f>
        <v>41.838709677419352</v>
      </c>
      <c r="F1292" s="2">
        <f ca="1">STDEV(D1292:OFFSET(D1292,$L$13-1,0))</f>
        <v>1.297457419457714</v>
      </c>
      <c r="I1292" s="2"/>
    </row>
    <row r="1293" spans="1:9" x14ac:dyDescent="0.2">
      <c r="A1293" s="7">
        <v>40700</v>
      </c>
      <c r="B1293" s="1">
        <v>5.6899999999999995</v>
      </c>
      <c r="C1293" s="1">
        <v>5.28</v>
      </c>
      <c r="D1293" s="8">
        <f t="shared" ref="D1293:D1356" si="21">(B1293-C1293)*100</f>
        <v>40.999999999999929</v>
      </c>
      <c r="E1293" s="2">
        <f ca="1">IF($A1293&lt;$K$15,"",AVERAGE(D1293:OFFSET(D1293,$I$13,0)))</f>
        <v>41.903225806451623</v>
      </c>
      <c r="F1293" s="2">
        <f ca="1">STDEV(D1293:OFFSET(D1293,$L$13-1,0))</f>
        <v>1.348971957944586</v>
      </c>
      <c r="I1293" s="2"/>
    </row>
    <row r="1294" spans="1:9" x14ac:dyDescent="0.2">
      <c r="A1294" s="7">
        <v>40697</v>
      </c>
      <c r="B1294" s="1">
        <v>5.66</v>
      </c>
      <c r="C1294" s="1">
        <v>5.25</v>
      </c>
      <c r="D1294" s="8">
        <f t="shared" si="21"/>
        <v>41.000000000000014</v>
      </c>
      <c r="E1294" s="2">
        <f ca="1">IF($A1294&lt;$K$15,"",AVERAGE(D1294:OFFSET(D1294,$I$13,0)))</f>
        <v>42.000000000000007</v>
      </c>
      <c r="F1294" s="2">
        <f ca="1">STDEV(D1294:OFFSET(D1294,$L$13-1,0))</f>
        <v>1.4080648747964188</v>
      </c>
      <c r="I1294" s="2"/>
    </row>
    <row r="1295" spans="1:9" x14ac:dyDescent="0.2">
      <c r="A1295" s="7">
        <v>40696</v>
      </c>
      <c r="B1295" s="1">
        <v>5.68</v>
      </c>
      <c r="C1295" s="1">
        <v>5.27</v>
      </c>
      <c r="D1295" s="8">
        <f t="shared" si="21"/>
        <v>41.000000000000014</v>
      </c>
      <c r="E1295" s="2">
        <f ca="1">IF($A1295&lt;$K$15,"",AVERAGE(D1295:OFFSET(D1295,$I$13,0)))</f>
        <v>42.064516129032256</v>
      </c>
      <c r="F1295" s="2">
        <f ca="1">STDEV(D1295:OFFSET(D1295,$L$13-1,0))</f>
        <v>1.5354325314635806</v>
      </c>
      <c r="I1295" s="2"/>
    </row>
    <row r="1296" spans="1:9" x14ac:dyDescent="0.2">
      <c r="A1296" s="7">
        <v>40695</v>
      </c>
      <c r="B1296" s="1">
        <v>5.58</v>
      </c>
      <c r="C1296" s="1">
        <v>5.16</v>
      </c>
      <c r="D1296" s="8">
        <f t="shared" si="21"/>
        <v>41.999999999999993</v>
      </c>
      <c r="E1296" s="2">
        <f ca="1">IF($A1296&lt;$K$15,"",AVERAGE(D1296:OFFSET(D1296,$I$13,0)))</f>
        <v>42.129032258064527</v>
      </c>
      <c r="F1296" s="2">
        <f ca="1">STDEV(D1296:OFFSET(D1296,$L$13-1,0))</f>
        <v>1.6493103768245481</v>
      </c>
      <c r="I1296" s="2"/>
    </row>
    <row r="1297" spans="1:9" x14ac:dyDescent="0.2">
      <c r="A1297" s="7">
        <v>40694</v>
      </c>
      <c r="B1297" s="1">
        <v>5.64</v>
      </c>
      <c r="C1297" s="1">
        <v>5.23</v>
      </c>
      <c r="D1297" s="8">
        <f t="shared" si="21"/>
        <v>40.999999999999929</v>
      </c>
      <c r="E1297" s="2">
        <f ca="1">IF($A1297&lt;$K$15,"",AVERAGE(D1297:OFFSET(D1297,$I$13,0)))</f>
        <v>42.161290322580648</v>
      </c>
      <c r="F1297" s="2">
        <f ca="1">STDEV(D1297:OFFSET(D1297,$L$13-1,0))</f>
        <v>1.7966538463753654</v>
      </c>
      <c r="I1297" s="2"/>
    </row>
    <row r="1298" spans="1:9" x14ac:dyDescent="0.2">
      <c r="A1298" s="7">
        <v>40690</v>
      </c>
      <c r="B1298" s="1">
        <v>5.67</v>
      </c>
      <c r="C1298" s="1">
        <v>5.25</v>
      </c>
      <c r="D1298" s="8">
        <f t="shared" si="21"/>
        <v>41.999999999999993</v>
      </c>
      <c r="E1298" s="2">
        <f ca="1">IF($A1298&lt;$K$15,"",AVERAGE(D1298:OFFSET(D1298,$I$13,0)))</f>
        <v>42.225806451612904</v>
      </c>
      <c r="F1298" s="2">
        <f ca="1">STDEV(D1298:OFFSET(D1298,$L$13-1,0))</f>
        <v>1.9244144009326198</v>
      </c>
      <c r="I1298" s="2"/>
    </row>
    <row r="1299" spans="1:9" x14ac:dyDescent="0.2">
      <c r="A1299" s="7">
        <v>40689</v>
      </c>
      <c r="B1299" s="1">
        <v>5.66</v>
      </c>
      <c r="C1299" s="1">
        <v>5.24</v>
      </c>
      <c r="D1299" s="8">
        <f t="shared" si="21"/>
        <v>41.999999999999993</v>
      </c>
      <c r="E1299" s="2">
        <f ca="1">IF($A1299&lt;$K$15,"",AVERAGE(D1299:OFFSET(D1299,$I$13,0)))</f>
        <v>42.258064516129032</v>
      </c>
      <c r="F1299" s="2">
        <f ca="1">STDEV(D1299:OFFSET(D1299,$L$13-1,0))</f>
        <v>2.0123215951351279</v>
      </c>
      <c r="I1299" s="2"/>
    </row>
    <row r="1300" spans="1:9" x14ac:dyDescent="0.2">
      <c r="A1300" s="7">
        <v>40688</v>
      </c>
      <c r="B1300" s="1">
        <v>5.73</v>
      </c>
      <c r="C1300" s="1">
        <v>5.3</v>
      </c>
      <c r="D1300" s="8">
        <f t="shared" si="21"/>
        <v>43.000000000000057</v>
      </c>
      <c r="E1300" s="2">
        <f ca="1">IF($A1300&lt;$K$15,"",AVERAGE(D1300:OFFSET(D1300,$I$13,0)))</f>
        <v>42.29032258064516</v>
      </c>
      <c r="F1300" s="2">
        <f ca="1">STDEV(D1300:OFFSET(D1300,$L$13-1,0))</f>
        <v>2.1261407307587286</v>
      </c>
      <c r="I1300" s="2"/>
    </row>
    <row r="1301" spans="1:9" x14ac:dyDescent="0.2">
      <c r="A1301" s="7">
        <v>40687</v>
      </c>
      <c r="B1301" s="1">
        <v>5.7</v>
      </c>
      <c r="C1301" s="1">
        <v>5.27</v>
      </c>
      <c r="D1301" s="8">
        <f t="shared" si="21"/>
        <v>43.000000000000057</v>
      </c>
      <c r="E1301" s="2">
        <f ca="1">IF($A1301&lt;$K$15,"",AVERAGE(D1301:OFFSET(D1301,$I$13,0)))</f>
        <v>42.29032258064516</v>
      </c>
      <c r="F1301" s="2">
        <f ca="1">STDEV(D1301:OFFSET(D1301,$L$13-1,0))</f>
        <v>2.2664022758339044</v>
      </c>
      <c r="I1301" s="2"/>
    </row>
    <row r="1302" spans="1:9" x14ac:dyDescent="0.2">
      <c r="A1302" s="7">
        <v>40686</v>
      </c>
      <c r="B1302" s="1">
        <v>5.71</v>
      </c>
      <c r="C1302" s="1">
        <v>5.29</v>
      </c>
      <c r="D1302" s="8">
        <f t="shared" si="21"/>
        <v>41.999999999999993</v>
      </c>
      <c r="E1302" s="2">
        <f ca="1">IF($A1302&lt;$K$15,"",AVERAGE(D1302:OFFSET(D1302,$I$13,0)))</f>
        <v>42.290322580645153</v>
      </c>
      <c r="F1302" s="2">
        <f ca="1">STDEV(D1302:OFFSET(D1302,$L$13-1,0))</f>
        <v>2.3959235042467921</v>
      </c>
      <c r="I1302" s="2"/>
    </row>
    <row r="1303" spans="1:9" x14ac:dyDescent="0.2">
      <c r="A1303" s="7">
        <v>40683</v>
      </c>
      <c r="B1303" s="1">
        <v>5.74</v>
      </c>
      <c r="C1303" s="1">
        <v>5.32</v>
      </c>
      <c r="D1303" s="8">
        <f t="shared" si="21"/>
        <v>41.999999999999993</v>
      </c>
      <c r="E1303" s="2">
        <f ca="1">IF($A1303&lt;$K$15,"",AVERAGE(D1303:OFFSET(D1303,$I$13,0)))</f>
        <v>42.354838709677416</v>
      </c>
      <c r="F1303" s="2">
        <f ca="1">STDEV(D1303:OFFSET(D1303,$L$13-1,0))</f>
        <v>2.5150979807323863</v>
      </c>
      <c r="I1303" s="2"/>
    </row>
    <row r="1304" spans="1:9" x14ac:dyDescent="0.2">
      <c r="A1304" s="7">
        <v>40682</v>
      </c>
      <c r="B1304" s="1">
        <v>5.74</v>
      </c>
      <c r="C1304" s="1">
        <v>5.32</v>
      </c>
      <c r="D1304" s="8">
        <f t="shared" si="21"/>
        <v>41.999999999999993</v>
      </c>
      <c r="E1304" s="2">
        <f ca="1">IF($A1304&lt;$K$15,"",AVERAGE(D1304:OFFSET(D1304,$I$13,0)))</f>
        <v>42.387096774193552</v>
      </c>
      <c r="F1304" s="2">
        <f ca="1">STDEV(D1304:OFFSET(D1304,$L$13-1,0))</f>
        <v>2.6258343897125798</v>
      </c>
      <c r="I1304" s="2"/>
    </row>
    <row r="1305" spans="1:9" x14ac:dyDescent="0.2">
      <c r="A1305" s="7">
        <v>40681</v>
      </c>
      <c r="B1305" s="1">
        <v>5.73</v>
      </c>
      <c r="C1305" s="1">
        <v>5.31</v>
      </c>
      <c r="D1305" s="8">
        <f t="shared" si="21"/>
        <v>42.000000000000085</v>
      </c>
      <c r="E1305" s="2">
        <f ca="1">IF($A1305&lt;$K$15,"",AVERAGE(D1305:OFFSET(D1305,$I$13,0)))</f>
        <v>42.41935483870968</v>
      </c>
      <c r="F1305" s="2">
        <f ca="1">STDEV(D1305:OFFSET(D1305,$L$13-1,0))</f>
        <v>2.7291600551711057</v>
      </c>
      <c r="I1305" s="2"/>
    </row>
    <row r="1306" spans="1:9" x14ac:dyDescent="0.2">
      <c r="A1306" s="7">
        <v>40680</v>
      </c>
      <c r="B1306" s="1">
        <v>5.67</v>
      </c>
      <c r="C1306" s="1">
        <v>5.25</v>
      </c>
      <c r="D1306" s="8">
        <f t="shared" si="21"/>
        <v>41.999999999999993</v>
      </c>
      <c r="E1306" s="2">
        <f ca="1">IF($A1306&lt;$K$15,"",AVERAGE(D1306:OFFSET(D1306,$I$13,0)))</f>
        <v>42.483870967741936</v>
      </c>
      <c r="F1306" s="2">
        <f ca="1">STDEV(D1306:OFFSET(D1306,$L$13-1,0))</f>
        <v>2.8258879925285587</v>
      </c>
      <c r="I1306" s="2"/>
    </row>
    <row r="1307" spans="1:9" x14ac:dyDescent="0.2">
      <c r="A1307" s="7">
        <v>40679</v>
      </c>
      <c r="B1307" s="1">
        <v>5.72</v>
      </c>
      <c r="C1307" s="1">
        <v>5.29</v>
      </c>
      <c r="D1307" s="8">
        <f t="shared" si="21"/>
        <v>42.999999999999972</v>
      </c>
      <c r="E1307" s="2">
        <f ca="1">IF($A1307&lt;$K$15,"",AVERAGE(D1307:OFFSET(D1307,$I$13,0)))</f>
        <v>42.516129032258064</v>
      </c>
      <c r="F1307" s="2">
        <f ca="1">STDEV(D1307:OFFSET(D1307,$L$13-1,0))</f>
        <v>2.9166746923378049</v>
      </c>
      <c r="I1307" s="2"/>
    </row>
    <row r="1308" spans="1:9" x14ac:dyDescent="0.2">
      <c r="A1308" s="7">
        <v>40676</v>
      </c>
      <c r="B1308" s="1">
        <v>5.78</v>
      </c>
      <c r="C1308" s="1">
        <v>5.36</v>
      </c>
      <c r="D1308" s="8">
        <f t="shared" si="21"/>
        <v>41.999999999999993</v>
      </c>
      <c r="E1308" s="2">
        <f ca="1">IF($A1308&lt;$K$15,"",AVERAGE(D1308:OFFSET(D1308,$I$13,0)))</f>
        <v>42.483870967741936</v>
      </c>
      <c r="F1308" s="2">
        <f ca="1">STDEV(D1308:OFFSET(D1308,$L$13-1,0))</f>
        <v>3.0623157540948927</v>
      </c>
      <c r="I1308" s="2"/>
    </row>
    <row r="1309" spans="1:9" x14ac:dyDescent="0.2">
      <c r="A1309" s="7">
        <v>40675</v>
      </c>
      <c r="B1309" s="1">
        <v>5.82</v>
      </c>
      <c r="C1309" s="1">
        <v>5.39</v>
      </c>
      <c r="D1309" s="8">
        <f t="shared" si="21"/>
        <v>43.000000000000057</v>
      </c>
      <c r="E1309" s="2">
        <f ca="1">IF($A1309&lt;$K$15,"",AVERAGE(D1309:OFFSET(D1309,$I$13,0)))</f>
        <v>42.451612903225808</v>
      </c>
      <c r="F1309" s="2">
        <f ca="1">STDEV(D1309:OFFSET(D1309,$L$13-1,0))</f>
        <v>3.1951898929382998</v>
      </c>
      <c r="I1309" s="2"/>
    </row>
    <row r="1310" spans="1:9" x14ac:dyDescent="0.2">
      <c r="A1310" s="7">
        <v>40674</v>
      </c>
      <c r="B1310" s="1">
        <v>5.76</v>
      </c>
      <c r="C1310" s="1">
        <v>5.34</v>
      </c>
      <c r="D1310" s="8">
        <f t="shared" si="21"/>
        <v>41.999999999999993</v>
      </c>
      <c r="E1310" s="2">
        <f ca="1">IF($A1310&lt;$K$15,"",AVERAGE(D1310:OFFSET(D1310,$I$13,0)))</f>
        <v>42.387096774193552</v>
      </c>
      <c r="F1310" s="2">
        <f ca="1">STDEV(D1310:OFFSET(D1310,$L$13-1,0))</f>
        <v>3.2949096289839295</v>
      </c>
      <c r="I1310" s="2"/>
    </row>
    <row r="1311" spans="1:9" x14ac:dyDescent="0.2">
      <c r="A1311" s="7">
        <v>40673</v>
      </c>
      <c r="B1311" s="1">
        <v>5.8</v>
      </c>
      <c r="C1311" s="1">
        <v>5.37</v>
      </c>
      <c r="D1311" s="8">
        <f t="shared" si="21"/>
        <v>42.999999999999972</v>
      </c>
      <c r="E1311" s="2">
        <f ca="1">IF($A1311&lt;$K$15,"",AVERAGE(D1311:OFFSET(D1311,$I$13,0)))</f>
        <v>42.354838709677416</v>
      </c>
      <c r="F1311" s="2">
        <f ca="1">STDEV(D1311:OFFSET(D1311,$L$13-1,0))</f>
        <v>3.3259093356349765</v>
      </c>
      <c r="I1311" s="2"/>
    </row>
    <row r="1312" spans="1:9" x14ac:dyDescent="0.2">
      <c r="A1312" s="7">
        <v>40672</v>
      </c>
      <c r="B1312" s="1">
        <v>5.77</v>
      </c>
      <c r="C1312" s="1">
        <v>5.34</v>
      </c>
      <c r="D1312" s="8">
        <f t="shared" si="21"/>
        <v>42.999999999999972</v>
      </c>
      <c r="E1312" s="2">
        <f ca="1">IF($A1312&lt;$K$15,"",AVERAGE(D1312:OFFSET(D1312,$I$13,0)))</f>
        <v>42.29032258064516</v>
      </c>
      <c r="F1312" s="2">
        <f ca="1">STDEV(D1312:OFFSET(D1312,$L$13-1,0))</f>
        <v>3.3588722023783641</v>
      </c>
      <c r="I1312" s="2"/>
    </row>
    <row r="1313" spans="1:9" x14ac:dyDescent="0.2">
      <c r="A1313" s="7">
        <v>40669</v>
      </c>
      <c r="B1313" s="1">
        <v>5.75</v>
      </c>
      <c r="C1313" s="1">
        <v>5.33</v>
      </c>
      <c r="D1313" s="8">
        <f t="shared" si="21"/>
        <v>41.999999999999993</v>
      </c>
      <c r="E1313" s="2">
        <f ca="1">IF($A1313&lt;$K$15,"",AVERAGE(D1313:OFFSET(D1313,$I$13,0)))</f>
        <v>42.258064516129032</v>
      </c>
      <c r="F1313" s="2">
        <f ca="1">STDEV(D1313:OFFSET(D1313,$L$13-1,0))</f>
        <v>3.3905943192459409</v>
      </c>
      <c r="I1313" s="2"/>
    </row>
    <row r="1314" spans="1:9" x14ac:dyDescent="0.2">
      <c r="A1314" s="7">
        <v>40668</v>
      </c>
      <c r="B1314" s="1">
        <v>5.74</v>
      </c>
      <c r="C1314" s="1">
        <v>5.32</v>
      </c>
      <c r="D1314" s="8">
        <f t="shared" si="21"/>
        <v>41.999999999999993</v>
      </c>
      <c r="E1314" s="2">
        <f ca="1">IF($A1314&lt;$K$15,"",AVERAGE(D1314:OFFSET(D1314,$I$13,0)))</f>
        <v>42.258064516129032</v>
      </c>
      <c r="F1314" s="2">
        <f ca="1">STDEV(D1314:OFFSET(D1314,$L$13-1,0))</f>
        <v>3.4172215681665339</v>
      </c>
      <c r="I1314" s="2"/>
    </row>
    <row r="1315" spans="1:9" x14ac:dyDescent="0.2">
      <c r="A1315" s="7">
        <v>40667</v>
      </c>
      <c r="B1315" s="1">
        <v>5.78</v>
      </c>
      <c r="C1315" s="1">
        <v>5.37</v>
      </c>
      <c r="D1315" s="8">
        <f t="shared" si="21"/>
        <v>41.000000000000014</v>
      </c>
      <c r="E1315" s="2">
        <f ca="1">IF($A1315&lt;$K$15,"",AVERAGE(D1315:OFFSET(D1315,$I$13,0)))</f>
        <v>42.225806451612904</v>
      </c>
      <c r="F1315" s="2">
        <f ca="1">STDEV(D1315:OFFSET(D1315,$L$13-1,0))</f>
        <v>3.4423375619101186</v>
      </c>
      <c r="I1315" s="2"/>
    </row>
    <row r="1316" spans="1:9" x14ac:dyDescent="0.2">
      <c r="A1316" s="7">
        <v>40666</v>
      </c>
      <c r="B1316" s="1">
        <v>5.82</v>
      </c>
      <c r="C1316" s="1">
        <v>5.4</v>
      </c>
      <c r="D1316" s="8">
        <f t="shared" si="21"/>
        <v>41.999999999999993</v>
      </c>
      <c r="E1316" s="2">
        <f ca="1">IF($A1316&lt;$K$15,"",AVERAGE(D1316:OFFSET(D1316,$I$13,0)))</f>
        <v>42.193548387096776</v>
      </c>
      <c r="F1316" s="2">
        <f ca="1">STDEV(D1316:OFFSET(D1316,$L$13-1,0))</f>
        <v>3.458420760593385</v>
      </c>
      <c r="I1316" s="2"/>
    </row>
    <row r="1317" spans="1:9" x14ac:dyDescent="0.2">
      <c r="A1317" s="7">
        <v>40665</v>
      </c>
      <c r="B1317" s="1">
        <v>5.85</v>
      </c>
      <c r="C1317" s="1">
        <v>5.44</v>
      </c>
      <c r="D1317" s="8">
        <f t="shared" si="21"/>
        <v>40.999999999999929</v>
      </c>
      <c r="E1317" s="2">
        <f ca="1">IF($A1317&lt;$K$15,"",AVERAGE(D1317:OFFSET(D1317,$I$13,0)))</f>
        <v>42.161290322580641</v>
      </c>
      <c r="F1317" s="2">
        <f ca="1">STDEV(D1317:OFFSET(D1317,$L$13-1,0))</f>
        <v>3.48044295256615</v>
      </c>
      <c r="I1317" s="2"/>
    </row>
    <row r="1318" spans="1:9" x14ac:dyDescent="0.2">
      <c r="A1318" s="7">
        <v>40662</v>
      </c>
      <c r="B1318" s="1">
        <v>5.86</v>
      </c>
      <c r="C1318" s="1">
        <v>5.46</v>
      </c>
      <c r="D1318" s="8">
        <f t="shared" si="21"/>
        <v>40.000000000000036</v>
      </c>
      <c r="E1318" s="2">
        <f ca="1">IF($A1318&lt;$K$15,"",AVERAGE(D1318:OFFSET(D1318,$I$13,0)))</f>
        <v>42.161290322580641</v>
      </c>
      <c r="F1318" s="2">
        <f ca="1">STDEV(D1318:OFFSET(D1318,$L$13-1,0))</f>
        <v>3.4817340378197055</v>
      </c>
      <c r="I1318" s="2"/>
    </row>
    <row r="1319" spans="1:9" x14ac:dyDescent="0.2">
      <c r="A1319" s="7">
        <v>40661</v>
      </c>
      <c r="B1319" s="1">
        <v>5.89</v>
      </c>
      <c r="C1319" s="1">
        <v>5.47</v>
      </c>
      <c r="D1319" s="8">
        <f t="shared" si="21"/>
        <v>41.999999999999993</v>
      </c>
      <c r="E1319" s="2">
        <f ca="1">IF($A1319&lt;$K$15,"",AVERAGE(D1319:OFFSET(D1319,$I$13,0)))</f>
        <v>42.161290322580641</v>
      </c>
      <c r="F1319" s="2">
        <f ca="1">STDEV(D1319:OFFSET(D1319,$L$13-1,0))</f>
        <v>3.4814471713629684</v>
      </c>
      <c r="I1319" s="2"/>
    </row>
    <row r="1320" spans="1:9" x14ac:dyDescent="0.2">
      <c r="A1320" s="7">
        <v>40660</v>
      </c>
      <c r="B1320" s="1">
        <v>5.92</v>
      </c>
      <c r="C1320" s="1">
        <v>5.51</v>
      </c>
      <c r="D1320" s="8">
        <f t="shared" si="21"/>
        <v>41.000000000000014</v>
      </c>
      <c r="E1320" s="2">
        <f ca="1">IF($A1320&lt;$K$15,"",AVERAGE(D1320:OFFSET(D1320,$I$13,0)))</f>
        <v>42.129032258064505</v>
      </c>
      <c r="F1320" s="2">
        <f ca="1">STDEV(D1320:OFFSET(D1320,$L$13-1,0))</f>
        <v>3.4881644007116348</v>
      </c>
      <c r="I1320" s="2"/>
    </row>
    <row r="1321" spans="1:9" x14ac:dyDescent="0.2">
      <c r="A1321" s="7">
        <v>40659</v>
      </c>
      <c r="B1321" s="1">
        <v>5.87</v>
      </c>
      <c r="C1321" s="1">
        <v>5.45</v>
      </c>
      <c r="D1321" s="8">
        <f t="shared" si="21"/>
        <v>41.999999999999993</v>
      </c>
      <c r="E1321" s="2">
        <f ca="1">IF($A1321&lt;$K$15,"",AVERAGE(D1321:OFFSET(D1321,$I$13,0)))</f>
        <v>42.064516129032249</v>
      </c>
      <c r="F1321" s="2">
        <f ca="1">STDEV(D1321:OFFSET(D1321,$L$13-1,0))</f>
        <v>3.4960473489595714</v>
      </c>
      <c r="I1321" s="2"/>
    </row>
    <row r="1322" spans="1:9" x14ac:dyDescent="0.2">
      <c r="A1322" s="7">
        <v>40658</v>
      </c>
      <c r="B1322" s="1">
        <v>5.93</v>
      </c>
      <c r="C1322" s="1">
        <v>5.51</v>
      </c>
      <c r="D1322" s="8">
        <f t="shared" si="21"/>
        <v>41.999999999999993</v>
      </c>
      <c r="E1322" s="2">
        <f ca="1">IF($A1322&lt;$K$15,"",AVERAGE(D1322:OFFSET(D1322,$I$13,0)))</f>
        <v>41.967741935483865</v>
      </c>
      <c r="F1322" s="2">
        <f ca="1">STDEV(D1322:OFFSET(D1322,$L$13-1,0))</f>
        <v>3.5110135260384467</v>
      </c>
      <c r="I1322" s="2"/>
    </row>
    <row r="1323" spans="1:9" x14ac:dyDescent="0.2">
      <c r="A1323" s="7">
        <v>40654</v>
      </c>
      <c r="B1323" s="1">
        <v>5.9399999999999995</v>
      </c>
      <c r="C1323" s="1">
        <v>5.52</v>
      </c>
      <c r="D1323" s="8">
        <f t="shared" si="21"/>
        <v>41.999999999999993</v>
      </c>
      <c r="E1323" s="2">
        <f ca="1">IF($A1323&lt;$K$15,"",AVERAGE(D1323:OFFSET(D1323,$I$13,0)))</f>
        <v>41.903225806451616</v>
      </c>
      <c r="F1323" s="2">
        <f ca="1">STDEV(D1323:OFFSET(D1323,$L$13-1,0))</f>
        <v>3.5246412767596143</v>
      </c>
      <c r="I1323" s="2"/>
    </row>
    <row r="1324" spans="1:9" x14ac:dyDescent="0.2">
      <c r="A1324" s="7">
        <v>40653</v>
      </c>
      <c r="B1324" s="1">
        <v>5.9399999999999995</v>
      </c>
      <c r="C1324" s="1">
        <v>5.5</v>
      </c>
      <c r="D1324" s="8">
        <f t="shared" si="21"/>
        <v>43.99999999999995</v>
      </c>
      <c r="E1324" s="2">
        <f ca="1">IF($A1324&lt;$K$15,"",AVERAGE(D1324:OFFSET(D1324,$I$13,0)))</f>
        <v>41.806451612903224</v>
      </c>
      <c r="F1324" s="2">
        <f ca="1">STDEV(D1324:OFFSET(D1324,$L$13-1,0))</f>
        <v>3.5270313384519163</v>
      </c>
      <c r="I1324" s="2"/>
    </row>
    <row r="1325" spans="1:9" x14ac:dyDescent="0.2">
      <c r="A1325" s="7">
        <v>40652</v>
      </c>
      <c r="B1325" s="1">
        <v>5.91</v>
      </c>
      <c r="C1325" s="1">
        <v>5.48</v>
      </c>
      <c r="D1325" s="8">
        <f t="shared" si="21"/>
        <v>42.999999999999972</v>
      </c>
      <c r="E1325" s="2">
        <f ca="1">IF($A1325&lt;$K$15,"",AVERAGE(D1325:OFFSET(D1325,$I$13,0)))</f>
        <v>41.70967741935484</v>
      </c>
      <c r="F1325" s="2">
        <f ca="1">STDEV(D1325:OFFSET(D1325,$L$13-1,0))</f>
        <v>3.5375813626866468</v>
      </c>
      <c r="I1325" s="2"/>
    </row>
    <row r="1326" spans="1:9" x14ac:dyDescent="0.2">
      <c r="A1326" s="7">
        <v>40651</v>
      </c>
      <c r="B1326" s="1">
        <v>5.9399999999999995</v>
      </c>
      <c r="C1326" s="1">
        <v>5.51</v>
      </c>
      <c r="D1326" s="8">
        <f t="shared" si="21"/>
        <v>42.999999999999972</v>
      </c>
      <c r="E1326" s="2">
        <f ca="1">IF($A1326&lt;$K$15,"",AVERAGE(D1326:OFFSET(D1326,$I$13,0)))</f>
        <v>41.645161290322591</v>
      </c>
      <c r="F1326" s="2">
        <f ca="1">STDEV(D1326:OFFSET(D1326,$L$13-1,0))</f>
        <v>3.5447733675393032</v>
      </c>
      <c r="I1326" s="2"/>
    </row>
    <row r="1327" spans="1:9" x14ac:dyDescent="0.2">
      <c r="A1327" s="7">
        <v>40648</v>
      </c>
      <c r="B1327" s="1">
        <v>5.95</v>
      </c>
      <c r="C1327" s="1">
        <v>5.52</v>
      </c>
      <c r="D1327" s="8">
        <f t="shared" si="21"/>
        <v>43.000000000000057</v>
      </c>
      <c r="E1327" s="2">
        <f ca="1">IF($A1327&lt;$K$15,"",AVERAGE(D1327:OFFSET(D1327,$I$13,0)))</f>
        <v>41.548387096774192</v>
      </c>
      <c r="F1327" s="2">
        <f ca="1">STDEV(D1327:OFFSET(D1327,$L$13-1,0))</f>
        <v>3.5733966398327488</v>
      </c>
      <c r="I1327" s="2"/>
    </row>
    <row r="1328" spans="1:9" x14ac:dyDescent="0.2">
      <c r="A1328" s="7">
        <v>40647</v>
      </c>
      <c r="B1328" s="1">
        <v>6.02</v>
      </c>
      <c r="C1328" s="1">
        <v>5.59</v>
      </c>
      <c r="D1328" s="8">
        <f t="shared" si="21"/>
        <v>42.999999999999972</v>
      </c>
      <c r="E1328" s="2">
        <f ca="1">IF($A1328&lt;$K$15,"",AVERAGE(D1328:OFFSET(D1328,$I$13,0)))</f>
        <v>41.483870967741936</v>
      </c>
      <c r="F1328" s="2">
        <f ca="1">STDEV(D1328:OFFSET(D1328,$L$13-1,0))</f>
        <v>3.5883011465875732</v>
      </c>
      <c r="I1328" s="2"/>
    </row>
    <row r="1329" spans="1:9" x14ac:dyDescent="0.2">
      <c r="A1329" s="7">
        <v>40646</v>
      </c>
      <c r="B1329" s="1">
        <v>6.03</v>
      </c>
      <c r="C1329" s="1">
        <v>5.6</v>
      </c>
      <c r="D1329" s="8">
        <f t="shared" si="21"/>
        <v>43.000000000000057</v>
      </c>
      <c r="E1329" s="2">
        <f ca="1">IF($A1329&lt;$K$15,"",AVERAGE(D1329:OFFSET(D1329,$I$13,0)))</f>
        <v>41.387096774193552</v>
      </c>
      <c r="F1329" s="2">
        <f ca="1">STDEV(D1329:OFFSET(D1329,$L$13-1,0))</f>
        <v>3.5933076927507139</v>
      </c>
      <c r="I1329" s="2"/>
    </row>
    <row r="1330" spans="1:9" x14ac:dyDescent="0.2">
      <c r="A1330" s="7">
        <v>40645</v>
      </c>
      <c r="B1330" s="1">
        <v>6.06</v>
      </c>
      <c r="C1330" s="1">
        <v>5.63</v>
      </c>
      <c r="D1330" s="8">
        <f t="shared" si="21"/>
        <v>42.999999999999972</v>
      </c>
      <c r="E1330" s="2">
        <f ca="1">IF($A1330&lt;$K$15,"",AVERAGE(D1330:OFFSET(D1330,$I$13,0)))</f>
        <v>41.322580645161288</v>
      </c>
      <c r="F1330" s="2">
        <f ca="1">STDEV(D1330:OFFSET(D1330,$L$13-1,0))</f>
        <v>3.6065725824886696</v>
      </c>
      <c r="I1330" s="2"/>
    </row>
    <row r="1331" spans="1:9" x14ac:dyDescent="0.2">
      <c r="A1331" s="7">
        <v>40644</v>
      </c>
      <c r="B1331" s="1">
        <v>6.11</v>
      </c>
      <c r="C1331" s="1">
        <v>5.68</v>
      </c>
      <c r="D1331" s="8">
        <f t="shared" si="21"/>
        <v>43.000000000000057</v>
      </c>
      <c r="E1331" s="2">
        <f ca="1">IF($A1331&lt;$K$15,"",AVERAGE(D1331:OFFSET(D1331,$I$13,0)))</f>
        <v>41.258064516129032</v>
      </c>
      <c r="F1331" s="2">
        <f ca="1">STDEV(D1331:OFFSET(D1331,$L$13-1,0))</f>
        <v>3.6103091397959011</v>
      </c>
      <c r="I1331" s="2"/>
    </row>
    <row r="1332" spans="1:9" x14ac:dyDescent="0.2">
      <c r="A1332" s="7">
        <v>40641</v>
      </c>
      <c r="B1332" s="1">
        <v>6.11</v>
      </c>
      <c r="C1332" s="1">
        <v>5.68</v>
      </c>
      <c r="D1332" s="8">
        <f t="shared" si="21"/>
        <v>43.000000000000057</v>
      </c>
      <c r="E1332" s="2">
        <f ca="1">IF($A1332&lt;$K$15,"",AVERAGE(D1332:OFFSET(D1332,$I$13,0)))</f>
        <v>41.193548387096776</v>
      </c>
      <c r="F1332" s="2">
        <f ca="1">STDEV(D1332:OFFSET(D1332,$L$13-1,0))</f>
        <v>3.6219610362088615</v>
      </c>
      <c r="I1332" s="2"/>
    </row>
    <row r="1333" spans="1:9" x14ac:dyDescent="0.2">
      <c r="A1333" s="7">
        <v>40640</v>
      </c>
      <c r="B1333" s="1">
        <v>6.11</v>
      </c>
      <c r="C1333" s="1">
        <v>5.67</v>
      </c>
      <c r="D1333" s="8">
        <f t="shared" si="21"/>
        <v>44.000000000000043</v>
      </c>
      <c r="E1333" s="2">
        <f ca="1">IF($A1333&lt;$K$15,"",AVERAGE(D1333:OFFSET(D1333,$I$13,0)))</f>
        <v>41.161290322580648</v>
      </c>
      <c r="F1333" s="2">
        <f ca="1">STDEV(D1333:OFFSET(D1333,$L$13-1,0))</f>
        <v>3.6244419261322225</v>
      </c>
      <c r="I1333" s="2"/>
    </row>
    <row r="1334" spans="1:9" x14ac:dyDescent="0.2">
      <c r="A1334" s="7">
        <v>40639</v>
      </c>
      <c r="B1334" s="1">
        <v>6.07</v>
      </c>
      <c r="C1334" s="1">
        <v>5.64</v>
      </c>
      <c r="D1334" s="8">
        <f t="shared" si="21"/>
        <v>43.000000000000057</v>
      </c>
      <c r="E1334" s="2">
        <f ca="1">IF($A1334&lt;$K$15,"",AVERAGE(D1334:OFFSET(D1334,$I$13,0)))</f>
        <v>41.096774193548384</v>
      </c>
      <c r="F1334" s="2">
        <f ca="1">STDEV(D1334:OFFSET(D1334,$L$13-1,0))</f>
        <v>3.6254751292222629</v>
      </c>
      <c r="I1334" s="2"/>
    </row>
    <row r="1335" spans="1:9" x14ac:dyDescent="0.2">
      <c r="A1335" s="7">
        <v>40638</v>
      </c>
      <c r="B1335" s="1">
        <v>6</v>
      </c>
      <c r="C1335" s="1">
        <v>5.57</v>
      </c>
      <c r="D1335" s="8">
        <f t="shared" si="21"/>
        <v>42.999999999999972</v>
      </c>
      <c r="E1335" s="2">
        <f ca="1">IF($A1335&lt;$K$15,"",AVERAGE(D1335:OFFSET(D1335,$I$13,0)))</f>
        <v>41.064516129032256</v>
      </c>
      <c r="F1335" s="2">
        <f ca="1">STDEV(D1335:OFFSET(D1335,$L$13-1,0))</f>
        <v>3.6351900557705341</v>
      </c>
      <c r="I1335" s="2"/>
    </row>
    <row r="1336" spans="1:9" x14ac:dyDescent="0.2">
      <c r="A1336" s="7">
        <v>40637</v>
      </c>
      <c r="B1336" s="1">
        <v>5.98</v>
      </c>
      <c r="C1336" s="1">
        <v>5.54</v>
      </c>
      <c r="D1336" s="8">
        <f t="shared" si="21"/>
        <v>44.000000000000043</v>
      </c>
      <c r="E1336" s="2">
        <f ca="1">IF($A1336&lt;$K$15,"",AVERAGE(D1336:OFFSET(D1336,$I$13,0)))</f>
        <v>41.032258064516128</v>
      </c>
      <c r="F1336" s="2">
        <f ca="1">STDEV(D1336:OFFSET(D1336,$L$13-1,0))</f>
        <v>3.6440226911043432</v>
      </c>
      <c r="I1336" s="2"/>
    </row>
    <row r="1337" spans="1:9" x14ac:dyDescent="0.2">
      <c r="A1337" s="7">
        <v>40634</v>
      </c>
      <c r="B1337" s="1">
        <v>5.98</v>
      </c>
      <c r="C1337" s="1">
        <v>5.55</v>
      </c>
      <c r="D1337" s="8">
        <f t="shared" si="21"/>
        <v>43.000000000000057</v>
      </c>
      <c r="E1337" s="2">
        <f ca="1">IF($A1337&lt;$K$15,"",AVERAGE(D1337:OFFSET(D1337,$I$13,0)))</f>
        <v>40.967741935483872</v>
      </c>
      <c r="F1337" s="2">
        <f ca="1">STDEV(D1337:OFFSET(D1337,$L$13-1,0))</f>
        <v>3.6489014644996809</v>
      </c>
      <c r="I1337" s="2"/>
    </row>
    <row r="1338" spans="1:9" x14ac:dyDescent="0.2">
      <c r="A1338" s="7">
        <v>40633</v>
      </c>
      <c r="B1338" s="1">
        <v>5.99</v>
      </c>
      <c r="C1338" s="1">
        <v>5.57</v>
      </c>
      <c r="D1338" s="8">
        <f t="shared" si="21"/>
        <v>41.999999999999993</v>
      </c>
      <c r="E1338" s="2">
        <f ca="1">IF($A1338&lt;$K$15,"",AVERAGE(D1338:OFFSET(D1338,$I$13,0)))</f>
        <v>40.903225806451616</v>
      </c>
      <c r="F1338" s="2">
        <f ca="1">STDEV(D1338:OFFSET(D1338,$L$13-1,0))</f>
        <v>3.6563354624176356</v>
      </c>
      <c r="I1338" s="2"/>
    </row>
    <row r="1339" spans="1:9" x14ac:dyDescent="0.2">
      <c r="A1339" s="7">
        <v>40632</v>
      </c>
      <c r="B1339" s="1">
        <v>6</v>
      </c>
      <c r="C1339" s="1">
        <v>5.59</v>
      </c>
      <c r="D1339" s="8">
        <f t="shared" si="21"/>
        <v>41.000000000000014</v>
      </c>
      <c r="E1339" s="2">
        <f ca="1">IF($A1339&lt;$K$15,"",AVERAGE(D1339:OFFSET(D1339,$I$13,0)))</f>
        <v>40.903225806451616</v>
      </c>
      <c r="F1339" s="2">
        <f ca="1">STDEV(D1339:OFFSET(D1339,$L$13-1,0))</f>
        <v>3.6652874491496332</v>
      </c>
      <c r="I1339" s="2"/>
    </row>
    <row r="1340" spans="1:9" x14ac:dyDescent="0.2">
      <c r="A1340" s="7">
        <v>40631</v>
      </c>
      <c r="B1340" s="1">
        <v>6.02</v>
      </c>
      <c r="C1340" s="1">
        <v>5.61</v>
      </c>
      <c r="D1340" s="8">
        <f t="shared" si="21"/>
        <v>40.999999999999929</v>
      </c>
      <c r="E1340" s="2">
        <f ca="1">IF($A1340&lt;$K$15,"",AVERAGE(D1340:OFFSET(D1340,$I$13,0)))</f>
        <v>40.967741935483872</v>
      </c>
      <c r="F1340" s="2">
        <f ca="1">STDEV(D1340:OFFSET(D1340,$L$13-1,0))</f>
        <v>3.651073414579832</v>
      </c>
      <c r="I1340" s="2"/>
    </row>
    <row r="1341" spans="1:9" x14ac:dyDescent="0.2">
      <c r="A1341" s="7">
        <v>40630</v>
      </c>
      <c r="B1341" s="1">
        <v>5.97</v>
      </c>
      <c r="C1341" s="1">
        <v>5.5600000000000005</v>
      </c>
      <c r="D1341" s="8">
        <f t="shared" si="21"/>
        <v>40.999999999999929</v>
      </c>
      <c r="E1341" s="2">
        <f ca="1">IF($A1341&lt;$K$15,"",AVERAGE(D1341:OFFSET(D1341,$I$13,0)))</f>
        <v>41</v>
      </c>
      <c r="F1341" s="2">
        <f ca="1">STDEV(D1341:OFFSET(D1341,$L$13-1,0))</f>
        <v>3.6450503439578816</v>
      </c>
      <c r="I1341" s="2"/>
    </row>
    <row r="1342" spans="1:9" x14ac:dyDescent="0.2">
      <c r="A1342" s="7">
        <v>40627</v>
      </c>
      <c r="B1342" s="1">
        <v>5.98</v>
      </c>
      <c r="C1342" s="1">
        <v>5.57</v>
      </c>
      <c r="D1342" s="8">
        <f t="shared" si="21"/>
        <v>41.000000000000014</v>
      </c>
      <c r="E1342" s="2">
        <f ca="1">IF($A1342&lt;$K$15,"",AVERAGE(D1342:OFFSET(D1342,$I$13,0)))</f>
        <v>41</v>
      </c>
      <c r="F1342" s="2">
        <f ca="1">STDEV(D1342:OFFSET(D1342,$L$13-1,0))</f>
        <v>3.6368209904193116</v>
      </c>
      <c r="I1342" s="2"/>
    </row>
    <row r="1343" spans="1:9" x14ac:dyDescent="0.2">
      <c r="A1343" s="7">
        <v>40626</v>
      </c>
      <c r="B1343" s="1">
        <v>5.95</v>
      </c>
      <c r="C1343" s="1">
        <v>5.53</v>
      </c>
      <c r="D1343" s="8">
        <f t="shared" si="21"/>
        <v>41.999999999999993</v>
      </c>
      <c r="E1343" s="2">
        <f ca="1">IF($A1343&lt;$K$15,"",AVERAGE(D1343:OFFSET(D1343,$I$13,0)))</f>
        <v>41.064516129032256</v>
      </c>
      <c r="F1343" s="2">
        <f ca="1">STDEV(D1343:OFFSET(D1343,$L$13-1,0))</f>
        <v>3.6388286106833241</v>
      </c>
      <c r="I1343" s="2"/>
    </row>
    <row r="1344" spans="1:9" x14ac:dyDescent="0.2">
      <c r="A1344" s="7">
        <v>40625</v>
      </c>
      <c r="B1344" s="1">
        <v>5.93</v>
      </c>
      <c r="C1344" s="1">
        <v>5.51</v>
      </c>
      <c r="D1344" s="8">
        <f t="shared" si="21"/>
        <v>41.999999999999993</v>
      </c>
      <c r="E1344" s="2">
        <f ca="1">IF($A1344&lt;$K$15,"",AVERAGE(D1344:OFFSET(D1344,$I$13,0)))</f>
        <v>41.096774193548384</v>
      </c>
      <c r="F1344" s="2">
        <f ca="1">STDEV(D1344:OFFSET(D1344,$L$13-1,0))</f>
        <v>3.6506117695716105</v>
      </c>
      <c r="I1344" s="2"/>
    </row>
    <row r="1345" spans="1:9" x14ac:dyDescent="0.2">
      <c r="A1345" s="7">
        <v>40624</v>
      </c>
      <c r="B1345" s="1">
        <v>5.92</v>
      </c>
      <c r="C1345" s="1">
        <v>5.51</v>
      </c>
      <c r="D1345" s="8">
        <f t="shared" si="21"/>
        <v>41.000000000000014</v>
      </c>
      <c r="E1345" s="2">
        <f ca="1">IF($A1345&lt;$K$15,"",AVERAGE(D1345:OFFSET(D1345,$I$13,0)))</f>
        <v>41.12903225806452</v>
      </c>
      <c r="F1345" s="2">
        <f ca="1">STDEV(D1345:OFFSET(D1345,$L$13-1,0))</f>
        <v>3.6483368878765359</v>
      </c>
      <c r="I1345" s="2"/>
    </row>
    <row r="1346" spans="1:9" x14ac:dyDescent="0.2">
      <c r="A1346" s="7">
        <v>40623</v>
      </c>
      <c r="B1346" s="1">
        <v>5.92</v>
      </c>
      <c r="C1346" s="1">
        <v>5.52</v>
      </c>
      <c r="D1346" s="8">
        <f t="shared" si="21"/>
        <v>40.000000000000036</v>
      </c>
      <c r="E1346" s="2">
        <f ca="1">IF($A1346&lt;$K$15,"",AVERAGE(D1346:OFFSET(D1346,$I$13,0)))</f>
        <v>41.225806451612911</v>
      </c>
      <c r="F1346" s="2">
        <f ca="1">STDEV(D1346:OFFSET(D1346,$L$13-1,0))</f>
        <v>3.6313243939274469</v>
      </c>
      <c r="I1346" s="2"/>
    </row>
    <row r="1347" spans="1:9" x14ac:dyDescent="0.2">
      <c r="A1347" s="7">
        <v>40620</v>
      </c>
      <c r="B1347" s="1">
        <v>5.91</v>
      </c>
      <c r="C1347" s="1">
        <v>5.5</v>
      </c>
      <c r="D1347" s="8">
        <f t="shared" si="21"/>
        <v>41.000000000000014</v>
      </c>
      <c r="E1347" s="2">
        <f ca="1">IF($A1347&lt;$K$15,"",AVERAGE(D1347:OFFSET(D1347,$I$13,0)))</f>
        <v>41.354838709677416</v>
      </c>
      <c r="F1347" s="2">
        <f ca="1">STDEV(D1347:OFFSET(D1347,$L$13-1,0))</f>
        <v>3.6068321907090484</v>
      </c>
      <c r="I1347" s="2"/>
    </row>
    <row r="1348" spans="1:9" x14ac:dyDescent="0.2">
      <c r="A1348" s="7">
        <v>40619</v>
      </c>
      <c r="B1348" s="1">
        <v>5.9</v>
      </c>
      <c r="C1348" s="1">
        <v>5.49</v>
      </c>
      <c r="D1348" s="8">
        <f t="shared" si="21"/>
        <v>41.000000000000014</v>
      </c>
      <c r="E1348" s="2">
        <f ca="1">IF($A1348&lt;$K$15,"",AVERAGE(D1348:OFFSET(D1348,$I$13,0)))</f>
        <v>41.483870967741943</v>
      </c>
      <c r="F1348" s="2">
        <f ca="1">STDEV(D1348:OFFSET(D1348,$L$13-1,0))</f>
        <v>3.5846113042067973</v>
      </c>
      <c r="I1348" s="2"/>
    </row>
    <row r="1349" spans="1:9" x14ac:dyDescent="0.2">
      <c r="A1349" s="7">
        <v>40618</v>
      </c>
      <c r="B1349" s="1">
        <v>5.86</v>
      </c>
      <c r="C1349" s="1">
        <v>5.46</v>
      </c>
      <c r="D1349" s="8">
        <f t="shared" si="21"/>
        <v>40.000000000000036</v>
      </c>
      <c r="E1349" s="2">
        <f ca="1">IF($A1349&lt;$K$15,"",AVERAGE(D1349:OFFSET(D1349,$I$13,0)))</f>
        <v>41.612903225806456</v>
      </c>
      <c r="F1349" s="2">
        <f ca="1">STDEV(D1349:OFFSET(D1349,$L$13-1,0))</f>
        <v>3.5600081358882441</v>
      </c>
      <c r="I1349" s="2"/>
    </row>
    <row r="1350" spans="1:9" x14ac:dyDescent="0.2">
      <c r="A1350" s="7">
        <v>40617</v>
      </c>
      <c r="B1350" s="1">
        <v>5.95</v>
      </c>
      <c r="C1350" s="1">
        <v>5.54</v>
      </c>
      <c r="D1350" s="8">
        <f t="shared" si="21"/>
        <v>41.000000000000014</v>
      </c>
      <c r="E1350" s="2">
        <f ca="1">IF($A1350&lt;$K$15,"",AVERAGE(D1350:OFFSET(D1350,$I$13,0)))</f>
        <v>41.741935483870968</v>
      </c>
      <c r="F1350" s="2">
        <f ca="1">STDEV(D1350:OFFSET(D1350,$L$13-1,0))</f>
        <v>3.515064778848406</v>
      </c>
      <c r="I1350" s="2"/>
    </row>
    <row r="1351" spans="1:9" x14ac:dyDescent="0.2">
      <c r="A1351" s="7">
        <v>40616</v>
      </c>
      <c r="B1351" s="1">
        <v>5.9399999999999995</v>
      </c>
      <c r="C1351" s="1">
        <v>5.55</v>
      </c>
      <c r="D1351" s="8">
        <f t="shared" si="21"/>
        <v>38.999999999999972</v>
      </c>
      <c r="E1351" s="2">
        <f ca="1">IF($A1351&lt;$K$15,"",AVERAGE(D1351:OFFSET(D1351,$I$13,0)))</f>
        <v>41.87096774193548</v>
      </c>
      <c r="F1351" s="2">
        <f ca="1">STDEV(D1351:OFFSET(D1351,$L$13-1,0))</f>
        <v>3.4851029499550266</v>
      </c>
      <c r="I1351" s="2"/>
    </row>
    <row r="1352" spans="1:9" x14ac:dyDescent="0.2">
      <c r="A1352" s="7">
        <v>40613</v>
      </c>
      <c r="B1352" s="1">
        <v>5.96</v>
      </c>
      <c r="C1352" s="1">
        <v>5.57</v>
      </c>
      <c r="D1352" s="8">
        <f t="shared" si="21"/>
        <v>38.999999999999972</v>
      </c>
      <c r="E1352" s="2">
        <f ca="1">IF($A1352&lt;$K$15,"",AVERAGE(D1352:OFFSET(D1352,$I$13,0)))</f>
        <v>42.096774193548384</v>
      </c>
      <c r="F1352" s="2">
        <f ca="1">STDEV(D1352:OFFSET(D1352,$L$13-1,0))</f>
        <v>3.421675783667895</v>
      </c>
      <c r="I1352" s="2"/>
    </row>
    <row r="1353" spans="1:9" x14ac:dyDescent="0.2">
      <c r="A1353" s="7">
        <v>40612</v>
      </c>
      <c r="B1353" s="1">
        <v>5.96</v>
      </c>
      <c r="C1353" s="1">
        <v>5.5600000000000005</v>
      </c>
      <c r="D1353" s="8">
        <f t="shared" si="21"/>
        <v>39.999999999999943</v>
      </c>
      <c r="E1353" s="2">
        <f ca="1">IF($A1353&lt;$K$15,"",AVERAGE(D1353:OFFSET(D1353,$I$13,0)))</f>
        <v>42.322580645161288</v>
      </c>
      <c r="F1353" s="2">
        <f ca="1">STDEV(D1353:OFFSET(D1353,$L$13-1,0))</f>
        <v>3.3525476179447087</v>
      </c>
      <c r="I1353" s="2"/>
    </row>
    <row r="1354" spans="1:9" x14ac:dyDescent="0.2">
      <c r="A1354" s="7">
        <v>40611</v>
      </c>
      <c r="B1354" s="1">
        <v>6.02</v>
      </c>
      <c r="C1354" s="1">
        <v>5.63</v>
      </c>
      <c r="D1354" s="8">
        <f t="shared" si="21"/>
        <v>38.999999999999972</v>
      </c>
      <c r="E1354" s="2">
        <f ca="1">IF($A1354&lt;$K$15,"",AVERAGE(D1354:OFFSET(D1354,$I$13,0)))</f>
        <v>42.580645161290327</v>
      </c>
      <c r="F1354" s="2">
        <f ca="1">STDEV(D1354:OFFSET(D1354,$L$13-1,0))</f>
        <v>3.2914977674394112</v>
      </c>
      <c r="I1354" s="2"/>
    </row>
    <row r="1355" spans="1:9" x14ac:dyDescent="0.2">
      <c r="A1355" s="7">
        <v>40610</v>
      </c>
      <c r="B1355" s="1">
        <v>6.09</v>
      </c>
      <c r="C1355" s="1">
        <v>5.68</v>
      </c>
      <c r="D1355" s="8">
        <f t="shared" si="21"/>
        <v>41.000000000000014</v>
      </c>
      <c r="E1355" s="2">
        <f ca="1">IF($A1355&lt;$K$15,"",AVERAGE(D1355:OFFSET(D1355,$I$13,0)))</f>
        <v>42.870967741935495</v>
      </c>
      <c r="F1355" s="2">
        <f ca="1">STDEV(D1355:OFFSET(D1355,$L$13-1,0))</f>
        <v>3.2110335686933991</v>
      </c>
      <c r="I1355" s="2"/>
    </row>
    <row r="1356" spans="1:9" x14ac:dyDescent="0.2">
      <c r="A1356" s="7">
        <v>40609</v>
      </c>
      <c r="B1356" s="1">
        <v>6.04</v>
      </c>
      <c r="C1356" s="1">
        <v>5.63</v>
      </c>
      <c r="D1356" s="8">
        <f t="shared" si="21"/>
        <v>41.000000000000014</v>
      </c>
      <c r="E1356" s="2">
        <f ca="1">IF($A1356&lt;$K$15,"",AVERAGE(D1356:OFFSET(D1356,$I$13,0)))</f>
        <v>43.12903225806452</v>
      </c>
      <c r="F1356" s="2">
        <f ca="1">STDEV(D1356:OFFSET(D1356,$L$13-1,0))</f>
        <v>3.1624553112266396</v>
      </c>
      <c r="I1356" s="2"/>
    </row>
    <row r="1357" spans="1:9" x14ac:dyDescent="0.2">
      <c r="A1357" s="7">
        <v>40606</v>
      </c>
      <c r="B1357" s="1">
        <v>6.03</v>
      </c>
      <c r="C1357" s="1">
        <v>5.63</v>
      </c>
      <c r="D1357" s="8">
        <f t="shared" ref="D1357:D1420" si="22">(B1357-C1357)*100</f>
        <v>40.000000000000036</v>
      </c>
      <c r="E1357" s="2">
        <f ca="1">IF($A1357&lt;$K$15,"",AVERAGE(D1357:OFFSET(D1357,$I$13,0)))</f>
        <v>43.387096774193552</v>
      </c>
      <c r="F1357" s="2">
        <f ca="1">STDEV(D1357:OFFSET(D1357,$L$13-1,0))</f>
        <v>3.1105514923830633</v>
      </c>
      <c r="I1357" s="2"/>
    </row>
    <row r="1358" spans="1:9" x14ac:dyDescent="0.2">
      <c r="A1358" s="7">
        <v>40605</v>
      </c>
      <c r="B1358" s="1">
        <v>6.07</v>
      </c>
      <c r="C1358" s="1">
        <v>5.66</v>
      </c>
      <c r="D1358" s="8">
        <f t="shared" si="22"/>
        <v>41.000000000000014</v>
      </c>
      <c r="E1358" s="2">
        <f ca="1">IF($A1358&lt;$K$15,"",AVERAGE(D1358:OFFSET(D1358,$I$13,0)))</f>
        <v>43.645161290322584</v>
      </c>
      <c r="F1358" s="2">
        <f ca="1">STDEV(D1358:OFFSET(D1358,$L$13-1,0))</f>
        <v>3.0407346835477633</v>
      </c>
      <c r="I1358" s="2"/>
    </row>
    <row r="1359" spans="1:9" x14ac:dyDescent="0.2">
      <c r="A1359" s="7">
        <v>40604</v>
      </c>
      <c r="B1359" s="1">
        <v>5.98</v>
      </c>
      <c r="C1359" s="1">
        <v>5.58</v>
      </c>
      <c r="D1359" s="8">
        <f t="shared" si="22"/>
        <v>40.000000000000036</v>
      </c>
      <c r="E1359" s="2">
        <f ca="1">IF($A1359&lt;$K$15,"",AVERAGE(D1359:OFFSET(D1359,$I$13,0)))</f>
        <v>43.903225806451616</v>
      </c>
      <c r="F1359" s="2">
        <f ca="1">STDEV(D1359:OFFSET(D1359,$L$13-1,0))</f>
        <v>2.9898705394542775</v>
      </c>
      <c r="I1359" s="2"/>
    </row>
    <row r="1360" spans="1:9" x14ac:dyDescent="0.2">
      <c r="A1360" s="7">
        <v>40603</v>
      </c>
      <c r="B1360" s="1">
        <v>5.93</v>
      </c>
      <c r="C1360" s="1">
        <v>5.52</v>
      </c>
      <c r="D1360" s="8">
        <f t="shared" si="22"/>
        <v>41.000000000000014</v>
      </c>
      <c r="E1360" s="2">
        <f ca="1">IF($A1360&lt;$K$15,"",AVERAGE(D1360:OFFSET(D1360,$I$13,0)))</f>
        <v>44.225806451612904</v>
      </c>
      <c r="F1360" s="2">
        <f ca="1">STDEV(D1360:OFFSET(D1360,$L$13-1,0))</f>
        <v>2.9090242303106244</v>
      </c>
      <c r="I1360" s="2"/>
    </row>
    <row r="1361" spans="1:9" x14ac:dyDescent="0.2">
      <c r="A1361" s="7">
        <v>40602</v>
      </c>
      <c r="B1361" s="1">
        <v>5.92</v>
      </c>
      <c r="C1361" s="1">
        <v>5.51</v>
      </c>
      <c r="D1361" s="8">
        <f t="shared" si="22"/>
        <v>41.000000000000014</v>
      </c>
      <c r="E1361" s="2">
        <f ca="1">IF($A1361&lt;$K$15,"",AVERAGE(D1361:OFFSET(D1361,$I$13,0)))</f>
        <v>44.516129032258064</v>
      </c>
      <c r="F1361" s="2">
        <f ca="1">STDEV(D1361:OFFSET(D1361,$L$13-1,0))</f>
        <v>2.9215502187023046</v>
      </c>
      <c r="I1361" s="2"/>
    </row>
    <row r="1362" spans="1:9" x14ac:dyDescent="0.2">
      <c r="A1362" s="7">
        <v>40599</v>
      </c>
      <c r="B1362" s="1">
        <v>5.96</v>
      </c>
      <c r="C1362" s="1">
        <v>5.55</v>
      </c>
      <c r="D1362" s="8">
        <f t="shared" si="22"/>
        <v>41.000000000000014</v>
      </c>
      <c r="E1362" s="2">
        <f ca="1">IF($A1362&lt;$K$15,"",AVERAGE(D1362:OFFSET(D1362,$I$13,0)))</f>
        <v>44.806451612903224</v>
      </c>
      <c r="F1362" s="2">
        <f ca="1">STDEV(D1362:OFFSET(D1362,$L$13-1,0))</f>
        <v>2.9268228738397304</v>
      </c>
      <c r="I1362" s="2"/>
    </row>
    <row r="1363" spans="1:9" x14ac:dyDescent="0.2">
      <c r="A1363" s="7">
        <v>40598</v>
      </c>
      <c r="B1363" s="1">
        <v>5.99</v>
      </c>
      <c r="C1363" s="1">
        <v>5.57</v>
      </c>
      <c r="D1363" s="8">
        <f t="shared" si="22"/>
        <v>41.999999999999993</v>
      </c>
      <c r="E1363" s="2">
        <f ca="1">IF($A1363&lt;$K$15,"",AVERAGE(D1363:OFFSET(D1363,$I$13,0)))</f>
        <v>45.096774193548384</v>
      </c>
      <c r="F1363" s="2">
        <f ca="1">STDEV(D1363:OFFSET(D1363,$L$13-1,0))</f>
        <v>2.9512053442229815</v>
      </c>
      <c r="I1363" s="2"/>
    </row>
    <row r="1364" spans="1:9" x14ac:dyDescent="0.2">
      <c r="A1364" s="7">
        <v>40597</v>
      </c>
      <c r="B1364" s="1">
        <v>6.04</v>
      </c>
      <c r="C1364" s="1">
        <v>5.62</v>
      </c>
      <c r="D1364" s="8">
        <f t="shared" si="22"/>
        <v>41.999999999999993</v>
      </c>
      <c r="E1364" s="2">
        <f ca="1">IF($A1364&lt;$K$15,"",AVERAGE(D1364:OFFSET(D1364,$I$13,0)))</f>
        <v>45.354838709677409</v>
      </c>
      <c r="F1364" s="2">
        <f ca="1">STDEV(D1364:OFFSET(D1364,$L$13-1,0))</f>
        <v>2.9653849859430403</v>
      </c>
      <c r="I1364" s="2"/>
    </row>
    <row r="1365" spans="1:9" x14ac:dyDescent="0.2">
      <c r="A1365" s="7">
        <v>40596</v>
      </c>
      <c r="B1365" s="1">
        <v>6.04</v>
      </c>
      <c r="C1365" s="1">
        <v>5.62</v>
      </c>
      <c r="D1365" s="8">
        <f t="shared" si="22"/>
        <v>41.999999999999993</v>
      </c>
      <c r="E1365" s="2">
        <f ca="1">IF($A1365&lt;$K$15,"",AVERAGE(D1365:OFFSET(D1365,$I$13,0)))</f>
        <v>45.612903225806441</v>
      </c>
      <c r="F1365" s="2">
        <f ca="1">STDEV(D1365:OFFSET(D1365,$L$13-1,0))</f>
        <v>2.9521570014649243</v>
      </c>
      <c r="I1365" s="2"/>
    </row>
    <row r="1366" spans="1:9" x14ac:dyDescent="0.2">
      <c r="A1366" s="7">
        <v>40592</v>
      </c>
      <c r="B1366" s="1">
        <v>6.13</v>
      </c>
      <c r="C1366" s="1">
        <v>5.71</v>
      </c>
      <c r="D1366" s="8">
        <f t="shared" si="22"/>
        <v>41.999999999999993</v>
      </c>
      <c r="E1366" s="2">
        <f ca="1">IF($A1366&lt;$K$15,"",AVERAGE(D1366:OFFSET(D1366,$I$13,0)))</f>
        <v>45.870967741935473</v>
      </c>
      <c r="F1366" s="2">
        <f ca="1">STDEV(D1366:OFFSET(D1366,$L$13-1,0))</f>
        <v>2.9164178599067392</v>
      </c>
      <c r="I1366" s="2"/>
    </row>
    <row r="1367" spans="1:9" x14ac:dyDescent="0.2">
      <c r="A1367" s="7">
        <v>40591</v>
      </c>
      <c r="B1367" s="1">
        <v>6.09</v>
      </c>
      <c r="C1367" s="1">
        <v>5.67</v>
      </c>
      <c r="D1367" s="8">
        <f t="shared" si="22"/>
        <v>41.999999999999993</v>
      </c>
      <c r="E1367" s="2">
        <f ca="1">IF($A1367&lt;$K$15,"",AVERAGE(D1367:OFFSET(D1367,$I$13,0)))</f>
        <v>46.193548387096769</v>
      </c>
      <c r="F1367" s="2">
        <f ca="1">STDEV(D1367:OFFSET(D1367,$L$13-1,0))</f>
        <v>2.8758975150123014</v>
      </c>
      <c r="I1367" s="2"/>
    </row>
    <row r="1368" spans="1:9" x14ac:dyDescent="0.2">
      <c r="A1368" s="7">
        <v>40590</v>
      </c>
      <c r="B1368" s="1">
        <v>6.1</v>
      </c>
      <c r="C1368" s="1">
        <v>5.6899999999999995</v>
      </c>
      <c r="D1368" s="8">
        <f t="shared" si="22"/>
        <v>41.000000000000014</v>
      </c>
      <c r="E1368" s="2">
        <f ca="1">IF($A1368&lt;$K$15,"",AVERAGE(D1368:OFFSET(D1368,$I$13,0)))</f>
        <v>46.516129032258057</v>
      </c>
      <c r="F1368" s="2">
        <f ca="1">STDEV(D1368:OFFSET(D1368,$L$13-1,0))</f>
        <v>2.8473436379824326</v>
      </c>
      <c r="I1368" s="2"/>
    </row>
    <row r="1369" spans="1:9" x14ac:dyDescent="0.2">
      <c r="A1369" s="7">
        <v>40589</v>
      </c>
      <c r="B1369" s="1">
        <v>6.1</v>
      </c>
      <c r="C1369" s="1">
        <v>5.68</v>
      </c>
      <c r="D1369" s="8">
        <f t="shared" si="22"/>
        <v>41.999999999999993</v>
      </c>
      <c r="E1369" s="2">
        <f ca="1">IF($A1369&lt;$K$15,"",AVERAGE(D1369:OFFSET(D1369,$I$13,0)))</f>
        <v>46.838709677419338</v>
      </c>
      <c r="F1369" s="2">
        <f ca="1">STDEV(D1369:OFFSET(D1369,$L$13-1,0))</f>
        <v>2.7688520767136677</v>
      </c>
      <c r="I1369" s="2"/>
    </row>
    <row r="1370" spans="1:9" x14ac:dyDescent="0.2">
      <c r="A1370" s="7">
        <v>40588</v>
      </c>
      <c r="B1370" s="1">
        <v>6.12</v>
      </c>
      <c r="C1370" s="1">
        <v>5.6899999999999995</v>
      </c>
      <c r="D1370" s="8">
        <f t="shared" si="22"/>
        <v>43.000000000000057</v>
      </c>
      <c r="E1370" s="2">
        <f ca="1">IF($A1370&lt;$K$15,"",AVERAGE(D1370:OFFSET(D1370,$I$13,0)))</f>
        <v>47.032258064516114</v>
      </c>
      <c r="F1370" s="2">
        <f ca="1">STDEV(D1370:OFFSET(D1370,$L$13-1,0))</f>
        <v>2.7114452015758244</v>
      </c>
      <c r="I1370" s="2"/>
    </row>
    <row r="1371" spans="1:9" x14ac:dyDescent="0.2">
      <c r="A1371" s="7">
        <v>40585</v>
      </c>
      <c r="B1371" s="1">
        <v>6.17</v>
      </c>
      <c r="C1371" s="1">
        <v>5.75</v>
      </c>
      <c r="D1371" s="8">
        <f t="shared" si="22"/>
        <v>41.999999999999993</v>
      </c>
      <c r="E1371" s="2">
        <f ca="1">IF($A1371&lt;$K$15,"",AVERAGE(D1371:OFFSET(D1371,$I$13,0)))</f>
        <v>47.193548387096762</v>
      </c>
      <c r="F1371" s="2">
        <f ca="1">STDEV(D1371:OFFSET(D1371,$L$13-1,0))</f>
        <v>2.6736799162636693</v>
      </c>
      <c r="I1371" s="2"/>
    </row>
    <row r="1372" spans="1:9" x14ac:dyDescent="0.2">
      <c r="A1372" s="7">
        <v>40584</v>
      </c>
      <c r="B1372" s="1">
        <v>6.21</v>
      </c>
      <c r="C1372" s="1">
        <v>5.8</v>
      </c>
      <c r="D1372" s="8">
        <f t="shared" si="22"/>
        <v>41.000000000000014</v>
      </c>
      <c r="E1372" s="2">
        <f ca="1">IF($A1372&lt;$K$15,"",AVERAGE(D1372:OFFSET(D1372,$I$13,0)))</f>
        <v>47.38709677419353</v>
      </c>
      <c r="F1372" s="2">
        <f ca="1">STDEV(D1372:OFFSET(D1372,$L$13-1,0))</f>
        <v>2.6050944040346389</v>
      </c>
      <c r="I1372" s="2"/>
    </row>
    <row r="1373" spans="1:9" x14ac:dyDescent="0.2">
      <c r="A1373" s="7">
        <v>40583</v>
      </c>
      <c r="B1373" s="1">
        <v>6.15</v>
      </c>
      <c r="C1373" s="1">
        <v>5.72</v>
      </c>
      <c r="D1373" s="8">
        <f t="shared" si="22"/>
        <v>43.000000000000057</v>
      </c>
      <c r="E1373" s="2">
        <f ca="1">IF($A1373&lt;$K$15,"",AVERAGE(D1373:OFFSET(D1373,$I$13,0)))</f>
        <v>47.612903225806434</v>
      </c>
      <c r="F1373" s="2">
        <f ca="1">STDEV(D1373:OFFSET(D1373,$L$13-1,0))</f>
        <v>2.4971644343604433</v>
      </c>
      <c r="I1373" s="2"/>
    </row>
    <row r="1374" spans="1:9" x14ac:dyDescent="0.2">
      <c r="A1374" s="7">
        <v>40582</v>
      </c>
      <c r="B1374" s="1">
        <v>6.22</v>
      </c>
      <c r="C1374" s="1">
        <v>5.79</v>
      </c>
      <c r="D1374" s="8">
        <f t="shared" si="22"/>
        <v>42.999999999999972</v>
      </c>
      <c r="E1374" s="2">
        <f ca="1">IF($A1374&lt;$K$15,"",AVERAGE(D1374:OFFSET(D1374,$I$13,0)))</f>
        <v>47.774193548387082</v>
      </c>
      <c r="F1374" s="2">
        <f ca="1">STDEV(D1374:OFFSET(D1374,$L$13-1,0))</f>
        <v>2.44234389375878</v>
      </c>
      <c r="I1374" s="2"/>
    </row>
    <row r="1375" spans="1:9" x14ac:dyDescent="0.2">
      <c r="A1375" s="7">
        <v>40581</v>
      </c>
      <c r="B1375" s="1">
        <v>6.17</v>
      </c>
      <c r="C1375" s="1">
        <v>5.74</v>
      </c>
      <c r="D1375" s="8">
        <f t="shared" si="22"/>
        <v>42.999999999999972</v>
      </c>
      <c r="E1375" s="2">
        <f ca="1">IF($A1375&lt;$K$15,"",AVERAGE(D1375:OFFSET(D1375,$I$13,0)))</f>
        <v>47.935483870967737</v>
      </c>
      <c r="F1375" s="2">
        <f ca="1">STDEV(D1375:OFFSET(D1375,$L$13-1,0))</f>
        <v>2.3820227663533649</v>
      </c>
      <c r="I1375" s="2"/>
    </row>
    <row r="1376" spans="1:9" x14ac:dyDescent="0.2">
      <c r="A1376" s="7">
        <v>40578</v>
      </c>
      <c r="B1376" s="1">
        <v>6.21</v>
      </c>
      <c r="C1376" s="1">
        <v>5.77</v>
      </c>
      <c r="D1376" s="8">
        <f t="shared" si="22"/>
        <v>44.000000000000043</v>
      </c>
      <c r="E1376" s="2">
        <f ca="1">IF($A1376&lt;$K$15,"",AVERAGE(D1376:OFFSET(D1376,$I$13,0)))</f>
        <v>48.096774193548377</v>
      </c>
      <c r="F1376" s="2">
        <f ca="1">STDEV(D1376:OFFSET(D1376,$L$13-1,0))</f>
        <v>2.3322362321807475</v>
      </c>
      <c r="I1376" s="2"/>
    </row>
    <row r="1377" spans="1:9" x14ac:dyDescent="0.2">
      <c r="A1377" s="7">
        <v>40577</v>
      </c>
      <c r="B1377" s="1">
        <v>6.14</v>
      </c>
      <c r="C1377" s="1">
        <v>5.7</v>
      </c>
      <c r="D1377" s="8">
        <f t="shared" si="22"/>
        <v>43.99999999999995</v>
      </c>
      <c r="E1377" s="2">
        <f ca="1">IF($A1377&lt;$K$15,"",AVERAGE(D1377:OFFSET(D1377,$I$13,0)))</f>
        <v>48.193548387096762</v>
      </c>
      <c r="F1377" s="2">
        <f ca="1">STDEV(D1377:OFFSET(D1377,$L$13-1,0))</f>
        <v>2.2762959157653184</v>
      </c>
      <c r="I1377" s="2"/>
    </row>
    <row r="1378" spans="1:9" x14ac:dyDescent="0.2">
      <c r="A1378" s="7">
        <v>40576</v>
      </c>
      <c r="B1378" s="1">
        <v>6.12</v>
      </c>
      <c r="C1378" s="1">
        <v>5.67</v>
      </c>
      <c r="D1378" s="8">
        <f t="shared" si="22"/>
        <v>45.000000000000014</v>
      </c>
      <c r="E1378" s="2">
        <f ca="1">IF($A1378&lt;$K$15,"",AVERAGE(D1378:OFFSET(D1378,$I$13,0)))</f>
        <v>48.322580645161281</v>
      </c>
      <c r="F1378" s="2">
        <f ca="1">STDEV(D1378:OFFSET(D1378,$L$13-1,0))</f>
        <v>2.2161871858997704</v>
      </c>
      <c r="I1378" s="2"/>
    </row>
    <row r="1379" spans="1:9" x14ac:dyDescent="0.2">
      <c r="A1379" s="7">
        <v>40575</v>
      </c>
      <c r="B1379" s="1">
        <v>6.1</v>
      </c>
      <c r="C1379" s="1">
        <v>5.65</v>
      </c>
      <c r="D1379" s="8">
        <f t="shared" si="22"/>
        <v>44.999999999999929</v>
      </c>
      <c r="E1379" s="2">
        <f ca="1">IF($A1379&lt;$K$15,"",AVERAGE(D1379:OFFSET(D1379,$I$13,0)))</f>
        <v>48.387096774193544</v>
      </c>
      <c r="F1379" s="2">
        <f ca="1">STDEV(D1379:OFFSET(D1379,$L$13-1,0))</f>
        <v>2.1766264887230347</v>
      </c>
      <c r="I1379" s="2"/>
    </row>
    <row r="1380" spans="1:9" x14ac:dyDescent="0.2">
      <c r="A1380" s="7">
        <v>40574</v>
      </c>
      <c r="B1380" s="1">
        <v>6.05</v>
      </c>
      <c r="C1380" s="1">
        <v>5.61</v>
      </c>
      <c r="D1380" s="8">
        <f t="shared" si="22"/>
        <v>43.99999999999995</v>
      </c>
      <c r="E1380" s="2">
        <f ca="1">IF($A1380&lt;$K$15,"",AVERAGE(D1380:OFFSET(D1380,$I$13,0)))</f>
        <v>48.483870967741929</v>
      </c>
      <c r="F1380" s="2">
        <f ca="1">STDEV(D1380:OFFSET(D1380,$L$13-1,0))</f>
        <v>2.134228510687231</v>
      </c>
      <c r="I1380" s="2"/>
    </row>
    <row r="1381" spans="1:9" x14ac:dyDescent="0.2">
      <c r="A1381" s="7">
        <v>40571</v>
      </c>
      <c r="B1381" s="1">
        <v>6.01</v>
      </c>
      <c r="C1381" s="1">
        <v>5.5600000000000005</v>
      </c>
      <c r="D1381" s="8">
        <f t="shared" si="22"/>
        <v>44.999999999999929</v>
      </c>
      <c r="E1381" s="2">
        <f ca="1">IF($A1381&lt;$K$15,"",AVERAGE(D1381:OFFSET(D1381,$I$13,0)))</f>
        <v>48.612903225806441</v>
      </c>
      <c r="F1381" s="2">
        <f ca="1">STDEV(D1381:OFFSET(D1381,$L$13-1,0))</f>
        <v>2.0619615401986646</v>
      </c>
      <c r="I1381" s="2"/>
    </row>
    <row r="1382" spans="1:9" x14ac:dyDescent="0.2">
      <c r="A1382" s="7">
        <v>40570</v>
      </c>
      <c r="B1382" s="1">
        <v>6.05</v>
      </c>
      <c r="C1382" s="1">
        <v>5.59</v>
      </c>
      <c r="D1382" s="8">
        <f t="shared" si="22"/>
        <v>46</v>
      </c>
      <c r="E1382" s="2">
        <f ca="1">IF($A1382&lt;$K$15,"",AVERAGE(D1382:OFFSET(D1382,$I$13,0)))</f>
        <v>48.70967741935484</v>
      </c>
      <c r="F1382" s="2">
        <f ca="1">STDEV(D1382:OFFSET(D1382,$L$13-1,0))</f>
        <v>2.0232419812905347</v>
      </c>
      <c r="I1382" s="2"/>
    </row>
    <row r="1383" spans="1:9" x14ac:dyDescent="0.2">
      <c r="A1383" s="7">
        <v>40569</v>
      </c>
      <c r="B1383" s="1">
        <v>6.09</v>
      </c>
      <c r="C1383" s="1">
        <v>5.63</v>
      </c>
      <c r="D1383" s="8">
        <f t="shared" si="22"/>
        <v>46</v>
      </c>
      <c r="E1383" s="2">
        <f ca="1">IF($A1383&lt;$K$15,"",AVERAGE(D1383:OFFSET(D1383,$I$13,0)))</f>
        <v>48.741935483870961</v>
      </c>
      <c r="F1383" s="2">
        <f ca="1">STDEV(D1383:OFFSET(D1383,$L$13-1,0))</f>
        <v>1.9932470263028597</v>
      </c>
      <c r="I1383" s="2"/>
    </row>
    <row r="1384" spans="1:9" x14ac:dyDescent="0.2">
      <c r="A1384" s="7">
        <v>40568</v>
      </c>
      <c r="B1384" s="1">
        <v>5.98</v>
      </c>
      <c r="C1384" s="1">
        <v>5.5</v>
      </c>
      <c r="D1384" s="8">
        <f t="shared" si="22"/>
        <v>48.000000000000043</v>
      </c>
      <c r="E1384" s="2">
        <f ca="1">IF($A1384&lt;$K$15,"",AVERAGE(D1384:OFFSET(D1384,$I$13,0)))</f>
        <v>48.774193548387089</v>
      </c>
      <c r="F1384" s="2">
        <f ca="1">STDEV(D1384:OFFSET(D1384,$L$13-1,0))</f>
        <v>1.9563271658965922</v>
      </c>
      <c r="I1384" s="2"/>
    </row>
    <row r="1385" spans="1:9" x14ac:dyDescent="0.2">
      <c r="A1385" s="7">
        <v>40567</v>
      </c>
      <c r="B1385" s="1">
        <v>6.07</v>
      </c>
      <c r="C1385" s="1">
        <v>5.59</v>
      </c>
      <c r="D1385" s="8">
        <f t="shared" si="22"/>
        <v>48.000000000000043</v>
      </c>
      <c r="E1385" s="2">
        <f ca="1">IF($A1385&lt;$K$15,"",AVERAGE(D1385:OFFSET(D1385,$I$13,0)))</f>
        <v>48.741935483870961</v>
      </c>
      <c r="F1385" s="2">
        <f ca="1">STDEV(D1385:OFFSET(D1385,$L$13-1,0))</f>
        <v>1.948782391389245</v>
      </c>
      <c r="I1385" s="2"/>
    </row>
    <row r="1386" spans="1:9" x14ac:dyDescent="0.2">
      <c r="A1386" s="7">
        <v>40564</v>
      </c>
      <c r="B1386" s="1">
        <v>6.09</v>
      </c>
      <c r="C1386" s="1">
        <v>5.6</v>
      </c>
      <c r="D1386" s="8">
        <f t="shared" si="22"/>
        <v>49.000000000000021</v>
      </c>
      <c r="E1386" s="2">
        <f ca="1">IF($A1386&lt;$K$15,"",AVERAGE(D1386:OFFSET(D1386,$I$13,0)))</f>
        <v>48.774193548387089</v>
      </c>
      <c r="F1386" s="2">
        <f ca="1">STDEV(D1386:OFFSET(D1386,$L$13-1,0))</f>
        <v>1.9409510262734699</v>
      </c>
      <c r="I1386" s="2"/>
    </row>
    <row r="1387" spans="1:9" x14ac:dyDescent="0.2">
      <c r="A1387" s="7">
        <v>40563</v>
      </c>
      <c r="B1387" s="1">
        <v>6.14</v>
      </c>
      <c r="C1387" s="1">
        <v>5.65</v>
      </c>
      <c r="D1387" s="8">
        <f t="shared" si="22"/>
        <v>48.999999999999929</v>
      </c>
      <c r="E1387" s="2">
        <f ca="1">IF($A1387&lt;$K$15,"",AVERAGE(D1387:OFFSET(D1387,$I$13,0)))</f>
        <v>48.741935483870961</v>
      </c>
      <c r="F1387" s="2">
        <f ca="1">STDEV(D1387:OFFSET(D1387,$L$13-1,0))</f>
        <v>1.954699193949414</v>
      </c>
      <c r="I1387" s="2"/>
    </row>
    <row r="1388" spans="1:9" x14ac:dyDescent="0.2">
      <c r="A1388" s="7">
        <v>40562</v>
      </c>
      <c r="B1388" s="1">
        <v>6.04</v>
      </c>
      <c r="C1388" s="1">
        <v>5.5600000000000005</v>
      </c>
      <c r="D1388" s="8">
        <f t="shared" si="22"/>
        <v>47.999999999999957</v>
      </c>
      <c r="E1388" s="2">
        <f ca="1">IF($A1388&lt;$K$15,"",AVERAGE(D1388:OFFSET(D1388,$I$13,0)))</f>
        <v>48.677419354838705</v>
      </c>
      <c r="F1388" s="2">
        <f ca="1">STDEV(D1388:OFFSET(D1388,$L$13-1,0))</f>
        <v>2.0043647752616369</v>
      </c>
      <c r="I1388" s="2"/>
    </row>
    <row r="1389" spans="1:9" x14ac:dyDescent="0.2">
      <c r="A1389" s="7">
        <v>40561</v>
      </c>
      <c r="B1389" s="1">
        <v>6.08</v>
      </c>
      <c r="C1389" s="1">
        <v>5.59</v>
      </c>
      <c r="D1389" s="8">
        <f t="shared" si="22"/>
        <v>49.000000000000021</v>
      </c>
      <c r="E1389" s="2">
        <f ca="1">IF($A1389&lt;$K$15,"",AVERAGE(D1389:OFFSET(D1389,$I$13,0)))</f>
        <v>48.677419354838705</v>
      </c>
      <c r="F1389" s="2">
        <f ca="1">STDEV(D1389:OFFSET(D1389,$L$13-1,0))</f>
        <v>2.0439612955674566</v>
      </c>
      <c r="I1389" s="2"/>
    </row>
    <row r="1390" spans="1:9" x14ac:dyDescent="0.2">
      <c r="A1390" s="7">
        <v>40557</v>
      </c>
      <c r="B1390" s="1">
        <v>6.06</v>
      </c>
      <c r="C1390" s="1">
        <v>5.5600000000000005</v>
      </c>
      <c r="D1390" s="8">
        <f t="shared" si="22"/>
        <v>49.999999999999915</v>
      </c>
      <c r="E1390" s="2">
        <f ca="1">IF($A1390&lt;$K$15,"",AVERAGE(D1390:OFFSET(D1390,$I$13,0)))</f>
        <v>48.612903225806448</v>
      </c>
      <c r="F1390" s="2">
        <f ca="1">STDEV(D1390:OFFSET(D1390,$L$13-1,0))</f>
        <v>2.0687316009946368</v>
      </c>
      <c r="I1390" s="2"/>
    </row>
    <row r="1391" spans="1:9" x14ac:dyDescent="0.2">
      <c r="A1391" s="7">
        <v>40556</v>
      </c>
      <c r="B1391" s="1">
        <v>6.03</v>
      </c>
      <c r="C1391" s="1">
        <v>5.53</v>
      </c>
      <c r="D1391" s="8">
        <f t="shared" si="22"/>
        <v>50</v>
      </c>
      <c r="E1391" s="2">
        <f ca="1">IF($A1391&lt;$K$15,"",AVERAGE(D1391:OFFSET(D1391,$I$13,0)))</f>
        <v>48.548387096774185</v>
      </c>
      <c r="F1391" s="2">
        <f ca="1">STDEV(D1391:OFFSET(D1391,$L$13-1,0))</f>
        <v>2.0945503273156154</v>
      </c>
      <c r="I1391" s="2"/>
    </row>
    <row r="1392" spans="1:9" x14ac:dyDescent="0.2">
      <c r="A1392" s="7">
        <v>40555</v>
      </c>
      <c r="B1392" s="1">
        <v>6.05</v>
      </c>
      <c r="C1392" s="1">
        <v>5.55</v>
      </c>
      <c r="D1392" s="8">
        <f t="shared" si="22"/>
        <v>50</v>
      </c>
      <c r="E1392" s="2">
        <f ca="1">IF($A1392&lt;$K$15,"",AVERAGE(D1392:OFFSET(D1392,$I$13,0)))</f>
        <v>48.451612903225801</v>
      </c>
      <c r="F1392" s="2">
        <f ca="1">STDEV(D1392:OFFSET(D1392,$L$13-1,0))</f>
        <v>2.1618644563409939</v>
      </c>
      <c r="I1392" s="2"/>
    </row>
    <row r="1393" spans="1:9" x14ac:dyDescent="0.2">
      <c r="A1393" s="7">
        <v>40554</v>
      </c>
      <c r="B1393" s="1">
        <v>6.03</v>
      </c>
      <c r="C1393" s="1">
        <v>5.53</v>
      </c>
      <c r="D1393" s="8">
        <f t="shared" si="22"/>
        <v>50</v>
      </c>
      <c r="E1393" s="2">
        <f ca="1">IF($A1393&lt;$K$15,"",AVERAGE(D1393:OFFSET(D1393,$I$13,0)))</f>
        <v>48.322580645161281</v>
      </c>
      <c r="F1393" s="2">
        <f ca="1">STDEV(D1393:OFFSET(D1393,$L$13-1,0))</f>
        <v>2.2257431532568392</v>
      </c>
      <c r="I1393" s="2"/>
    </row>
    <row r="1394" spans="1:9" x14ac:dyDescent="0.2">
      <c r="A1394" s="7">
        <v>40553</v>
      </c>
      <c r="B1394" s="1">
        <v>6.04</v>
      </c>
      <c r="C1394" s="1">
        <v>5.54</v>
      </c>
      <c r="D1394" s="8">
        <f t="shared" si="22"/>
        <v>50</v>
      </c>
      <c r="E1394" s="2">
        <f ca="1">IF($A1394&lt;$K$15,"",AVERAGE(D1394:OFFSET(D1394,$I$13,0)))</f>
        <v>48.258064516129025</v>
      </c>
      <c r="F1394" s="2">
        <f ca="1">STDEV(D1394:OFFSET(D1394,$L$13-1,0))</f>
        <v>2.3128852548812739</v>
      </c>
      <c r="I1394" s="2"/>
    </row>
    <row r="1395" spans="1:9" x14ac:dyDescent="0.2">
      <c r="A1395" s="7">
        <v>40550</v>
      </c>
      <c r="B1395" s="1">
        <v>6.05</v>
      </c>
      <c r="C1395" s="1">
        <v>5.55</v>
      </c>
      <c r="D1395" s="8">
        <f t="shared" si="22"/>
        <v>50</v>
      </c>
      <c r="E1395" s="2">
        <f ca="1">IF($A1395&lt;$K$15,"",AVERAGE(D1395:OFFSET(D1395,$I$13,0)))</f>
        <v>48.193548387096769</v>
      </c>
      <c r="F1395" s="2">
        <f ca="1">STDEV(D1395:OFFSET(D1395,$L$13-1,0))</f>
        <v>2.4581643120972281</v>
      </c>
      <c r="I1395" s="2"/>
    </row>
    <row r="1396" spans="1:9" x14ac:dyDescent="0.2">
      <c r="A1396" s="7">
        <v>40549</v>
      </c>
      <c r="B1396" s="1">
        <v>6.09</v>
      </c>
      <c r="C1396" s="1">
        <v>5.59</v>
      </c>
      <c r="D1396" s="8">
        <f t="shared" si="22"/>
        <v>50</v>
      </c>
      <c r="E1396" s="2">
        <f ca="1">IF($A1396&lt;$K$15,"",AVERAGE(D1396:OFFSET(D1396,$I$13,0)))</f>
        <v>48.096774193548377</v>
      </c>
      <c r="F1396" s="2">
        <f ca="1">STDEV(D1396:OFFSET(D1396,$L$13-1,0))</f>
        <v>2.5098059870006972</v>
      </c>
      <c r="I1396" s="2"/>
    </row>
    <row r="1397" spans="1:9" x14ac:dyDescent="0.2">
      <c r="A1397" s="7">
        <v>40548</v>
      </c>
      <c r="B1397" s="1">
        <v>6.15</v>
      </c>
      <c r="C1397" s="1">
        <v>5.63</v>
      </c>
      <c r="D1397" s="8">
        <f t="shared" si="22"/>
        <v>52.000000000000043</v>
      </c>
      <c r="E1397" s="2">
        <f ca="1">IF($A1397&lt;$K$15,"",AVERAGE(D1397:OFFSET(D1397,$I$13,0)))</f>
        <v>48.032258064516114</v>
      </c>
      <c r="F1397" s="2">
        <f ca="1">STDEV(D1397:OFFSET(D1397,$L$13-1,0))</f>
        <v>2.581892191956594</v>
      </c>
      <c r="I1397" s="2"/>
    </row>
    <row r="1398" spans="1:9" x14ac:dyDescent="0.2">
      <c r="A1398" s="7">
        <v>40547</v>
      </c>
      <c r="B1398" s="1">
        <v>6.05</v>
      </c>
      <c r="C1398" s="1">
        <v>5.53</v>
      </c>
      <c r="D1398" s="8">
        <f t="shared" si="22"/>
        <v>51.999999999999957</v>
      </c>
      <c r="E1398" s="2">
        <f ca="1">IF($A1398&lt;$K$15,"",AVERAGE(D1398:OFFSET(D1398,$I$13,0)))</f>
        <v>47.93548387096773</v>
      </c>
      <c r="F1398" s="2">
        <f ca="1">STDEV(D1398:OFFSET(D1398,$L$13-1,0))</f>
        <v>2.6229801693472732</v>
      </c>
      <c r="I1398" s="2"/>
    </row>
    <row r="1399" spans="1:9" x14ac:dyDescent="0.2">
      <c r="A1399" s="7">
        <v>40546</v>
      </c>
      <c r="B1399" s="1">
        <v>6.01</v>
      </c>
      <c r="C1399" s="1">
        <v>5.5</v>
      </c>
      <c r="D1399" s="8">
        <f t="shared" si="22"/>
        <v>50.999999999999979</v>
      </c>
      <c r="E1399" s="2">
        <f ca="1">IF($A1399&lt;$K$15,"",AVERAGE(D1399:OFFSET(D1399,$I$13,0)))</f>
        <v>47.806451612903203</v>
      </c>
      <c r="F1399" s="2">
        <f ca="1">STDEV(D1399:OFFSET(D1399,$L$13-1,0))</f>
        <v>2.6455389629514818</v>
      </c>
      <c r="I1399" s="2"/>
    </row>
    <row r="1400" spans="1:9" x14ac:dyDescent="0.2">
      <c r="A1400" s="7">
        <v>40543</v>
      </c>
      <c r="B1400" s="1">
        <v>5.93</v>
      </c>
      <c r="C1400" s="1">
        <v>5.45</v>
      </c>
      <c r="D1400" s="8">
        <f t="shared" si="22"/>
        <v>47.999999999999957</v>
      </c>
      <c r="E1400" s="2">
        <f ca="1">IF($A1400&lt;$K$15,"",AVERAGE(D1400:OFFSET(D1400,$I$13,0)))</f>
        <v>47.741935483870947</v>
      </c>
      <c r="F1400" s="2">
        <f ca="1">STDEV(D1400:OFFSET(D1400,$L$13-1,0))</f>
        <v>2.6503244566172168</v>
      </c>
      <c r="I1400" s="2"/>
    </row>
    <row r="1401" spans="1:9" x14ac:dyDescent="0.2">
      <c r="A1401" s="7">
        <v>40542</v>
      </c>
      <c r="B1401" s="1">
        <v>6.02</v>
      </c>
      <c r="C1401" s="1">
        <v>5.54</v>
      </c>
      <c r="D1401" s="8">
        <f t="shared" si="22"/>
        <v>47.999999999999957</v>
      </c>
      <c r="E1401" s="2">
        <f ca="1">IF($A1401&lt;$K$15,"",AVERAGE(D1401:OFFSET(D1401,$I$13,0)))</f>
        <v>47.774193548387082</v>
      </c>
      <c r="F1401" s="2">
        <f ca="1">STDEV(D1401:OFFSET(D1401,$L$13-1,0))</f>
        <v>2.6822810647585147</v>
      </c>
      <c r="I1401" s="2"/>
    </row>
    <row r="1402" spans="1:9" x14ac:dyDescent="0.2">
      <c r="A1402" s="7">
        <v>40541</v>
      </c>
      <c r="B1402" s="1">
        <v>6</v>
      </c>
      <c r="C1402" s="1">
        <v>5.52</v>
      </c>
      <c r="D1402" s="8">
        <f t="shared" si="22"/>
        <v>48.000000000000043</v>
      </c>
      <c r="E1402" s="2">
        <f ca="1">IF($A1402&lt;$K$15,"",AVERAGE(D1402:OFFSET(D1402,$I$13,0)))</f>
        <v>47.838709677419338</v>
      </c>
      <c r="F1402" s="2">
        <f ca="1">STDEV(D1402:OFFSET(D1402,$L$13-1,0))</f>
        <v>2.7116063484149153</v>
      </c>
      <c r="I1402" s="2"/>
    </row>
    <row r="1403" spans="1:9" x14ac:dyDescent="0.2">
      <c r="A1403" s="7">
        <v>40540</v>
      </c>
      <c r="B1403" s="1">
        <v>6.13</v>
      </c>
      <c r="C1403" s="1">
        <v>5.65</v>
      </c>
      <c r="D1403" s="8">
        <f t="shared" si="22"/>
        <v>47.999999999999957</v>
      </c>
      <c r="E1403" s="2">
        <f ca="1">IF($A1403&lt;$K$15,"",AVERAGE(D1403:OFFSET(D1403,$I$13,0)))</f>
        <v>47.903225806451601</v>
      </c>
      <c r="F1403" s="2">
        <f ca="1">STDEV(D1403:OFFSET(D1403,$L$13-1,0))</f>
        <v>2.7223585280150391</v>
      </c>
      <c r="I1403" s="2"/>
    </row>
    <row r="1404" spans="1:9" x14ac:dyDescent="0.2">
      <c r="A1404" s="7">
        <v>40539</v>
      </c>
      <c r="B1404" s="1">
        <v>6.01</v>
      </c>
      <c r="C1404" s="1">
        <v>5.53</v>
      </c>
      <c r="D1404" s="8">
        <f t="shared" si="22"/>
        <v>47.999999999999957</v>
      </c>
      <c r="E1404" s="2">
        <f ca="1">IF($A1404&lt;$K$15,"",AVERAGE(D1404:OFFSET(D1404,$I$13,0)))</f>
        <v>47.93548387096773</v>
      </c>
      <c r="F1404" s="2">
        <f ca="1">STDEV(D1404:OFFSET(D1404,$L$13-1,0))</f>
        <v>2.7314234672242605</v>
      </c>
      <c r="I1404" s="2"/>
    </row>
    <row r="1405" spans="1:9" x14ac:dyDescent="0.2">
      <c r="A1405" s="7">
        <v>40535</v>
      </c>
      <c r="B1405" s="1">
        <v>6.06</v>
      </c>
      <c r="C1405" s="1">
        <v>5.58</v>
      </c>
      <c r="D1405" s="8">
        <f t="shared" si="22"/>
        <v>47.999999999999957</v>
      </c>
      <c r="E1405" s="2">
        <f ca="1">IF($A1405&lt;$K$15,"",AVERAGE(D1405:OFFSET(D1405,$I$13,0)))</f>
        <v>47.967741935483858</v>
      </c>
      <c r="F1405" s="2">
        <f ca="1">STDEV(D1405:OFFSET(D1405,$L$13-1,0))</f>
        <v>2.7388179193779267</v>
      </c>
      <c r="I1405" s="2"/>
    </row>
    <row r="1406" spans="1:9" x14ac:dyDescent="0.2">
      <c r="A1406" s="7">
        <v>40534</v>
      </c>
      <c r="B1406" s="1">
        <v>6.04</v>
      </c>
      <c r="C1406" s="1">
        <v>5.5600000000000005</v>
      </c>
      <c r="D1406" s="8">
        <f t="shared" si="22"/>
        <v>47.999999999999957</v>
      </c>
      <c r="E1406" s="2">
        <f ca="1">IF($A1406&lt;$K$15,"",AVERAGE(D1406:OFFSET(D1406,$I$13,0)))</f>
        <v>48.032258064516121</v>
      </c>
      <c r="F1406" s="2">
        <f ca="1">STDEV(D1406:OFFSET(D1406,$L$13-1,0))</f>
        <v>2.74455538651763</v>
      </c>
      <c r="I1406" s="2"/>
    </row>
    <row r="1407" spans="1:9" x14ac:dyDescent="0.2">
      <c r="A1407" s="7">
        <v>40533</v>
      </c>
      <c r="B1407" s="1">
        <v>6.02</v>
      </c>
      <c r="C1407" s="1">
        <v>5.55</v>
      </c>
      <c r="D1407" s="8">
        <f t="shared" si="22"/>
        <v>46.999999999999972</v>
      </c>
      <c r="E1407" s="2">
        <f ca="1">IF($A1407&lt;$K$15,"",AVERAGE(D1407:OFFSET(D1407,$I$13,0)))</f>
        <v>48.064516129032256</v>
      </c>
      <c r="F1407" s="2">
        <f ca="1">STDEV(D1407:OFFSET(D1407,$L$13-1,0))</f>
        <v>2.7486462449313667</v>
      </c>
      <c r="I1407" s="2"/>
    </row>
    <row r="1408" spans="1:9" x14ac:dyDescent="0.2">
      <c r="A1408" s="7">
        <v>40532</v>
      </c>
      <c r="B1408" s="1">
        <v>6.06</v>
      </c>
      <c r="C1408" s="1">
        <v>5.58</v>
      </c>
      <c r="D1408" s="8">
        <f t="shared" si="22"/>
        <v>47.999999999999957</v>
      </c>
      <c r="E1408" s="2">
        <f ca="1">IF($A1408&lt;$K$15,"",AVERAGE(D1408:OFFSET(D1408,$I$13,0)))</f>
        <v>48.12903225806452</v>
      </c>
      <c r="F1408" s="2">
        <f ca="1">STDEV(D1408:OFFSET(D1408,$L$13-1,0))</f>
        <v>2.7370167927590812</v>
      </c>
      <c r="I1408" s="2"/>
    </row>
    <row r="1409" spans="1:9" x14ac:dyDescent="0.2">
      <c r="A1409" s="7">
        <v>40529</v>
      </c>
      <c r="B1409" s="1">
        <v>6.01</v>
      </c>
      <c r="C1409" s="1">
        <v>5.54</v>
      </c>
      <c r="D1409" s="8">
        <f t="shared" si="22"/>
        <v>46.999999999999972</v>
      </c>
      <c r="E1409" s="2">
        <f ca="1">IF($A1409&lt;$K$15,"",AVERAGE(D1409:OFFSET(D1409,$I$13,0)))</f>
        <v>48.161290322580648</v>
      </c>
      <c r="F1409" s="2">
        <f ca="1">STDEV(D1409:OFFSET(D1409,$L$13-1,0))</f>
        <v>2.72730677540885</v>
      </c>
      <c r="I1409" s="2"/>
    </row>
    <row r="1410" spans="1:9" x14ac:dyDescent="0.2">
      <c r="A1410" s="7">
        <v>40528</v>
      </c>
      <c r="B1410" s="1">
        <v>6.19</v>
      </c>
      <c r="C1410" s="1">
        <v>5.71</v>
      </c>
      <c r="D1410" s="8">
        <f t="shared" si="22"/>
        <v>48.000000000000043</v>
      </c>
      <c r="E1410" s="2">
        <f ca="1">IF($A1410&lt;$K$15,"",AVERAGE(D1410:OFFSET(D1410,$I$13,0)))</f>
        <v>48.225806451612897</v>
      </c>
      <c r="F1410" s="2">
        <f ca="1">STDEV(D1410:OFFSET(D1410,$L$13-1,0))</f>
        <v>2.6956523927839071</v>
      </c>
      <c r="I1410" s="2"/>
    </row>
    <row r="1411" spans="1:9" x14ac:dyDescent="0.2">
      <c r="A1411" s="7">
        <v>40527</v>
      </c>
      <c r="B1411" s="1">
        <v>6.22</v>
      </c>
      <c r="C1411" s="1">
        <v>5.74</v>
      </c>
      <c r="D1411" s="8">
        <f t="shared" si="22"/>
        <v>47.999999999999957</v>
      </c>
      <c r="E1411" s="2">
        <f ca="1">IF($A1411&lt;$K$15,"",AVERAGE(D1411:OFFSET(D1411,$I$13,0)))</f>
        <v>48.290322580645146</v>
      </c>
      <c r="F1411" s="2">
        <f ca="1">STDEV(D1411:OFFSET(D1411,$L$13-1,0))</f>
        <v>2.6776226248947625</v>
      </c>
      <c r="I1411" s="2"/>
    </row>
    <row r="1412" spans="1:9" x14ac:dyDescent="0.2">
      <c r="A1412" s="7">
        <v>40526</v>
      </c>
      <c r="B1412" s="1">
        <v>6.18</v>
      </c>
      <c r="C1412" s="1">
        <v>5.7</v>
      </c>
      <c r="D1412" s="8">
        <f t="shared" si="22"/>
        <v>47.999999999999957</v>
      </c>
      <c r="E1412" s="2">
        <f ca="1">IF($A1412&lt;$K$15,"",AVERAGE(D1412:OFFSET(D1412,$I$13,0)))</f>
        <v>48.354838709677402</v>
      </c>
      <c r="F1412" s="2">
        <f ca="1">STDEV(D1412:OFFSET(D1412,$L$13-1,0))</f>
        <v>2.6587194311797617</v>
      </c>
      <c r="I1412" s="2"/>
    </row>
    <row r="1413" spans="1:9" x14ac:dyDescent="0.2">
      <c r="A1413" s="7">
        <v>40525</v>
      </c>
      <c r="B1413" s="1">
        <v>6.03</v>
      </c>
      <c r="C1413" s="1">
        <v>5.5600000000000005</v>
      </c>
      <c r="D1413" s="8">
        <f t="shared" si="22"/>
        <v>46.999999999999972</v>
      </c>
      <c r="E1413" s="2">
        <f ca="1">IF($A1413&lt;$K$15,"",AVERAGE(D1413:OFFSET(D1413,$I$13,0)))</f>
        <v>48.38709677419353</v>
      </c>
      <c r="F1413" s="2">
        <f ca="1">STDEV(D1413:OFFSET(D1413,$L$13-1,0))</f>
        <v>2.6389240420813858</v>
      </c>
      <c r="I1413" s="2"/>
    </row>
    <row r="1414" spans="1:9" x14ac:dyDescent="0.2">
      <c r="A1414" s="7">
        <v>40522</v>
      </c>
      <c r="B1414" s="1">
        <v>6.05</v>
      </c>
      <c r="C1414" s="1">
        <v>5.58</v>
      </c>
      <c r="D1414" s="8">
        <f t="shared" si="22"/>
        <v>46.999999999999972</v>
      </c>
      <c r="E1414" s="2">
        <f ca="1">IF($A1414&lt;$K$15,"",AVERAGE(D1414:OFFSET(D1414,$I$13,0)))</f>
        <v>48.483870967741929</v>
      </c>
      <c r="F1414" s="2">
        <f ca="1">STDEV(D1414:OFFSET(D1414,$L$13-1,0))</f>
        <v>2.6171431375160172</v>
      </c>
      <c r="I1414" s="2"/>
    </row>
    <row r="1415" spans="1:9" x14ac:dyDescent="0.2">
      <c r="A1415" s="7">
        <v>40521</v>
      </c>
      <c r="B1415" s="1">
        <v>6.03</v>
      </c>
      <c r="C1415" s="1">
        <v>5.5600000000000005</v>
      </c>
      <c r="D1415" s="8">
        <f t="shared" si="22"/>
        <v>46.999999999999972</v>
      </c>
      <c r="E1415" s="2">
        <f ca="1">IF($A1415&lt;$K$15,"",AVERAGE(D1415:OFFSET(D1415,$I$13,0)))</f>
        <v>48.548387096774185</v>
      </c>
      <c r="F1415" s="2">
        <f ca="1">STDEV(D1415:OFFSET(D1415,$L$13-1,0))</f>
        <v>2.5928211658351006</v>
      </c>
      <c r="I1415" s="2"/>
    </row>
    <row r="1416" spans="1:9" x14ac:dyDescent="0.2">
      <c r="A1416" s="7">
        <v>40520</v>
      </c>
      <c r="B1416" s="1">
        <v>6.1</v>
      </c>
      <c r="C1416" s="1">
        <v>5.61</v>
      </c>
      <c r="D1416" s="8">
        <f t="shared" si="22"/>
        <v>48.999999999999929</v>
      </c>
      <c r="E1416" s="2">
        <f ca="1">IF($A1416&lt;$K$15,"",AVERAGE(D1416:OFFSET(D1416,$I$13,0)))</f>
        <v>48.612903225806441</v>
      </c>
      <c r="F1416" s="2">
        <f ca="1">STDEV(D1416:OFFSET(D1416,$L$13-1,0))</f>
        <v>2.5658858679101577</v>
      </c>
      <c r="I1416" s="2"/>
    </row>
    <row r="1417" spans="1:9" x14ac:dyDescent="0.2">
      <c r="A1417" s="7">
        <v>40519</v>
      </c>
      <c r="B1417" s="1">
        <v>6.07</v>
      </c>
      <c r="C1417" s="1">
        <v>5.59</v>
      </c>
      <c r="D1417" s="8">
        <f t="shared" si="22"/>
        <v>48.000000000000043</v>
      </c>
      <c r="E1417" s="2">
        <f ca="1">IF($A1417&lt;$K$15,"",AVERAGE(D1417:OFFSET(D1417,$I$13,0)))</f>
        <v>48.645161290322584</v>
      </c>
      <c r="F1417" s="2">
        <f ca="1">STDEV(D1417:OFFSET(D1417,$L$13-1,0))</f>
        <v>2.8283388453683731</v>
      </c>
      <c r="I1417" s="2"/>
    </row>
    <row r="1418" spans="1:9" x14ac:dyDescent="0.2">
      <c r="A1418" s="7">
        <v>40518</v>
      </c>
      <c r="B1418" s="1">
        <v>5.89</v>
      </c>
      <c r="C1418" s="1">
        <v>5.42</v>
      </c>
      <c r="D1418" s="8">
        <f t="shared" si="22"/>
        <v>46.999999999999972</v>
      </c>
      <c r="E1418" s="2">
        <f ca="1">IF($A1418&lt;$K$15,"",AVERAGE(D1418:OFFSET(D1418,$I$13,0)))</f>
        <v>48.709677419354833</v>
      </c>
      <c r="F1418" s="2">
        <f ca="1">STDEV(D1418:OFFSET(D1418,$L$13-1,0))</f>
        <v>3.0086019000955253</v>
      </c>
      <c r="I1418" s="2"/>
    </row>
    <row r="1419" spans="1:9" x14ac:dyDescent="0.2">
      <c r="A1419" s="7">
        <v>40515</v>
      </c>
      <c r="B1419" s="1">
        <v>5.96</v>
      </c>
      <c r="C1419" s="1">
        <v>5.48</v>
      </c>
      <c r="D1419" s="8">
        <f t="shared" si="22"/>
        <v>47.999999999999957</v>
      </c>
      <c r="E1419" s="2">
        <f ca="1">IF($A1419&lt;$K$15,"",AVERAGE(D1419:OFFSET(D1419,$I$13,0)))</f>
        <v>48.806451612903217</v>
      </c>
      <c r="F1419" s="2">
        <f ca="1">STDEV(D1419:OFFSET(D1419,$L$13-1,0))</f>
        <v>3.1553414673028466</v>
      </c>
      <c r="I1419" s="2"/>
    </row>
    <row r="1420" spans="1:9" x14ac:dyDescent="0.2">
      <c r="A1420" s="7">
        <v>40514</v>
      </c>
      <c r="B1420" s="1">
        <v>5.91</v>
      </c>
      <c r="C1420" s="1">
        <v>5.44</v>
      </c>
      <c r="D1420" s="8">
        <f t="shared" si="22"/>
        <v>46.999999999999972</v>
      </c>
      <c r="E1420" s="2">
        <f ca="1">IF($A1420&lt;$K$15,"",AVERAGE(D1420:OFFSET(D1420,$I$13,0)))</f>
        <v>49</v>
      </c>
      <c r="F1420" s="2">
        <f ca="1">STDEV(D1420:OFFSET(D1420,$L$13-1,0))</f>
        <v>3.3378994942490152</v>
      </c>
      <c r="I1420" s="2"/>
    </row>
    <row r="1421" spans="1:9" x14ac:dyDescent="0.2">
      <c r="A1421" s="7">
        <v>40513</v>
      </c>
      <c r="B1421" s="1">
        <v>5.89</v>
      </c>
      <c r="C1421" s="1">
        <v>5.41</v>
      </c>
      <c r="D1421" s="8">
        <f t="shared" ref="D1421:D1484" si="23">(B1421-C1421)*100</f>
        <v>47.999999999999957</v>
      </c>
      <c r="E1421" s="2">
        <f ca="1">IF($A1421&lt;$K$15,"",AVERAGE(D1421:OFFSET(D1421,$I$13,0)))</f>
        <v>49.225806451612904</v>
      </c>
      <c r="F1421" s="2">
        <f ca="1">STDEV(D1421:OFFSET(D1421,$L$13-1,0))</f>
        <v>3.5237910863832984</v>
      </c>
      <c r="I1421" s="2"/>
    </row>
    <row r="1422" spans="1:9" x14ac:dyDescent="0.2">
      <c r="A1422" s="7">
        <v>40512</v>
      </c>
      <c r="B1422" s="1">
        <v>5.75</v>
      </c>
      <c r="C1422" s="1">
        <v>5.28</v>
      </c>
      <c r="D1422" s="8">
        <f t="shared" si="23"/>
        <v>46.999999999999972</v>
      </c>
      <c r="E1422" s="2">
        <f ca="1">IF($A1422&lt;$K$15,"",AVERAGE(D1422:OFFSET(D1422,$I$13,0)))</f>
        <v>49.451612903225808</v>
      </c>
      <c r="F1422" s="2">
        <f ca="1">STDEV(D1422:OFFSET(D1422,$L$13-1,0))</f>
        <v>3.7055985581491777</v>
      </c>
      <c r="I1422" s="2"/>
    </row>
    <row r="1423" spans="1:9" x14ac:dyDescent="0.2">
      <c r="A1423" s="7">
        <v>40511</v>
      </c>
      <c r="B1423" s="1">
        <v>5.79</v>
      </c>
      <c r="C1423" s="1">
        <v>5.33</v>
      </c>
      <c r="D1423" s="8">
        <f t="shared" si="23"/>
        <v>46</v>
      </c>
      <c r="E1423" s="2">
        <f ca="1">IF($A1423&lt;$K$15,"",AVERAGE(D1423:OFFSET(D1423,$I$13,0)))</f>
        <v>49.677419354838712</v>
      </c>
      <c r="F1423" s="2">
        <f ca="1">STDEV(D1423:OFFSET(D1423,$L$13-1,0))</f>
        <v>3.9271773066672786</v>
      </c>
      <c r="I1423" s="2"/>
    </row>
    <row r="1424" spans="1:9" x14ac:dyDescent="0.2">
      <c r="A1424" s="7">
        <v>40508</v>
      </c>
      <c r="B1424" s="1">
        <v>5.86</v>
      </c>
      <c r="C1424" s="1">
        <v>5.38</v>
      </c>
      <c r="D1424" s="8">
        <f t="shared" si="23"/>
        <v>48.000000000000043</v>
      </c>
      <c r="E1424" s="2">
        <f ca="1">IF($A1424&lt;$K$15,"",AVERAGE(D1424:OFFSET(D1424,$I$13,0)))</f>
        <v>49.903225806451616</v>
      </c>
      <c r="F1424" s="2">
        <f ca="1">STDEV(D1424:OFFSET(D1424,$L$13-1,0))</f>
        <v>4.1457376995726456</v>
      </c>
      <c r="I1424" s="2"/>
    </row>
    <row r="1425" spans="1:9" x14ac:dyDescent="0.2">
      <c r="A1425" s="7">
        <v>40506</v>
      </c>
      <c r="B1425" s="1">
        <v>5.95</v>
      </c>
      <c r="C1425" s="1">
        <v>5.47</v>
      </c>
      <c r="D1425" s="8">
        <f t="shared" si="23"/>
        <v>48.000000000000043</v>
      </c>
      <c r="E1425" s="2">
        <f ca="1">IF($A1425&lt;$K$15,"",AVERAGE(D1425:OFFSET(D1425,$I$13,0)))</f>
        <v>50.032258064516128</v>
      </c>
      <c r="F1425" s="2">
        <f ca="1">STDEV(D1425:OFFSET(D1425,$L$13-1,0))</f>
        <v>4.448063445420023</v>
      </c>
      <c r="I1425" s="2"/>
    </row>
    <row r="1426" spans="1:9" x14ac:dyDescent="0.2">
      <c r="A1426" s="7">
        <v>40505</v>
      </c>
      <c r="B1426" s="1">
        <v>5.82</v>
      </c>
      <c r="C1426" s="1">
        <v>5.35</v>
      </c>
      <c r="D1426" s="8">
        <f t="shared" si="23"/>
        <v>47.000000000000064</v>
      </c>
      <c r="E1426" s="2">
        <f ca="1">IF($A1426&lt;$K$15,"",AVERAGE(D1426:OFFSET(D1426,$I$13,0)))</f>
        <v>50.161290322580648</v>
      </c>
      <c r="F1426" s="2">
        <f ca="1">STDEV(D1426:OFFSET(D1426,$L$13-1,0))</f>
        <v>4.9783676861975774</v>
      </c>
      <c r="I1426" s="2"/>
    </row>
    <row r="1427" spans="1:9" x14ac:dyDescent="0.2">
      <c r="A1427" s="7">
        <v>40504</v>
      </c>
      <c r="B1427" s="1">
        <v>5.86</v>
      </c>
      <c r="C1427" s="1">
        <v>5.38</v>
      </c>
      <c r="D1427" s="8">
        <f t="shared" si="23"/>
        <v>48.000000000000043</v>
      </c>
      <c r="E1427" s="2">
        <f ca="1">IF($A1427&lt;$K$15,"",AVERAGE(D1427:OFFSET(D1427,$I$13,0)))</f>
        <v>50.354838709677416</v>
      </c>
      <c r="F1427" s="2">
        <f ca="1">STDEV(D1427:OFFSET(D1427,$L$13-1,0))</f>
        <v>5.4278263031372571</v>
      </c>
      <c r="I1427" s="2"/>
    </row>
    <row r="1428" spans="1:9" x14ac:dyDescent="0.2">
      <c r="A1428" s="7">
        <v>40501</v>
      </c>
      <c r="B1428" s="1">
        <v>5.92</v>
      </c>
      <c r="C1428" s="1">
        <v>5.43</v>
      </c>
      <c r="D1428" s="8">
        <f t="shared" si="23"/>
        <v>49.000000000000021</v>
      </c>
      <c r="E1428" s="2">
        <f ca="1">IF($A1428&lt;$K$15,"",AVERAGE(D1428:OFFSET(D1428,$I$13,0)))</f>
        <v>50.483870967741929</v>
      </c>
      <c r="F1428" s="2">
        <f ca="1">STDEV(D1428:OFFSET(D1428,$L$13-1,0))</f>
        <v>5.8797882710485254</v>
      </c>
      <c r="I1428" s="2"/>
    </row>
    <row r="1429" spans="1:9" x14ac:dyDescent="0.2">
      <c r="A1429" s="7">
        <v>40500</v>
      </c>
      <c r="B1429" s="1">
        <v>5.95</v>
      </c>
      <c r="C1429" s="1">
        <v>5.47</v>
      </c>
      <c r="D1429" s="8">
        <f t="shared" si="23"/>
        <v>48.000000000000043</v>
      </c>
      <c r="E1429" s="2">
        <f ca="1">IF($A1429&lt;$K$15,"",AVERAGE(D1429:OFFSET(D1429,$I$13,0)))</f>
        <v>50.58064516129032</v>
      </c>
      <c r="F1429" s="2">
        <f ca="1">STDEV(D1429:OFFSET(D1429,$L$13-1,0))</f>
        <v>6.3337177096053798</v>
      </c>
      <c r="I1429" s="2"/>
    </row>
    <row r="1430" spans="1:9" x14ac:dyDescent="0.2">
      <c r="A1430" s="7">
        <v>40499</v>
      </c>
      <c r="B1430" s="1">
        <v>5.95</v>
      </c>
      <c r="C1430" s="1">
        <v>5.46</v>
      </c>
      <c r="D1430" s="8">
        <f t="shared" si="23"/>
        <v>49.000000000000021</v>
      </c>
      <c r="E1430" s="2">
        <f ca="1">IF($A1430&lt;$K$15,"",AVERAGE(D1430:OFFSET(D1430,$I$13,0)))</f>
        <v>50.70967741935484</v>
      </c>
      <c r="F1430" s="2">
        <f ca="1">STDEV(D1430:OFFSET(D1430,$L$13-1,0))</f>
        <v>6.7324470065964288</v>
      </c>
      <c r="I1430" s="2"/>
    </row>
    <row r="1431" spans="1:9" x14ac:dyDescent="0.2">
      <c r="A1431" s="7">
        <v>40498</v>
      </c>
      <c r="B1431" s="1">
        <v>5.93</v>
      </c>
      <c r="C1431" s="1">
        <v>5.44</v>
      </c>
      <c r="D1431" s="8">
        <f t="shared" si="23"/>
        <v>48.999999999999929</v>
      </c>
      <c r="E1431" s="2">
        <f ca="1">IF($A1431&lt;$K$15,"",AVERAGE(D1431:OFFSET(D1431,$I$13,0)))</f>
        <v>50.806451612903217</v>
      </c>
      <c r="F1431" s="2">
        <f ca="1">STDEV(D1431:OFFSET(D1431,$L$13-1,0))</f>
        <v>7.1398461640250215</v>
      </c>
      <c r="I1431" s="2"/>
    </row>
    <row r="1432" spans="1:9" x14ac:dyDescent="0.2">
      <c r="A1432" s="7">
        <v>40497</v>
      </c>
      <c r="B1432" s="1">
        <v>6.05</v>
      </c>
      <c r="C1432" s="1">
        <v>5.55</v>
      </c>
      <c r="D1432" s="8">
        <f t="shared" si="23"/>
        <v>50</v>
      </c>
      <c r="E1432" s="2">
        <f ca="1">IF($A1432&lt;$K$15,"",AVERAGE(D1432:OFFSET(D1432,$I$13,0)))</f>
        <v>50.903225806451616</v>
      </c>
      <c r="F1432" s="2">
        <f ca="1">STDEV(D1432:OFFSET(D1432,$L$13-1,0))</f>
        <v>7.58176404720008</v>
      </c>
      <c r="I1432" s="2"/>
    </row>
    <row r="1433" spans="1:9" x14ac:dyDescent="0.2">
      <c r="A1433" s="7">
        <v>40494</v>
      </c>
      <c r="B1433" s="1">
        <v>5.9399999999999995</v>
      </c>
      <c r="C1433" s="1">
        <v>5.44</v>
      </c>
      <c r="D1433" s="8">
        <f t="shared" si="23"/>
        <v>49.999999999999915</v>
      </c>
      <c r="E1433" s="2">
        <f ca="1">IF($A1433&lt;$K$15,"",AVERAGE(D1433:OFFSET(D1433,$I$13,0)))</f>
        <v>50.967741935483872</v>
      </c>
      <c r="F1433" s="2">
        <f ca="1">STDEV(D1433:OFFSET(D1433,$L$13-1,0))</f>
        <v>7.9929744431868546</v>
      </c>
      <c r="I1433" s="2"/>
    </row>
    <row r="1434" spans="1:9" x14ac:dyDescent="0.2">
      <c r="A1434" s="7">
        <v>40493</v>
      </c>
      <c r="B1434" s="1">
        <v>5.91</v>
      </c>
      <c r="C1434" s="1">
        <v>5.42</v>
      </c>
      <c r="D1434" s="8">
        <f t="shared" si="23"/>
        <v>49.000000000000021</v>
      </c>
      <c r="E1434" s="2">
        <f ca="1">IF($A1434&lt;$K$15,"",AVERAGE(D1434:OFFSET(D1434,$I$13,0)))</f>
        <v>51.032258064516128</v>
      </c>
      <c r="F1434" s="2">
        <f ca="1">STDEV(D1434:OFFSET(D1434,$L$13-1,0))</f>
        <v>8.3706281562578724</v>
      </c>
      <c r="I1434" s="2"/>
    </row>
    <row r="1435" spans="1:9" x14ac:dyDescent="0.2">
      <c r="A1435" s="7">
        <v>40492</v>
      </c>
      <c r="B1435" s="1">
        <v>5.9</v>
      </c>
      <c r="C1435" s="1">
        <v>5.41</v>
      </c>
      <c r="D1435" s="8">
        <f t="shared" si="23"/>
        <v>49.000000000000021</v>
      </c>
      <c r="E1435" s="2">
        <f ca="1">IF($A1435&lt;$K$15,"",AVERAGE(D1435:OFFSET(D1435,$I$13,0)))</f>
        <v>51.161290322580641</v>
      </c>
      <c r="F1435" s="2">
        <f ca="1">STDEV(D1435:OFFSET(D1435,$L$13-1,0))</f>
        <v>8.6803406964670593</v>
      </c>
      <c r="I1435" s="2"/>
    </row>
    <row r="1436" spans="1:9" x14ac:dyDescent="0.2">
      <c r="A1436" s="7">
        <v>40491</v>
      </c>
      <c r="B1436" s="1">
        <v>5.92</v>
      </c>
      <c r="C1436" s="1">
        <v>5.42</v>
      </c>
      <c r="D1436" s="8">
        <f t="shared" si="23"/>
        <v>50</v>
      </c>
      <c r="E1436" s="2">
        <f ca="1">IF($A1436&lt;$K$15,"",AVERAGE(D1436:OFFSET(D1436,$I$13,0)))</f>
        <v>51.225806451612904</v>
      </c>
      <c r="F1436" s="2">
        <f ca="1">STDEV(D1436:OFFSET(D1436,$L$13-1,0))</f>
        <v>8.9394481280422582</v>
      </c>
      <c r="I1436" s="2"/>
    </row>
    <row r="1437" spans="1:9" x14ac:dyDescent="0.2">
      <c r="A1437" s="7">
        <v>40490</v>
      </c>
      <c r="B1437" s="1">
        <v>5.8100000000000005</v>
      </c>
      <c r="C1437" s="1">
        <v>5.32</v>
      </c>
      <c r="D1437" s="8">
        <f t="shared" si="23"/>
        <v>49.000000000000021</v>
      </c>
      <c r="E1437" s="2">
        <f ca="1">IF($A1437&lt;$K$15,"",AVERAGE(D1437:OFFSET(D1437,$I$13,0)))</f>
        <v>51.258064516129025</v>
      </c>
      <c r="F1437" s="2">
        <f ca="1">STDEV(D1437:OFFSET(D1437,$L$13-1,0))</f>
        <v>9.2152508885448228</v>
      </c>
      <c r="I1437" s="2"/>
    </row>
    <row r="1438" spans="1:9" x14ac:dyDescent="0.2">
      <c r="A1438" s="7">
        <v>40487</v>
      </c>
      <c r="B1438" s="1">
        <v>5.8</v>
      </c>
      <c r="C1438" s="1">
        <v>5.31</v>
      </c>
      <c r="D1438" s="8">
        <f t="shared" si="23"/>
        <v>49.000000000000021</v>
      </c>
      <c r="E1438" s="2">
        <f ca="1">IF($A1438&lt;$K$15,"",AVERAGE(D1438:OFFSET(D1438,$I$13,0)))</f>
        <v>51.322580645161281</v>
      </c>
      <c r="F1438" s="2">
        <f ca="1">STDEV(D1438:OFFSET(D1438,$L$13-1,0))</f>
        <v>9.4626936854824031</v>
      </c>
      <c r="I1438" s="2"/>
    </row>
    <row r="1439" spans="1:9" x14ac:dyDescent="0.2">
      <c r="A1439" s="7">
        <v>40486</v>
      </c>
      <c r="B1439" s="1">
        <v>5.72</v>
      </c>
      <c r="C1439" s="1">
        <v>5.23</v>
      </c>
      <c r="D1439" s="8">
        <f t="shared" si="23"/>
        <v>48.999999999999929</v>
      </c>
      <c r="E1439" s="2">
        <f ca="1">IF($A1439&lt;$K$15,"",AVERAGE(D1439:OFFSET(D1439,$I$13,0)))</f>
        <v>51.387096774193544</v>
      </c>
      <c r="F1439" s="2">
        <f ca="1">STDEV(D1439:OFFSET(D1439,$L$13-1,0))</f>
        <v>9.6922430598178178</v>
      </c>
      <c r="I1439" s="2"/>
    </row>
    <row r="1440" spans="1:9" x14ac:dyDescent="0.2">
      <c r="A1440" s="7">
        <v>40485</v>
      </c>
      <c r="B1440" s="1">
        <v>5.75</v>
      </c>
      <c r="C1440" s="1">
        <v>5.26</v>
      </c>
      <c r="D1440" s="8">
        <f t="shared" si="23"/>
        <v>49.000000000000021</v>
      </c>
      <c r="E1440" s="2">
        <f ca="1">IF($A1440&lt;$K$15,"",AVERAGE(D1440:OFFSET(D1440,$I$13,0)))</f>
        <v>51.451612903225801</v>
      </c>
      <c r="F1440" s="2">
        <f ca="1">STDEV(D1440:OFFSET(D1440,$L$13-1,0))</f>
        <v>9.9051431173295619</v>
      </c>
      <c r="I1440" s="2"/>
    </row>
    <row r="1441" spans="1:9" x14ac:dyDescent="0.2">
      <c r="A1441" s="7">
        <v>40484</v>
      </c>
      <c r="B1441" s="1">
        <v>5.64</v>
      </c>
      <c r="C1441" s="1">
        <v>5.14</v>
      </c>
      <c r="D1441" s="8">
        <f t="shared" si="23"/>
        <v>50</v>
      </c>
      <c r="E1441" s="2">
        <f ca="1">IF($A1441&lt;$K$15,"",AVERAGE(D1441:OFFSET(D1441,$I$13,0)))</f>
        <v>51.548387096774185</v>
      </c>
      <c r="F1441" s="2">
        <f ca="1">STDEV(D1441:OFFSET(D1441,$L$13-1,0))</f>
        <v>10.058530332977377</v>
      </c>
      <c r="I1441" s="2"/>
    </row>
    <row r="1442" spans="1:9" x14ac:dyDescent="0.2">
      <c r="A1442" s="7">
        <v>40483</v>
      </c>
      <c r="B1442" s="1">
        <v>5.72</v>
      </c>
      <c r="C1442" s="1">
        <v>5.22</v>
      </c>
      <c r="D1442" s="8">
        <f t="shared" si="23"/>
        <v>50</v>
      </c>
      <c r="E1442" s="2">
        <f ca="1">IF($A1442&lt;$K$15,"",AVERAGE(D1442:OFFSET(D1442,$I$13,0)))</f>
        <v>51.58064516129032</v>
      </c>
      <c r="F1442" s="2">
        <f ca="1">STDEV(D1442:OFFSET(D1442,$L$13-1,0))</f>
        <v>10.210035209355537</v>
      </c>
      <c r="I1442" s="2"/>
    </row>
    <row r="1443" spans="1:9" x14ac:dyDescent="0.2">
      <c r="A1443" s="7">
        <v>40480</v>
      </c>
      <c r="B1443" s="1">
        <v>5.7</v>
      </c>
      <c r="C1443" s="1">
        <v>5.21</v>
      </c>
      <c r="D1443" s="8">
        <f t="shared" si="23"/>
        <v>49.000000000000021</v>
      </c>
      <c r="E1443" s="2">
        <f ca="1">IF($A1443&lt;$K$15,"",AVERAGE(D1443:OFFSET(D1443,$I$13,0)))</f>
        <v>51.58064516129032</v>
      </c>
      <c r="F1443" s="2">
        <f ca="1">STDEV(D1443:OFFSET(D1443,$L$13-1,0))</f>
        <v>10.331394042984256</v>
      </c>
      <c r="I1443" s="2"/>
    </row>
    <row r="1444" spans="1:9" x14ac:dyDescent="0.2">
      <c r="A1444" s="7">
        <v>40479</v>
      </c>
      <c r="B1444" s="1">
        <v>5.77</v>
      </c>
      <c r="C1444" s="1">
        <v>5.27</v>
      </c>
      <c r="D1444" s="8">
        <f t="shared" si="23"/>
        <v>50</v>
      </c>
      <c r="E1444" s="2">
        <f ca="1">IF($A1444&lt;$K$15,"",AVERAGE(D1444:OFFSET(D1444,$I$13,0)))</f>
        <v>51.612903225806448</v>
      </c>
      <c r="F1444" s="2">
        <f ca="1">STDEV(D1444:OFFSET(D1444,$L$13-1,0))</f>
        <v>10.432854089099695</v>
      </c>
      <c r="I1444" s="2"/>
    </row>
    <row r="1445" spans="1:9" x14ac:dyDescent="0.2">
      <c r="A1445" s="7">
        <v>40478</v>
      </c>
      <c r="B1445" s="1">
        <v>5.75</v>
      </c>
      <c r="C1445" s="1">
        <v>5.26</v>
      </c>
      <c r="D1445" s="8">
        <f t="shared" si="23"/>
        <v>49.000000000000021</v>
      </c>
      <c r="E1445" s="2">
        <f ca="1">IF($A1445&lt;$K$15,"",AVERAGE(D1445:OFFSET(D1445,$I$13,0)))</f>
        <v>51.612903225806448</v>
      </c>
      <c r="F1445" s="2">
        <f ca="1">STDEV(D1445:OFFSET(D1445,$L$13-1,0))</f>
        <v>10.518214390168787</v>
      </c>
      <c r="I1445" s="2"/>
    </row>
    <row r="1446" spans="1:9" x14ac:dyDescent="0.2">
      <c r="A1446" s="7">
        <v>40477</v>
      </c>
      <c r="B1446" s="1">
        <v>5.71</v>
      </c>
      <c r="C1446" s="1">
        <v>5.22</v>
      </c>
      <c r="D1446" s="8">
        <f t="shared" si="23"/>
        <v>49.000000000000021</v>
      </c>
      <c r="E1446" s="2">
        <f ca="1">IF($A1446&lt;$K$15,"",AVERAGE(D1446:OFFSET(D1446,$I$13,0)))</f>
        <v>51.709677419354833</v>
      </c>
      <c r="F1446" s="2">
        <f ca="1">STDEV(D1446:OFFSET(D1446,$L$13-1,0))</f>
        <v>10.60136848396639</v>
      </c>
      <c r="I1446" s="2"/>
    </row>
    <row r="1447" spans="1:9" x14ac:dyDescent="0.2">
      <c r="A1447" s="7">
        <v>40476</v>
      </c>
      <c r="B1447" s="1">
        <v>5.63</v>
      </c>
      <c r="C1447" s="1">
        <v>5.13</v>
      </c>
      <c r="D1447" s="8">
        <f t="shared" si="23"/>
        <v>50</v>
      </c>
      <c r="E1447" s="2">
        <f ca="1">IF($A1447&lt;$K$15,"",AVERAGE(D1447:OFFSET(D1447,$I$13,0)))</f>
        <v>51.870967741935473</v>
      </c>
      <c r="F1447" s="2">
        <f ca="1">STDEV(D1447:OFFSET(D1447,$L$13-1,0))</f>
        <v>10.659079698781198</v>
      </c>
      <c r="I1447" s="2"/>
    </row>
    <row r="1448" spans="1:9" x14ac:dyDescent="0.2">
      <c r="A1448" s="7">
        <v>40473</v>
      </c>
      <c r="B1448" s="1">
        <v>5.67</v>
      </c>
      <c r="C1448" s="1">
        <v>5.17</v>
      </c>
      <c r="D1448" s="8">
        <f t="shared" si="23"/>
        <v>50</v>
      </c>
      <c r="E1448" s="2">
        <f ca="1">IF($A1448&lt;$K$15,"",AVERAGE(D1448:OFFSET(D1448,$I$13,0)))</f>
        <v>51.999999999999993</v>
      </c>
      <c r="F1448" s="2">
        <f ca="1">STDEV(D1448:OFFSET(D1448,$L$13-1,0))</f>
        <v>10.719957003286444</v>
      </c>
      <c r="I1448" s="2"/>
    </row>
    <row r="1449" spans="1:9" x14ac:dyDescent="0.2">
      <c r="A1449" s="7">
        <v>40472</v>
      </c>
      <c r="B1449" s="1">
        <v>5.67</v>
      </c>
      <c r="C1449" s="1">
        <v>5.17</v>
      </c>
      <c r="D1449" s="8">
        <f t="shared" si="23"/>
        <v>50</v>
      </c>
      <c r="E1449" s="2">
        <f ca="1">IF($A1449&lt;$K$15,"",AVERAGE(D1449:OFFSET(D1449,$I$13,0)))</f>
        <v>52.096774193548384</v>
      </c>
      <c r="F1449" s="2">
        <f ca="1">STDEV(D1449:OFFSET(D1449,$L$13-1,0))</f>
        <v>10.788773237261232</v>
      </c>
      <c r="I1449" s="2"/>
    </row>
    <row r="1450" spans="1:9" x14ac:dyDescent="0.2">
      <c r="A1450" s="7">
        <v>40471</v>
      </c>
      <c r="B1450" s="1">
        <v>5.65</v>
      </c>
      <c r="C1450" s="1">
        <v>5.1100000000000003</v>
      </c>
      <c r="D1450" s="8">
        <f t="shared" si="23"/>
        <v>54</v>
      </c>
      <c r="E1450" s="2">
        <f ca="1">IF($A1450&lt;$K$15,"",AVERAGE(D1450:OFFSET(D1450,$I$13,0)))</f>
        <v>52.193548387096783</v>
      </c>
      <c r="F1450" s="2">
        <f ca="1">STDEV(D1450:OFFSET(D1450,$L$13-1,0))</f>
        <v>10.834240814771469</v>
      </c>
      <c r="I1450" s="2"/>
    </row>
    <row r="1451" spans="1:9" x14ac:dyDescent="0.2">
      <c r="A1451" s="7">
        <v>40470</v>
      </c>
      <c r="B1451" s="1">
        <v>5.67</v>
      </c>
      <c r="C1451" s="1">
        <v>5.13</v>
      </c>
      <c r="D1451" s="8">
        <f t="shared" si="23"/>
        <v>54</v>
      </c>
      <c r="E1451" s="2">
        <f ca="1">IF($A1451&lt;$K$15,"",AVERAGE(D1451:OFFSET(D1451,$I$13,0)))</f>
        <v>52.225806451612911</v>
      </c>
      <c r="F1451" s="2">
        <f ca="1">STDEV(D1451:OFFSET(D1451,$L$13-1,0))</f>
        <v>10.92487112000709</v>
      </c>
      <c r="I1451" s="2"/>
    </row>
    <row r="1452" spans="1:9" x14ac:dyDescent="0.2">
      <c r="A1452" s="7">
        <v>40469</v>
      </c>
      <c r="B1452" s="1">
        <v>5.7</v>
      </c>
      <c r="C1452" s="1">
        <v>5.15</v>
      </c>
      <c r="D1452" s="8">
        <f t="shared" si="23"/>
        <v>54.999999999999986</v>
      </c>
      <c r="E1452" s="2">
        <f ca="1">IF($A1452&lt;$K$15,"",AVERAGE(D1452:OFFSET(D1452,$I$13,0)))</f>
        <v>52.258064516129046</v>
      </c>
      <c r="F1452" s="2">
        <f ca="1">STDEV(D1452:OFFSET(D1452,$L$13-1,0))</f>
        <v>10.921830982485877</v>
      </c>
      <c r="I1452" s="2"/>
    </row>
    <row r="1453" spans="1:9" x14ac:dyDescent="0.2">
      <c r="A1453" s="7">
        <v>40466</v>
      </c>
      <c r="B1453" s="1">
        <v>5.77</v>
      </c>
      <c r="C1453" s="1">
        <v>5.23</v>
      </c>
      <c r="D1453" s="8">
        <f t="shared" si="23"/>
        <v>53.999999999999915</v>
      </c>
      <c r="E1453" s="2">
        <f ca="1">IF($A1453&lt;$K$15,"",AVERAGE(D1453:OFFSET(D1453,$I$13,0)))</f>
        <v>52.290322580645174</v>
      </c>
      <c r="F1453" s="2">
        <f ca="1">STDEV(D1453:OFFSET(D1453,$L$13-1,0))</f>
        <v>10.917440719334138</v>
      </c>
      <c r="I1453" s="2"/>
    </row>
    <row r="1454" spans="1:9" x14ac:dyDescent="0.2">
      <c r="A1454" s="7">
        <v>40465</v>
      </c>
      <c r="B1454" s="1">
        <v>5.67</v>
      </c>
      <c r="C1454" s="1">
        <v>5.14</v>
      </c>
      <c r="D1454" s="8">
        <f t="shared" si="23"/>
        <v>53.000000000000028</v>
      </c>
      <c r="E1454" s="2">
        <f ca="1">IF($A1454&lt;$K$15,"",AVERAGE(D1454:OFFSET(D1454,$I$13,0)))</f>
        <v>52.419354838709694</v>
      </c>
      <c r="F1454" s="2">
        <f ca="1">STDEV(D1454:OFFSET(D1454,$L$13-1,0))</f>
        <v>10.899037284679547</v>
      </c>
      <c r="I1454" s="2"/>
    </row>
    <row r="1455" spans="1:9" x14ac:dyDescent="0.2">
      <c r="A1455" s="7">
        <v>40464</v>
      </c>
      <c r="B1455" s="1">
        <v>5.59</v>
      </c>
      <c r="C1455" s="1">
        <v>5.07</v>
      </c>
      <c r="D1455" s="8">
        <f t="shared" si="23"/>
        <v>51.999999999999957</v>
      </c>
      <c r="E1455" s="2">
        <f ca="1">IF($A1455&lt;$K$15,"",AVERAGE(D1455:OFFSET(D1455,$I$13,0)))</f>
        <v>52.483870967741957</v>
      </c>
      <c r="F1455" s="2">
        <f ca="1">STDEV(D1455:OFFSET(D1455,$L$13-1,0))</f>
        <v>10.863636672303359</v>
      </c>
      <c r="I1455" s="2"/>
    </row>
    <row r="1456" spans="1:9" x14ac:dyDescent="0.2">
      <c r="A1456" s="7">
        <v>40463</v>
      </c>
      <c r="B1456" s="1">
        <v>5.5600000000000005</v>
      </c>
      <c r="C1456" s="1">
        <v>5.04</v>
      </c>
      <c r="D1456" s="8">
        <f t="shared" si="23"/>
        <v>52.000000000000043</v>
      </c>
      <c r="E1456" s="2">
        <f ca="1">IF($A1456&lt;$K$15,"",AVERAGE(D1456:OFFSET(D1456,$I$13,0)))</f>
        <v>52.612903225806477</v>
      </c>
      <c r="F1456" s="2">
        <f ca="1">STDEV(D1456:OFFSET(D1456,$L$13-1,0))</f>
        <v>10.815303348351025</v>
      </c>
      <c r="I1456" s="2"/>
    </row>
    <row r="1457" spans="1:9" x14ac:dyDescent="0.2">
      <c r="A1457" s="7">
        <v>40459</v>
      </c>
      <c r="B1457" s="1">
        <v>5.52</v>
      </c>
      <c r="C1457" s="1">
        <v>4.99</v>
      </c>
      <c r="D1457" s="8">
        <f t="shared" si="23"/>
        <v>52.999999999999936</v>
      </c>
      <c r="E1457" s="2">
        <f ca="1">IF($A1457&lt;$K$15,"",AVERAGE(D1457:OFFSET(D1457,$I$13,0)))</f>
        <v>52.709677419354861</v>
      </c>
      <c r="F1457" s="2">
        <f ca="1">STDEV(D1457:OFFSET(D1457,$L$13-1,0))</f>
        <v>10.766619705142151</v>
      </c>
      <c r="I1457" s="2"/>
    </row>
    <row r="1458" spans="1:9" x14ac:dyDescent="0.2">
      <c r="A1458" s="7">
        <v>40458</v>
      </c>
      <c r="B1458" s="1">
        <v>5.48</v>
      </c>
      <c r="C1458" s="1">
        <v>4.96</v>
      </c>
      <c r="D1458" s="8">
        <f t="shared" si="23"/>
        <v>52.000000000000043</v>
      </c>
      <c r="E1458" s="2">
        <f ca="1">IF($A1458&lt;$K$15,"",AVERAGE(D1458:OFFSET(D1458,$I$13,0)))</f>
        <v>52.741935483870989</v>
      </c>
      <c r="F1458" s="2">
        <f ca="1">STDEV(D1458:OFFSET(D1458,$L$13-1,0))</f>
        <v>10.729473332950516</v>
      </c>
      <c r="I1458" s="2"/>
    </row>
    <row r="1459" spans="1:9" x14ac:dyDescent="0.2">
      <c r="A1459" s="7">
        <v>40457</v>
      </c>
      <c r="B1459" s="1">
        <v>5.43</v>
      </c>
      <c r="C1459" s="1">
        <v>4.91</v>
      </c>
      <c r="D1459" s="8">
        <f t="shared" si="23"/>
        <v>51.999999999999957</v>
      </c>
      <c r="E1459" s="2">
        <f ca="1">IF($A1459&lt;$K$15,"",AVERAGE(D1459:OFFSET(D1459,$I$13,0)))</f>
        <v>52.741935483870982</v>
      </c>
      <c r="F1459" s="2">
        <f ca="1">STDEV(D1459:OFFSET(D1459,$L$13-1,0))</f>
        <v>10.677458258238728</v>
      </c>
      <c r="I1459" s="2"/>
    </row>
    <row r="1460" spans="1:9" x14ac:dyDescent="0.2">
      <c r="A1460" s="7">
        <v>40456</v>
      </c>
      <c r="B1460" s="1">
        <v>5.5</v>
      </c>
      <c r="C1460" s="1">
        <v>4.9800000000000004</v>
      </c>
      <c r="D1460" s="8">
        <f t="shared" si="23"/>
        <v>51.999999999999957</v>
      </c>
      <c r="E1460" s="2">
        <f ca="1">IF($A1460&lt;$K$15,"",AVERAGE(D1460:OFFSET(D1460,$I$13,0)))</f>
        <v>52.838709677419374</v>
      </c>
      <c r="F1460" s="2">
        <f ca="1">STDEV(D1460:OFFSET(D1460,$L$13-1,0))</f>
        <v>10.628771637252107</v>
      </c>
      <c r="I1460" s="2"/>
    </row>
    <row r="1461" spans="1:9" x14ac:dyDescent="0.2">
      <c r="A1461" s="7">
        <v>40455</v>
      </c>
      <c r="B1461" s="1">
        <v>5.48</v>
      </c>
      <c r="C1461" s="1">
        <v>4.96</v>
      </c>
      <c r="D1461" s="8">
        <f t="shared" si="23"/>
        <v>52.000000000000043</v>
      </c>
      <c r="E1461" s="2">
        <f ca="1">IF($A1461&lt;$K$15,"",AVERAGE(D1461:OFFSET(D1461,$I$13,0)))</f>
        <v>52.935483870967765</v>
      </c>
      <c r="F1461" s="2">
        <f ca="1">STDEV(D1461:OFFSET(D1461,$L$13-1,0))</f>
        <v>10.583217581719721</v>
      </c>
      <c r="I1461" s="2"/>
    </row>
    <row r="1462" spans="1:9" x14ac:dyDescent="0.2">
      <c r="A1462" s="7">
        <v>40452</v>
      </c>
      <c r="B1462" s="1">
        <v>5.48</v>
      </c>
      <c r="C1462" s="1">
        <v>4.96</v>
      </c>
      <c r="D1462" s="8">
        <f t="shared" si="23"/>
        <v>52.000000000000043</v>
      </c>
      <c r="E1462" s="2">
        <f ca="1">IF($A1462&lt;$K$15,"",AVERAGE(D1462:OFFSET(D1462,$I$13,0)))</f>
        <v>53.000000000000021</v>
      </c>
      <c r="F1462" s="2">
        <f ca="1">STDEV(D1462:OFFSET(D1462,$L$13-1,0))</f>
        <v>10.555418226322569</v>
      </c>
      <c r="I1462" s="2"/>
    </row>
    <row r="1463" spans="1:9" x14ac:dyDescent="0.2">
      <c r="A1463" s="7">
        <v>40451</v>
      </c>
      <c r="B1463" s="1">
        <v>5.45</v>
      </c>
      <c r="C1463" s="1">
        <v>4.93</v>
      </c>
      <c r="D1463" s="8">
        <f t="shared" si="23"/>
        <v>52.000000000000043</v>
      </c>
      <c r="E1463" s="2">
        <f ca="1">IF($A1463&lt;$K$15,"",AVERAGE(D1463:OFFSET(D1463,$I$13,0)))</f>
        <v>53.06451612903227</v>
      </c>
      <c r="F1463" s="2">
        <f ca="1">STDEV(D1463:OFFSET(D1463,$L$13-1,0))</f>
        <v>10.527438733715494</v>
      </c>
      <c r="I1463" s="2"/>
    </row>
    <row r="1464" spans="1:9" x14ac:dyDescent="0.2">
      <c r="A1464" s="7">
        <v>40450</v>
      </c>
      <c r="B1464" s="1">
        <v>5.45</v>
      </c>
      <c r="C1464" s="1">
        <v>4.93</v>
      </c>
      <c r="D1464" s="8">
        <f t="shared" si="23"/>
        <v>52.000000000000043</v>
      </c>
      <c r="E1464" s="2">
        <f ca="1">IF($A1464&lt;$K$15,"",AVERAGE(D1464:OFFSET(D1464,$I$13,0)))</f>
        <v>53.129032258064534</v>
      </c>
      <c r="F1464" s="2">
        <f ca="1">STDEV(D1464:OFFSET(D1464,$L$13-1,0))</f>
        <v>10.49927766375737</v>
      </c>
      <c r="I1464" s="2"/>
    </row>
    <row r="1465" spans="1:9" x14ac:dyDescent="0.2">
      <c r="A1465" s="7">
        <v>40449</v>
      </c>
      <c r="B1465" s="1">
        <v>5.41</v>
      </c>
      <c r="C1465" s="1">
        <v>4.88</v>
      </c>
      <c r="D1465" s="8">
        <f t="shared" si="23"/>
        <v>53.000000000000028</v>
      </c>
      <c r="E1465" s="2">
        <f ca="1">IF($A1465&lt;$K$15,"",AVERAGE(D1465:OFFSET(D1465,$I$13,0)))</f>
        <v>53.193548387096797</v>
      </c>
      <c r="F1465" s="2">
        <f ca="1">STDEV(D1465:OFFSET(D1465,$L$13-1,0))</f>
        <v>10.470933551417511</v>
      </c>
      <c r="I1465" s="2"/>
    </row>
    <row r="1466" spans="1:9" x14ac:dyDescent="0.2">
      <c r="A1466" s="7">
        <v>40448</v>
      </c>
      <c r="B1466" s="1">
        <v>5.45</v>
      </c>
      <c r="C1466" s="1">
        <v>4.9399999999999995</v>
      </c>
      <c r="D1466" s="8">
        <f t="shared" si="23"/>
        <v>51.000000000000071</v>
      </c>
      <c r="E1466" s="2">
        <f ca="1">IF($A1466&lt;$K$15,"",AVERAGE(D1466:OFFSET(D1466,$I$13,0)))</f>
        <v>53.225806451612918</v>
      </c>
      <c r="F1466" s="2">
        <f ca="1">STDEV(D1466:OFFSET(D1466,$L$13-1,0))</f>
        <v>10.481474055543389</v>
      </c>
      <c r="I1466" s="2"/>
    </row>
    <row r="1467" spans="1:9" x14ac:dyDescent="0.2">
      <c r="A1467" s="7">
        <v>40445</v>
      </c>
      <c r="B1467" s="1">
        <v>5.54</v>
      </c>
      <c r="C1467" s="1">
        <v>5.03</v>
      </c>
      <c r="D1467" s="8">
        <f t="shared" si="23"/>
        <v>50.999999999999979</v>
      </c>
      <c r="E1467" s="2">
        <f ca="1">IF($A1467&lt;$K$15,"",AVERAGE(D1467:OFFSET(D1467,$I$13,0)))</f>
        <v>53.322580645161302</v>
      </c>
      <c r="F1467" s="2">
        <f ca="1">STDEV(D1467:OFFSET(D1467,$L$13-1,0))</f>
        <v>10.494133668302014</v>
      </c>
      <c r="I1467" s="2"/>
    </row>
    <row r="1468" spans="1:9" x14ac:dyDescent="0.2">
      <c r="A1468" s="7">
        <v>40444</v>
      </c>
      <c r="B1468" s="1">
        <v>5.48</v>
      </c>
      <c r="C1468" s="1">
        <v>4.97</v>
      </c>
      <c r="D1468" s="8">
        <f t="shared" si="23"/>
        <v>51.000000000000071</v>
      </c>
      <c r="E1468" s="2">
        <f ca="1">IF($A1468&lt;$K$15,"",AVERAGE(D1468:OFFSET(D1468,$I$13,0)))</f>
        <v>53.387096774193559</v>
      </c>
      <c r="F1468" s="2">
        <f ca="1">STDEV(D1468:OFFSET(D1468,$L$13-1,0))</f>
        <v>10.506766145273321</v>
      </c>
      <c r="I1468" s="2"/>
    </row>
    <row r="1469" spans="1:9" x14ac:dyDescent="0.2">
      <c r="A1469" s="7">
        <v>40443</v>
      </c>
      <c r="B1469" s="1">
        <v>5.48</v>
      </c>
      <c r="C1469" s="1">
        <v>4.97</v>
      </c>
      <c r="D1469" s="8">
        <f t="shared" si="23"/>
        <v>51.000000000000071</v>
      </c>
      <c r="E1469" s="2">
        <f ca="1">IF($A1469&lt;$K$15,"",AVERAGE(D1469:OFFSET(D1469,$I$13,0)))</f>
        <v>53.419354838709687</v>
      </c>
      <c r="F1469" s="2">
        <f ca="1">STDEV(D1469:OFFSET(D1469,$L$13-1,0))</f>
        <v>10.580150071269626</v>
      </c>
      <c r="I1469" s="2"/>
    </row>
    <row r="1470" spans="1:9" x14ac:dyDescent="0.2">
      <c r="A1470" s="7">
        <v>40442</v>
      </c>
      <c r="B1470" s="1">
        <v>5.53</v>
      </c>
      <c r="C1470" s="1">
        <v>5.0199999999999996</v>
      </c>
      <c r="D1470" s="8">
        <f t="shared" si="23"/>
        <v>51.000000000000071</v>
      </c>
      <c r="E1470" s="2">
        <f ca="1">IF($A1470&lt;$K$15,"",AVERAGE(D1470:OFFSET(D1470,$I$13,0)))</f>
        <v>53.451612903225815</v>
      </c>
      <c r="F1470" s="2">
        <f ca="1">STDEV(D1470:OFFSET(D1470,$L$13-1,0))</f>
        <v>10.670317727204742</v>
      </c>
      <c r="I1470" s="2"/>
    </row>
    <row r="1471" spans="1:9" x14ac:dyDescent="0.2">
      <c r="A1471" s="7">
        <v>40441</v>
      </c>
      <c r="B1471" s="1">
        <v>5.61</v>
      </c>
      <c r="C1471" s="1">
        <v>5.09</v>
      </c>
      <c r="D1471" s="8">
        <f t="shared" si="23"/>
        <v>52.000000000000043</v>
      </c>
      <c r="E1471" s="2">
        <f ca="1">IF($A1471&lt;$K$15,"",AVERAGE(D1471:OFFSET(D1471,$I$13,0)))</f>
        <v>53.483870967741936</v>
      </c>
      <c r="F1471" s="2">
        <f ca="1">STDEV(D1471:OFFSET(D1471,$L$13-1,0))</f>
        <v>10.797049580808533</v>
      </c>
      <c r="I1471" s="2"/>
    </row>
    <row r="1472" spans="1:9" x14ac:dyDescent="0.2">
      <c r="A1472" s="7">
        <v>40438</v>
      </c>
      <c r="B1472" s="1">
        <v>5.65</v>
      </c>
      <c r="C1472" s="1">
        <v>5.14</v>
      </c>
      <c r="D1472" s="8">
        <f t="shared" si="23"/>
        <v>51.000000000000071</v>
      </c>
      <c r="E1472" s="2">
        <f ca="1">IF($A1472&lt;$K$15,"",AVERAGE(D1472:OFFSET(D1472,$I$13,0)))</f>
        <v>53.483870967741936</v>
      </c>
      <c r="F1472" s="2">
        <f ca="1">STDEV(D1472:OFFSET(D1472,$L$13-1,0))</f>
        <v>10.932370698464238</v>
      </c>
      <c r="I1472" s="2"/>
    </row>
    <row r="1473" spans="1:9" x14ac:dyDescent="0.2">
      <c r="A1473" s="7">
        <v>40437</v>
      </c>
      <c r="B1473" s="1">
        <v>5.66</v>
      </c>
      <c r="C1473" s="1">
        <v>5.16</v>
      </c>
      <c r="D1473" s="8">
        <f t="shared" si="23"/>
        <v>50</v>
      </c>
      <c r="E1473" s="2">
        <f ca="1">IF($A1473&lt;$K$15,"",AVERAGE(D1473:OFFSET(D1473,$I$13,0)))</f>
        <v>53.58064516129032</v>
      </c>
      <c r="F1473" s="2">
        <f ca="1">STDEV(D1473:OFFSET(D1473,$L$13-1,0))</f>
        <v>11.054563346714179</v>
      </c>
      <c r="I1473" s="2"/>
    </row>
    <row r="1474" spans="1:9" x14ac:dyDescent="0.2">
      <c r="A1474" s="7">
        <v>40436</v>
      </c>
      <c r="B1474" s="1">
        <v>5.61</v>
      </c>
      <c r="C1474" s="1">
        <v>5.1100000000000003</v>
      </c>
      <c r="D1474" s="8">
        <f t="shared" si="23"/>
        <v>50</v>
      </c>
      <c r="E1474" s="2">
        <f ca="1">IF($A1474&lt;$K$15,"",AVERAGE(D1474:OFFSET(D1474,$I$13,0)))</f>
        <v>53.70967741935484</v>
      </c>
      <c r="F1474" s="2">
        <f ca="1">STDEV(D1474:OFFSET(D1474,$L$13-1,0))</f>
        <v>11.224466098705943</v>
      </c>
      <c r="I1474" s="2"/>
    </row>
    <row r="1475" spans="1:9" x14ac:dyDescent="0.2">
      <c r="A1475" s="7">
        <v>40435</v>
      </c>
      <c r="B1475" s="1">
        <v>5.52</v>
      </c>
      <c r="C1475" s="1">
        <v>5.0199999999999996</v>
      </c>
      <c r="D1475" s="8">
        <f t="shared" si="23"/>
        <v>50</v>
      </c>
      <c r="E1475" s="2">
        <f ca="1">IF($A1475&lt;$K$15,"",AVERAGE(D1475:OFFSET(D1475,$I$13,0)))</f>
        <v>53.838709677419352</v>
      </c>
      <c r="F1475" s="2">
        <f ca="1">STDEV(D1475:OFFSET(D1475,$L$13-1,0))</f>
        <v>11.412589145817698</v>
      </c>
      <c r="I1475" s="2"/>
    </row>
    <row r="1476" spans="1:9" x14ac:dyDescent="0.2">
      <c r="A1476" s="7">
        <v>40434</v>
      </c>
      <c r="B1476" s="1">
        <v>5.59</v>
      </c>
      <c r="C1476" s="1">
        <v>5.07</v>
      </c>
      <c r="D1476" s="8">
        <f t="shared" si="23"/>
        <v>51.999999999999957</v>
      </c>
      <c r="E1476" s="2">
        <f ca="1">IF($A1476&lt;$K$15,"",AVERAGE(D1476:OFFSET(D1476,$I$13,0)))</f>
        <v>54.258064516129032</v>
      </c>
      <c r="F1476" s="2">
        <f ca="1">STDEV(D1476:OFFSET(D1476,$L$13-1,0))</f>
        <v>11.596358505443275</v>
      </c>
      <c r="I1476" s="2"/>
    </row>
    <row r="1477" spans="1:9" x14ac:dyDescent="0.2">
      <c r="A1477" s="7">
        <v>40431</v>
      </c>
      <c r="B1477" s="1">
        <v>5.64</v>
      </c>
      <c r="C1477" s="1">
        <v>5.0999999999999996</v>
      </c>
      <c r="D1477" s="8">
        <f t="shared" si="23"/>
        <v>54</v>
      </c>
      <c r="E1477" s="2">
        <f ca="1">IF($A1477&lt;$K$15,"",AVERAGE(D1477:OFFSET(D1477,$I$13,0)))</f>
        <v>54.58064516129032</v>
      </c>
      <c r="F1477" s="2">
        <f ca="1">STDEV(D1477:OFFSET(D1477,$L$13-1,0))</f>
        <v>11.774944303830155</v>
      </c>
      <c r="I1477" s="2"/>
    </row>
    <row r="1478" spans="1:9" x14ac:dyDescent="0.2">
      <c r="A1478" s="7">
        <v>40430</v>
      </c>
      <c r="B1478" s="1">
        <v>5.61</v>
      </c>
      <c r="C1478" s="1">
        <v>5.07</v>
      </c>
      <c r="D1478" s="8">
        <f t="shared" si="23"/>
        <v>54</v>
      </c>
      <c r="E1478" s="2">
        <f ca="1">IF($A1478&lt;$K$15,"",AVERAGE(D1478:OFFSET(D1478,$I$13,0)))</f>
        <v>54.838709677419352</v>
      </c>
      <c r="F1478" s="2">
        <f ca="1">STDEV(D1478:OFFSET(D1478,$L$13-1,0))</f>
        <v>11.964893507849601</v>
      </c>
      <c r="I1478" s="2"/>
    </row>
    <row r="1479" spans="1:9" x14ac:dyDescent="0.2">
      <c r="A1479" s="7">
        <v>40429</v>
      </c>
      <c r="B1479" s="1">
        <v>5.49</v>
      </c>
      <c r="C1479" s="1">
        <v>4.96</v>
      </c>
      <c r="D1479" s="8">
        <f t="shared" si="23"/>
        <v>53.000000000000028</v>
      </c>
      <c r="E1479" s="2">
        <f ca="1">IF($A1479&lt;$K$15,"",AVERAGE(D1479:OFFSET(D1479,$I$13,0)))</f>
        <v>55.12903225806452</v>
      </c>
      <c r="F1479" s="2">
        <f ca="1">STDEV(D1479:OFFSET(D1479,$L$13-1,0))</f>
        <v>12.169813866205084</v>
      </c>
      <c r="I1479" s="2"/>
    </row>
    <row r="1480" spans="1:9" x14ac:dyDescent="0.2">
      <c r="A1480" s="7">
        <v>40428</v>
      </c>
      <c r="B1480" s="1">
        <v>5.44</v>
      </c>
      <c r="C1480" s="1">
        <v>4.91</v>
      </c>
      <c r="D1480" s="8">
        <f t="shared" si="23"/>
        <v>53.000000000000028</v>
      </c>
      <c r="E1480" s="2">
        <f ca="1">IF($A1480&lt;$K$15,"",AVERAGE(D1480:OFFSET(D1480,$I$13,0)))</f>
        <v>55.483870967741936</v>
      </c>
      <c r="F1480" s="2">
        <f ca="1">STDEV(D1480:OFFSET(D1480,$L$13-1,0))</f>
        <v>12.382687967415505</v>
      </c>
      <c r="I1480" s="2"/>
    </row>
    <row r="1481" spans="1:9" x14ac:dyDescent="0.2">
      <c r="A1481" s="7">
        <v>40424</v>
      </c>
      <c r="B1481" s="1">
        <v>5.57</v>
      </c>
      <c r="C1481" s="1">
        <v>5.0199999999999996</v>
      </c>
      <c r="D1481" s="8">
        <f t="shared" si="23"/>
        <v>55.000000000000071</v>
      </c>
      <c r="E1481" s="2">
        <f ca="1">IF($A1481&lt;$K$15,"",AVERAGE(D1481:OFFSET(D1481,$I$13,0)))</f>
        <v>55.838709677419352</v>
      </c>
      <c r="F1481" s="2">
        <f ca="1">STDEV(D1481:OFFSET(D1481,$L$13-1,0))</f>
        <v>12.589732851947083</v>
      </c>
      <c r="I1481" s="2"/>
    </row>
    <row r="1482" spans="1:9" x14ac:dyDescent="0.2">
      <c r="A1482" s="7">
        <v>40423</v>
      </c>
      <c r="B1482" s="1">
        <v>5.52</v>
      </c>
      <c r="C1482" s="1">
        <v>4.97</v>
      </c>
      <c r="D1482" s="8">
        <f t="shared" si="23"/>
        <v>54.999999999999986</v>
      </c>
      <c r="E1482" s="2">
        <f ca="1">IF($A1482&lt;$K$15,"",AVERAGE(D1482:OFFSET(D1482,$I$13,0)))</f>
        <v>56.193548387096769</v>
      </c>
      <c r="F1482" s="2">
        <f ca="1">STDEV(D1482:OFFSET(D1482,$L$13-1,0))</f>
        <v>12.802782352092738</v>
      </c>
      <c r="I1482" s="2"/>
    </row>
    <row r="1483" spans="1:9" x14ac:dyDescent="0.2">
      <c r="A1483" s="7">
        <v>40422</v>
      </c>
      <c r="B1483" s="1">
        <v>5.47</v>
      </c>
      <c r="C1483" s="1">
        <v>4.91</v>
      </c>
      <c r="D1483" s="8">
        <f t="shared" si="23"/>
        <v>55.999999999999957</v>
      </c>
      <c r="E1483" s="2">
        <f ca="1">IF($A1483&lt;$K$15,"",AVERAGE(D1483:OFFSET(D1483,$I$13,0)))</f>
        <v>56.58064516129032</v>
      </c>
      <c r="F1483" s="2">
        <f ca="1">STDEV(D1483:OFFSET(D1483,$L$13-1,0))</f>
        <v>12.990657355455163</v>
      </c>
      <c r="I1483" s="2"/>
    </row>
    <row r="1484" spans="1:9" x14ac:dyDescent="0.2">
      <c r="A1484" s="7">
        <v>40421</v>
      </c>
      <c r="B1484" s="1">
        <v>5.36</v>
      </c>
      <c r="C1484" s="1">
        <v>4.78</v>
      </c>
      <c r="D1484" s="8">
        <f t="shared" si="23"/>
        <v>58.000000000000007</v>
      </c>
      <c r="E1484" s="2">
        <f ca="1">IF($A1484&lt;$K$15,"",AVERAGE(D1484:OFFSET(D1484,$I$13,0)))</f>
        <v>57</v>
      </c>
      <c r="F1484" s="2">
        <f ca="1">STDEV(D1484:OFFSET(D1484,$L$13-1,0))</f>
        <v>13.195925864664366</v>
      </c>
      <c r="I1484" s="2"/>
    </row>
    <row r="1485" spans="1:9" x14ac:dyDescent="0.2">
      <c r="A1485" s="7">
        <v>40420</v>
      </c>
      <c r="B1485" s="1">
        <v>5.41</v>
      </c>
      <c r="C1485" s="1">
        <v>4.8600000000000003</v>
      </c>
      <c r="D1485" s="8">
        <f t="shared" ref="D1485:D1548" si="24">(B1485-C1485)*100</f>
        <v>54.999999999999986</v>
      </c>
      <c r="E1485" s="2">
        <f ca="1">IF($A1485&lt;$K$15,"",AVERAGE(D1485:OFFSET(D1485,$I$13,0)))</f>
        <v>57.548387096774185</v>
      </c>
      <c r="F1485" s="2">
        <f ca="1">STDEV(D1485:OFFSET(D1485,$L$13-1,0))</f>
        <v>13.382008530471598</v>
      </c>
      <c r="I1485" s="2"/>
    </row>
    <row r="1486" spans="1:9" x14ac:dyDescent="0.2">
      <c r="A1486" s="7">
        <v>40417</v>
      </c>
      <c r="B1486" s="1">
        <v>5.5</v>
      </c>
      <c r="C1486" s="1">
        <v>4.9399999999999995</v>
      </c>
      <c r="D1486" s="8">
        <f t="shared" si="24"/>
        <v>56.00000000000005</v>
      </c>
      <c r="E1486" s="2">
        <f ca="1">IF($A1486&lt;$K$15,"",AVERAGE(D1486:OFFSET(D1486,$I$13,0)))</f>
        <v>58.193548387096769</v>
      </c>
      <c r="F1486" s="2">
        <f ca="1">STDEV(D1486:OFFSET(D1486,$L$13-1,0))</f>
        <v>13.55405325172371</v>
      </c>
      <c r="I1486" s="2"/>
    </row>
    <row r="1487" spans="1:9" x14ac:dyDescent="0.2">
      <c r="A1487" s="7">
        <v>40416</v>
      </c>
      <c r="B1487" s="1">
        <v>5.33</v>
      </c>
      <c r="C1487" s="1">
        <v>4.78</v>
      </c>
      <c r="D1487" s="8">
        <f t="shared" si="24"/>
        <v>54.999999999999986</v>
      </c>
      <c r="E1487" s="2">
        <f ca="1">IF($A1487&lt;$K$15,"",AVERAGE(D1487:OFFSET(D1487,$I$13,0)))</f>
        <v>58.838709677419345</v>
      </c>
      <c r="F1487" s="2">
        <f ca="1">STDEV(D1487:OFFSET(D1487,$L$13-1,0))</f>
        <v>13.724982916380279</v>
      </c>
      <c r="I1487" s="2"/>
    </row>
    <row r="1488" spans="1:9" x14ac:dyDescent="0.2">
      <c r="A1488" s="7">
        <v>40415</v>
      </c>
      <c r="B1488" s="1">
        <v>5.35</v>
      </c>
      <c r="C1488" s="1">
        <v>4.8100000000000005</v>
      </c>
      <c r="D1488" s="8">
        <f t="shared" si="24"/>
        <v>53.999999999999915</v>
      </c>
      <c r="E1488" s="2">
        <f ca="1">IF($A1488&lt;$K$15,"",AVERAGE(D1488:OFFSET(D1488,$I$13,0)))</f>
        <v>59.548387096774185</v>
      </c>
      <c r="F1488" s="2">
        <f ca="1">STDEV(D1488:OFFSET(D1488,$L$13-1,0))</f>
        <v>13.88803542945829</v>
      </c>
      <c r="I1488" s="2"/>
    </row>
    <row r="1489" spans="1:9" x14ac:dyDescent="0.2">
      <c r="A1489" s="7">
        <v>40414</v>
      </c>
      <c r="B1489" s="1">
        <v>5.32</v>
      </c>
      <c r="C1489" s="1">
        <v>4.8</v>
      </c>
      <c r="D1489" s="8">
        <f t="shared" si="24"/>
        <v>52.000000000000043</v>
      </c>
      <c r="E1489" s="2">
        <f ca="1">IF($A1489&lt;$K$15,"",AVERAGE(D1489:OFFSET(D1489,$I$13,0)))</f>
        <v>60.29032258064516</v>
      </c>
      <c r="F1489" s="2">
        <f ca="1">STDEV(D1489:OFFSET(D1489,$L$13-1,0))</f>
        <v>14.043111790626892</v>
      </c>
      <c r="I1489" s="2"/>
    </row>
    <row r="1490" spans="1:9" x14ac:dyDescent="0.2">
      <c r="A1490" s="7">
        <v>40413</v>
      </c>
      <c r="B1490" s="1">
        <v>5.41</v>
      </c>
      <c r="C1490" s="1">
        <v>4.8600000000000003</v>
      </c>
      <c r="D1490" s="8">
        <f t="shared" si="24"/>
        <v>54.999999999999986</v>
      </c>
      <c r="E1490" s="2">
        <f ca="1">IF($A1490&lt;$K$15,"",AVERAGE(D1490:OFFSET(D1490,$I$13,0)))</f>
        <v>61.12903225806452</v>
      </c>
      <c r="F1490" s="2">
        <f ca="1">STDEV(D1490:OFFSET(D1490,$L$13-1,0))</f>
        <v>14.1848374324054</v>
      </c>
      <c r="I1490" s="2"/>
    </row>
    <row r="1491" spans="1:9" x14ac:dyDescent="0.2">
      <c r="A1491" s="7">
        <v>40410</v>
      </c>
      <c r="B1491" s="1">
        <v>5.4</v>
      </c>
      <c r="C1491" s="1">
        <v>4.8499999999999996</v>
      </c>
      <c r="D1491" s="8">
        <f t="shared" si="24"/>
        <v>55.000000000000071</v>
      </c>
      <c r="E1491" s="2">
        <f ca="1">IF($A1491&lt;$K$15,"",AVERAGE(D1491:OFFSET(D1491,$I$13,0)))</f>
        <v>61.935483870967737</v>
      </c>
      <c r="F1491" s="2">
        <f ca="1">STDEV(D1491:OFFSET(D1491,$L$13-1,0))</f>
        <v>14.352543524336696</v>
      </c>
      <c r="I1491" s="2"/>
    </row>
    <row r="1492" spans="1:9" x14ac:dyDescent="0.2">
      <c r="A1492" s="7">
        <v>40409</v>
      </c>
      <c r="B1492" s="1">
        <v>5.39</v>
      </c>
      <c r="C1492" s="1">
        <v>4.8499999999999996</v>
      </c>
      <c r="D1492" s="8">
        <f t="shared" si="24"/>
        <v>54</v>
      </c>
      <c r="E1492" s="2">
        <f ca="1">IF($A1492&lt;$K$15,"",AVERAGE(D1492:OFFSET(D1492,$I$13,0)))</f>
        <v>62.741935483870968</v>
      </c>
      <c r="F1492" s="2">
        <f ca="1">STDEV(D1492:OFFSET(D1492,$L$13-1,0))</f>
        <v>14.549433579289346</v>
      </c>
      <c r="I1492" s="2"/>
    </row>
    <row r="1493" spans="1:9" x14ac:dyDescent="0.2">
      <c r="A1493" s="7">
        <v>40408</v>
      </c>
      <c r="B1493" s="1">
        <v>5.46</v>
      </c>
      <c r="C1493" s="1">
        <v>4.92</v>
      </c>
      <c r="D1493" s="8">
        <f t="shared" si="24"/>
        <v>54</v>
      </c>
      <c r="E1493" s="2">
        <f ca="1">IF($A1493&lt;$K$15,"",AVERAGE(D1493:OFFSET(D1493,$I$13,0)))</f>
        <v>63.58064516129032</v>
      </c>
      <c r="F1493" s="2">
        <f ca="1">STDEV(D1493:OFFSET(D1493,$L$13-1,0))</f>
        <v>14.737575439593241</v>
      </c>
      <c r="I1493" s="2"/>
    </row>
    <row r="1494" spans="1:9" x14ac:dyDescent="0.2">
      <c r="A1494" s="7">
        <v>40407</v>
      </c>
      <c r="B1494" s="1">
        <v>5.49</v>
      </c>
      <c r="C1494" s="1">
        <v>4.95</v>
      </c>
      <c r="D1494" s="8">
        <f t="shared" si="24"/>
        <v>54</v>
      </c>
      <c r="E1494" s="2">
        <f ca="1">IF($A1494&lt;$K$15,"",AVERAGE(D1494:OFFSET(D1494,$I$13,0)))</f>
        <v>64.387096774193552</v>
      </c>
      <c r="F1494" s="2">
        <f ca="1">STDEV(D1494:OFFSET(D1494,$L$13-1,0))</f>
        <v>14.904188386513173</v>
      </c>
      <c r="I1494" s="2"/>
    </row>
    <row r="1495" spans="1:9" x14ac:dyDescent="0.2">
      <c r="A1495" s="7">
        <v>40406</v>
      </c>
      <c r="B1495" s="1">
        <v>5.45</v>
      </c>
      <c r="C1495" s="1">
        <v>4.91</v>
      </c>
      <c r="D1495" s="8">
        <f t="shared" si="24"/>
        <v>54</v>
      </c>
      <c r="E1495" s="2">
        <f ca="1">IF($A1495&lt;$K$15,"",AVERAGE(D1495:OFFSET(D1495,$I$13,0)))</f>
        <v>65.161290322580641</v>
      </c>
      <c r="F1495" s="2">
        <f ca="1">STDEV(D1495:OFFSET(D1495,$L$13-1,0))</f>
        <v>15.082693408321951</v>
      </c>
      <c r="I1495" s="2"/>
    </row>
    <row r="1496" spans="1:9" x14ac:dyDescent="0.2">
      <c r="A1496" s="7">
        <v>40403</v>
      </c>
      <c r="B1496" s="1">
        <v>5.6</v>
      </c>
      <c r="C1496" s="1">
        <v>5.0599999999999996</v>
      </c>
      <c r="D1496" s="8">
        <f t="shared" si="24"/>
        <v>54</v>
      </c>
      <c r="E1496" s="2">
        <f ca="1">IF($A1496&lt;$K$15,"",AVERAGE(D1496:OFFSET(D1496,$I$13,0)))</f>
        <v>65.967741935483872</v>
      </c>
      <c r="F1496" s="2">
        <f ca="1">STDEV(D1496:OFFSET(D1496,$L$13-1,0))</f>
        <v>15.240661986205764</v>
      </c>
      <c r="I1496" s="2"/>
    </row>
    <row r="1497" spans="1:9" x14ac:dyDescent="0.2">
      <c r="A1497" s="7">
        <v>40402</v>
      </c>
      <c r="B1497" s="1">
        <v>5.66</v>
      </c>
      <c r="C1497" s="1">
        <v>5.12</v>
      </c>
      <c r="D1497" s="8">
        <f t="shared" si="24"/>
        <v>54</v>
      </c>
      <c r="E1497" s="2">
        <f ca="1">IF($A1497&lt;$K$15,"",AVERAGE(D1497:OFFSET(D1497,$I$13,0)))</f>
        <v>66.774193548387103</v>
      </c>
      <c r="F1497" s="2">
        <f ca="1">STDEV(D1497:OFFSET(D1497,$L$13-1,0))</f>
        <v>15.426374613235096</v>
      </c>
      <c r="I1497" s="2"/>
    </row>
    <row r="1498" spans="1:9" x14ac:dyDescent="0.2">
      <c r="A1498" s="7">
        <v>40401</v>
      </c>
      <c r="B1498" s="1">
        <v>5.64</v>
      </c>
      <c r="C1498" s="1">
        <v>5.1100000000000003</v>
      </c>
      <c r="D1498" s="8">
        <f t="shared" si="24"/>
        <v>52.999999999999936</v>
      </c>
      <c r="E1498" s="2">
        <f ca="1">IF($A1498&lt;$K$15,"",AVERAGE(D1498:OFFSET(D1498,$I$13,0)))</f>
        <v>67.58064516129032</v>
      </c>
      <c r="F1498" s="2">
        <f ca="1">STDEV(D1498:OFFSET(D1498,$L$13-1,0))</f>
        <v>15.591123951383855</v>
      </c>
      <c r="I1498" s="2"/>
    </row>
    <row r="1499" spans="1:9" x14ac:dyDescent="0.2">
      <c r="A1499" s="7">
        <v>40400</v>
      </c>
      <c r="B1499" s="1">
        <v>5.73</v>
      </c>
      <c r="C1499" s="1">
        <v>5.21</v>
      </c>
      <c r="D1499" s="8">
        <f t="shared" si="24"/>
        <v>52.000000000000043</v>
      </c>
      <c r="E1499" s="2">
        <f ca="1">IF($A1499&lt;$K$15,"",AVERAGE(D1499:OFFSET(D1499,$I$13,0)))</f>
        <v>68.41935483870968</v>
      </c>
      <c r="F1499" s="2">
        <f ca="1">STDEV(D1499:OFFSET(D1499,$L$13-1,0))</f>
        <v>15.764417335651332</v>
      </c>
      <c r="I1499" s="2"/>
    </row>
    <row r="1500" spans="1:9" x14ac:dyDescent="0.2">
      <c r="A1500" s="7">
        <v>40399</v>
      </c>
      <c r="B1500" s="1">
        <v>5.71</v>
      </c>
      <c r="C1500" s="1">
        <v>5.19</v>
      </c>
      <c r="D1500" s="8">
        <f t="shared" si="24"/>
        <v>51.999999999999957</v>
      </c>
      <c r="E1500" s="2">
        <f ca="1">IF($A1500&lt;$K$15,"",AVERAGE(D1500:OFFSET(D1500,$I$13,0)))</f>
        <v>69.225806451612897</v>
      </c>
      <c r="F1500" s="2">
        <f ca="1">STDEV(D1500:OFFSET(D1500,$L$13-1,0))</f>
        <v>15.930016265754885</v>
      </c>
      <c r="I1500" s="2"/>
    </row>
    <row r="1501" spans="1:9" x14ac:dyDescent="0.2">
      <c r="A1501" s="7">
        <v>40396</v>
      </c>
      <c r="B1501" s="1">
        <v>5.7</v>
      </c>
      <c r="C1501" s="1">
        <v>5.18</v>
      </c>
      <c r="D1501" s="8">
        <f t="shared" si="24"/>
        <v>52.000000000000043</v>
      </c>
      <c r="E1501" s="2">
        <f ca="1">IF($A1501&lt;$K$15,"",AVERAGE(D1501:OFFSET(D1501,$I$13,0)))</f>
        <v>70.032258064516128</v>
      </c>
      <c r="F1501" s="2">
        <f ca="1">STDEV(D1501:OFFSET(D1501,$L$13-1,0))</f>
        <v>16.091669357826056</v>
      </c>
      <c r="I1501" s="2"/>
    </row>
    <row r="1502" spans="1:9" x14ac:dyDescent="0.2">
      <c r="A1502" s="7">
        <v>40395</v>
      </c>
      <c r="B1502" s="1">
        <v>5.77</v>
      </c>
      <c r="C1502" s="1">
        <v>5.25</v>
      </c>
      <c r="D1502" s="8">
        <f t="shared" si="24"/>
        <v>51.999999999999957</v>
      </c>
      <c r="E1502" s="2">
        <f ca="1">IF($A1502&lt;$K$15,"",AVERAGE(D1502:OFFSET(D1502,$I$13,0)))</f>
        <v>70.806451612903231</v>
      </c>
      <c r="F1502" s="2">
        <f ca="1">STDEV(D1502:OFFSET(D1502,$L$13-1,0))</f>
        <v>16.234778715771331</v>
      </c>
      <c r="I1502" s="2"/>
    </row>
    <row r="1503" spans="1:9" x14ac:dyDescent="0.2">
      <c r="A1503" s="7">
        <v>40394</v>
      </c>
      <c r="B1503" s="1">
        <v>5.79</v>
      </c>
      <c r="C1503" s="1">
        <v>5.25</v>
      </c>
      <c r="D1503" s="8">
        <f t="shared" si="24"/>
        <v>54</v>
      </c>
      <c r="E1503" s="2">
        <f ca="1">IF($A1503&lt;$K$15,"",AVERAGE(D1503:OFFSET(D1503,$I$13,0)))</f>
        <v>71.580645161290306</v>
      </c>
      <c r="F1503" s="2">
        <f ca="1">STDEV(D1503:OFFSET(D1503,$L$13-1,0))</f>
        <v>16.374685861983817</v>
      </c>
      <c r="I1503" s="2"/>
    </row>
    <row r="1504" spans="1:9" x14ac:dyDescent="0.2">
      <c r="A1504" s="7">
        <v>40393</v>
      </c>
      <c r="B1504" s="1">
        <v>5.77</v>
      </c>
      <c r="C1504" s="1">
        <v>5.23</v>
      </c>
      <c r="D1504" s="8">
        <f t="shared" si="24"/>
        <v>53.999999999999915</v>
      </c>
      <c r="E1504" s="2">
        <f ca="1">IF($A1504&lt;$K$15,"",AVERAGE(D1504:OFFSET(D1504,$I$13,0)))</f>
        <v>72.258064516129011</v>
      </c>
      <c r="F1504" s="2">
        <f ca="1">STDEV(D1504:OFFSET(D1504,$L$13-1,0))</f>
        <v>16.502566667543828</v>
      </c>
      <c r="I1504" s="2"/>
    </row>
    <row r="1505" spans="1:15" x14ac:dyDescent="0.2">
      <c r="A1505" s="7">
        <v>40392</v>
      </c>
      <c r="B1505" s="1">
        <v>5.8</v>
      </c>
      <c r="C1505" s="1">
        <v>5.26</v>
      </c>
      <c r="D1505" s="8">
        <f t="shared" si="24"/>
        <v>54</v>
      </c>
      <c r="E1505" s="2">
        <f ca="1">IF($A1505&lt;$K$15,"",AVERAGE(D1505:OFFSET(D1505,$I$13,0)))</f>
        <v>72.967741935483872</v>
      </c>
      <c r="F1505" s="2">
        <f ca="1">STDEV(D1505:OFFSET(D1505,$L$13-1,0))</f>
        <v>16.627294318516071</v>
      </c>
      <c r="I1505" s="2"/>
    </row>
    <row r="1506" spans="1:15" x14ac:dyDescent="0.2">
      <c r="A1506" s="7">
        <v>40389</v>
      </c>
      <c r="B1506" s="1">
        <v>5.8</v>
      </c>
      <c r="C1506" s="1">
        <v>5.17</v>
      </c>
      <c r="D1506" s="8">
        <f t="shared" si="24"/>
        <v>62.999999999999986</v>
      </c>
      <c r="E1506" s="2">
        <f ca="1">IF($A1506&lt;$K$15,"",AVERAGE(D1506:OFFSET(D1506,$I$13,0)))</f>
        <v>73.645161290322577</v>
      </c>
      <c r="F1506" s="2">
        <f ca="1">STDEV(D1506:OFFSET(D1506,$L$13-1,0))</f>
        <v>16.762034266730602</v>
      </c>
      <c r="I1506" s="2"/>
    </row>
    <row r="1507" spans="1:15" x14ac:dyDescent="0.2">
      <c r="A1507" s="7">
        <v>40388</v>
      </c>
      <c r="B1507" s="1">
        <v>5.9</v>
      </c>
      <c r="C1507" s="1">
        <v>5.28</v>
      </c>
      <c r="D1507" s="8">
        <f t="shared" si="24"/>
        <v>62.000000000000014</v>
      </c>
      <c r="E1507" s="2">
        <f ca="1">IF($A1507&lt;$K$15,"",AVERAGE(D1507:OFFSET(D1507,$I$13,0)))</f>
        <v>74.032258064516128</v>
      </c>
      <c r="F1507" s="2">
        <f ca="1">STDEV(D1507:OFFSET(D1507,$L$13-1,0))</f>
        <v>16.876969067160193</v>
      </c>
      <c r="I1507" s="2"/>
    </row>
    <row r="1508" spans="1:15" x14ac:dyDescent="0.2">
      <c r="A1508" s="7">
        <v>40387</v>
      </c>
      <c r="B1508" s="1">
        <v>5.91</v>
      </c>
      <c r="C1508" s="1">
        <v>5.29</v>
      </c>
      <c r="D1508" s="8">
        <f t="shared" si="24"/>
        <v>62.000000000000014</v>
      </c>
      <c r="E1508" s="2">
        <f ca="1">IF($A1508&lt;$K$15,"",AVERAGE(D1508:OFFSET(D1508,$I$13,0)))</f>
        <v>74.483870967741936</v>
      </c>
      <c r="F1508" s="2">
        <f ca="1">STDEV(D1508:OFFSET(D1508,$L$13-1,0))</f>
        <v>16.990446753951925</v>
      </c>
      <c r="I1508" s="2"/>
    </row>
    <row r="1509" spans="1:15" x14ac:dyDescent="0.2">
      <c r="A1509" s="7">
        <v>40386</v>
      </c>
      <c r="B1509" s="1">
        <v>5.9399999999999995</v>
      </c>
      <c r="C1509" s="1">
        <v>5.31</v>
      </c>
      <c r="D1509" s="8">
        <f t="shared" si="24"/>
        <v>62.999999999999986</v>
      </c>
      <c r="E1509" s="2">
        <f ca="1">IF($A1509&lt;$K$15,"",AVERAGE(D1509:OFFSET(D1509,$I$13,0)))</f>
        <v>74.903225806451616</v>
      </c>
      <c r="F1509" s="2">
        <f ca="1">STDEV(D1509:OFFSET(D1509,$L$13-1,0))</f>
        <v>17.098236397071382</v>
      </c>
      <c r="I1509" s="2"/>
    </row>
    <row r="1510" spans="1:15" x14ac:dyDescent="0.2">
      <c r="A1510" s="7">
        <v>40385</v>
      </c>
      <c r="B1510" s="1">
        <v>5.9</v>
      </c>
      <c r="C1510" s="1">
        <v>5.26</v>
      </c>
      <c r="D1510" s="8">
        <f t="shared" si="24"/>
        <v>64.000000000000057</v>
      </c>
      <c r="E1510" s="2">
        <f ca="1">IF($A1510&lt;$K$15,"",AVERAGE(D1510:OFFSET(D1510,$I$13,0)))</f>
        <v>75.322580645161295</v>
      </c>
      <c r="F1510" s="2">
        <f ca="1">STDEV(D1510:OFFSET(D1510,$L$13-1,0))</f>
        <v>17.16138059045036</v>
      </c>
      <c r="I1510" s="2"/>
    </row>
    <row r="1511" spans="1:15" x14ac:dyDescent="0.2">
      <c r="A1511" s="7">
        <v>40382</v>
      </c>
      <c r="B1511" s="1">
        <v>5.92</v>
      </c>
      <c r="C1511" s="1">
        <v>5.28</v>
      </c>
      <c r="D1511" s="8">
        <f t="shared" si="24"/>
        <v>63.999999999999972</v>
      </c>
      <c r="E1511" s="2">
        <f ca="1">IF($A1511&lt;$K$15,"",AVERAGE(D1511:OFFSET(D1511,$I$13,0)))</f>
        <v>75.451612903225808</v>
      </c>
      <c r="F1511" s="2">
        <f ca="1">STDEV(D1511:OFFSET(D1511,$L$13-1,0))</f>
        <v>17.224815156585173</v>
      </c>
      <c r="I1511" s="2"/>
    </row>
    <row r="1512" spans="1:15" s="2" customFormat="1" x14ac:dyDescent="0.2">
      <c r="A1512" s="7">
        <v>40381</v>
      </c>
      <c r="B1512" s="1">
        <v>5.87</v>
      </c>
      <c r="C1512" s="1">
        <v>5.21</v>
      </c>
      <c r="D1512" s="8">
        <f t="shared" si="24"/>
        <v>66.000000000000014</v>
      </c>
      <c r="E1512" s="2">
        <f ca="1">IF($A1512&lt;$K$15,"",AVERAGE(D1512:OFFSET(D1512,$I$13,0)))</f>
        <v>75.548387096774178</v>
      </c>
      <c r="F1512" s="2">
        <f ca="1">STDEV(D1512:OFFSET(D1512,$L$13-1,0))</f>
        <v>17.283134599170197</v>
      </c>
      <c r="N1512" s="1"/>
      <c r="O1512" s="1"/>
    </row>
    <row r="1513" spans="1:15" s="2" customFormat="1" x14ac:dyDescent="0.2">
      <c r="A1513" s="7">
        <v>40380</v>
      </c>
      <c r="B1513" s="1">
        <v>5.83</v>
      </c>
      <c r="C1513" s="1">
        <v>5.16</v>
      </c>
      <c r="D1513" s="8">
        <f t="shared" si="24"/>
        <v>67</v>
      </c>
      <c r="E1513" s="2">
        <f ca="1">IF($A1513&lt;$K$15,"",AVERAGE(D1513:OFFSET(D1513,$I$13,0)))</f>
        <v>75.548387096774192</v>
      </c>
      <c r="F1513" s="2">
        <f ca="1">STDEV(D1513:OFFSET(D1513,$L$13-1,0))</f>
        <v>17.322126166592138</v>
      </c>
      <c r="N1513" s="1"/>
      <c r="O1513" s="1"/>
    </row>
    <row r="1514" spans="1:15" s="2" customFormat="1" x14ac:dyDescent="0.2">
      <c r="A1514" s="7">
        <v>40379</v>
      </c>
      <c r="B1514" s="1">
        <v>5.92</v>
      </c>
      <c r="C1514" s="1">
        <v>5.23</v>
      </c>
      <c r="D1514" s="8">
        <f t="shared" si="24"/>
        <v>68.999999999999943</v>
      </c>
      <c r="E1514" s="2">
        <f ca="1">IF($A1514&lt;$K$15,"",AVERAGE(D1514:OFFSET(D1514,$I$13,0)))</f>
        <v>75.451612903225794</v>
      </c>
      <c r="F1514" s="2">
        <f ca="1">STDEV(D1514:OFFSET(D1514,$L$13-1,0))</f>
        <v>17.347084720915117</v>
      </c>
      <c r="N1514" s="1"/>
      <c r="O1514" s="1"/>
    </row>
    <row r="1515" spans="1:15" s="2" customFormat="1" x14ac:dyDescent="0.2">
      <c r="A1515" s="7">
        <v>40378</v>
      </c>
      <c r="B1515" s="1">
        <v>6</v>
      </c>
      <c r="C1515" s="1">
        <v>5.25</v>
      </c>
      <c r="D1515" s="8">
        <f t="shared" si="24"/>
        <v>75</v>
      </c>
      <c r="E1515" s="2">
        <f ca="1">IF($A1515&lt;$K$15,"",AVERAGE(D1515:OFFSET(D1515,$I$13,0)))</f>
        <v>75.258064516129039</v>
      </c>
      <c r="F1515" s="2">
        <f ca="1">STDEV(D1515:OFFSET(D1515,$L$13-1,0))</f>
        <v>17.346973169758169</v>
      </c>
      <c r="I1515" s="1"/>
      <c r="N1515" s="1"/>
      <c r="O1515" s="1"/>
    </row>
    <row r="1516" spans="1:15" s="2" customFormat="1" x14ac:dyDescent="0.2">
      <c r="A1516" s="7">
        <v>40375</v>
      </c>
      <c r="B1516" s="1">
        <v>5.97</v>
      </c>
      <c r="C1516" s="1">
        <v>5.22</v>
      </c>
      <c r="D1516" s="8">
        <f t="shared" si="24"/>
        <v>75</v>
      </c>
      <c r="E1516" s="2">
        <f ca="1">IF($A1516&lt;$K$15,"",AVERAGE(D1516:OFFSET(D1516,$I$13,0)))</f>
        <v>74.774193548387103</v>
      </c>
      <c r="F1516" s="2">
        <f ca="1">STDEV(D1516:OFFSET(D1516,$L$13-1,0))</f>
        <v>17.265699219495211</v>
      </c>
    </row>
    <row r="1517" spans="1:15" s="2" customFormat="1" x14ac:dyDescent="0.2">
      <c r="A1517" s="7">
        <v>40374</v>
      </c>
      <c r="B1517" s="1">
        <v>6</v>
      </c>
      <c r="C1517" s="1">
        <v>5.24</v>
      </c>
      <c r="D1517" s="8">
        <f t="shared" si="24"/>
        <v>75.999999999999972</v>
      </c>
      <c r="E1517" s="2">
        <f ca="1">IF($A1517&lt;$K$15,"",AVERAGE(D1517:OFFSET(D1517,$I$13,0)))</f>
        <v>74.258064516129039</v>
      </c>
      <c r="F1517" s="2">
        <f ca="1">STDEV(D1517:OFFSET(D1517,$L$13-1,0))</f>
        <v>17.174092063403155</v>
      </c>
    </row>
    <row r="1518" spans="1:15" s="2" customFormat="1" x14ac:dyDescent="0.2">
      <c r="A1518" s="7">
        <v>40373</v>
      </c>
      <c r="B1518" s="1">
        <v>6.08</v>
      </c>
      <c r="C1518" s="1">
        <v>5.31</v>
      </c>
      <c r="D1518" s="8">
        <f t="shared" si="24"/>
        <v>77.000000000000043</v>
      </c>
      <c r="E1518" s="2">
        <f ca="1">IF($A1518&lt;$K$15,"",AVERAGE(D1518:OFFSET(D1518,$I$13,0)))</f>
        <v>73.774193548387103</v>
      </c>
      <c r="F1518" s="2">
        <f ca="1">STDEV(D1518:OFFSET(D1518,$L$13-1,0))</f>
        <v>17.047616357446039</v>
      </c>
    </row>
    <row r="1519" spans="1:15" s="2" customFormat="1" x14ac:dyDescent="0.2">
      <c r="A1519" s="7">
        <v>40372</v>
      </c>
      <c r="B1519" s="1">
        <v>6.17</v>
      </c>
      <c r="C1519" s="1">
        <v>5.4</v>
      </c>
      <c r="D1519" s="8">
        <f t="shared" si="24"/>
        <v>76.999999999999957</v>
      </c>
      <c r="E1519" s="2">
        <f ca="1">IF($A1519&lt;$K$15,"",AVERAGE(D1519:OFFSET(D1519,$I$13,0)))</f>
        <v>73.193548387096769</v>
      </c>
      <c r="F1519" s="2">
        <f ca="1">STDEV(D1519:OFFSET(D1519,$L$13-1,0))</f>
        <v>16.902337522746194</v>
      </c>
    </row>
    <row r="1520" spans="1:15" s="2" customFormat="1" x14ac:dyDescent="0.2">
      <c r="A1520" s="7">
        <v>40371</v>
      </c>
      <c r="B1520" s="1">
        <v>6.12</v>
      </c>
      <c r="C1520" s="1">
        <v>5.34</v>
      </c>
      <c r="D1520" s="8">
        <f t="shared" si="24"/>
        <v>78.000000000000028</v>
      </c>
      <c r="E1520" s="2">
        <f ca="1">IF($A1520&lt;$K$15,"",AVERAGE(D1520:OFFSET(D1520,$I$13,0)))</f>
        <v>72.58064516129032</v>
      </c>
      <c r="F1520" s="2">
        <f ca="1">STDEV(D1520:OFFSET(D1520,$L$13-1,0))</f>
        <v>16.735919790556938</v>
      </c>
    </row>
    <row r="1521" spans="1:15" s="2" customFormat="1" x14ac:dyDescent="0.2">
      <c r="A1521" s="7">
        <v>40368</v>
      </c>
      <c r="B1521" s="1">
        <v>6.13</v>
      </c>
      <c r="C1521" s="1">
        <v>5.33</v>
      </c>
      <c r="D1521" s="8">
        <f t="shared" si="24"/>
        <v>79.999999999999986</v>
      </c>
      <c r="E1521" s="2">
        <f ca="1">IF($A1521&lt;$K$15,"",AVERAGE(D1521:OFFSET(D1521,$I$13,0)))</f>
        <v>71.838709677419359</v>
      </c>
      <c r="F1521" s="2">
        <f ca="1">STDEV(D1521:OFFSET(D1521,$L$13-1,0))</f>
        <v>16.538820522324524</v>
      </c>
    </row>
    <row r="1522" spans="1:15" s="2" customFormat="1" x14ac:dyDescent="0.2">
      <c r="A1522" s="7">
        <v>40367</v>
      </c>
      <c r="B1522" s="1">
        <v>6.09</v>
      </c>
      <c r="C1522" s="1">
        <v>5.29</v>
      </c>
      <c r="D1522" s="8">
        <f t="shared" si="24"/>
        <v>79.999999999999986</v>
      </c>
      <c r="E1522" s="2">
        <f ca="1">IF($A1522&lt;$K$15,"",AVERAGE(D1522:OFFSET(D1522,$I$13,0)))</f>
        <v>71.032258064516128</v>
      </c>
      <c r="F1522" s="2">
        <f ca="1">STDEV(D1522:OFFSET(D1522,$L$13-1,0))</f>
        <v>16.280760763435001</v>
      </c>
    </row>
    <row r="1523" spans="1:15" s="2" customFormat="1" x14ac:dyDescent="0.2">
      <c r="A1523" s="7">
        <v>40366</v>
      </c>
      <c r="B1523" s="1">
        <v>6.05</v>
      </c>
      <c r="C1523" s="1">
        <v>5.25</v>
      </c>
      <c r="D1523" s="8">
        <f t="shared" si="24"/>
        <v>79.999999999999986</v>
      </c>
      <c r="E1523" s="2">
        <f ca="1">IF($A1523&lt;$K$15,"",AVERAGE(D1523:OFFSET(D1523,$I$13,0)))</f>
        <v>70.225806451612897</v>
      </c>
      <c r="F1523" s="2">
        <f ca="1">STDEV(D1523:OFFSET(D1523,$L$13-1,0))</f>
        <v>15.993538020931027</v>
      </c>
    </row>
    <row r="1524" spans="1:15" s="2" customFormat="1" x14ac:dyDescent="0.2">
      <c r="A1524" s="7">
        <v>40365</v>
      </c>
      <c r="B1524" s="1">
        <v>5.98</v>
      </c>
      <c r="C1524" s="1">
        <v>5.19</v>
      </c>
      <c r="D1524" s="8">
        <f t="shared" si="24"/>
        <v>79</v>
      </c>
      <c r="E1524" s="2">
        <f ca="1">IF($A1524&lt;$K$15,"",AVERAGE(D1524:OFFSET(D1524,$I$13,0)))</f>
        <v>69.41935483870968</v>
      </c>
      <c r="F1524" s="2">
        <f ca="1">STDEV(D1524:OFFSET(D1524,$L$13-1,0))</f>
        <v>15.69530810876976</v>
      </c>
    </row>
    <row r="1525" spans="1:15" s="2" customFormat="1" x14ac:dyDescent="0.2">
      <c r="A1525" s="7">
        <v>40361</v>
      </c>
      <c r="B1525" s="1">
        <v>6.02</v>
      </c>
      <c r="C1525" s="1">
        <v>5.24</v>
      </c>
      <c r="D1525" s="8">
        <f t="shared" si="24"/>
        <v>77.999999999999943</v>
      </c>
      <c r="E1525" s="2">
        <f ca="1">IF($A1525&lt;$K$15,"",AVERAGE(D1525:OFFSET(D1525,$I$13,0)))</f>
        <v>68.548387096774192</v>
      </c>
      <c r="F1525" s="2">
        <f ca="1">STDEV(D1525:OFFSET(D1525,$L$13-1,0))</f>
        <v>15.407425613805319</v>
      </c>
    </row>
    <row r="1526" spans="1:15" s="2" customFormat="1" x14ac:dyDescent="0.2">
      <c r="A1526" s="7">
        <v>40360</v>
      </c>
      <c r="B1526" s="1">
        <v>5.96</v>
      </c>
      <c r="C1526" s="1">
        <v>5.17</v>
      </c>
      <c r="D1526" s="8">
        <f t="shared" si="24"/>
        <v>79</v>
      </c>
      <c r="E1526" s="2">
        <f ca="1">IF($A1526&lt;$K$15,"",AVERAGE(D1526:OFFSET(D1526,$I$13,0)))</f>
        <v>67.645161290322577</v>
      </c>
      <c r="F1526" s="2">
        <f ca="1">STDEV(D1526:OFFSET(D1526,$L$13-1,0))</f>
        <v>15.130481177879217</v>
      </c>
    </row>
    <row r="1527" spans="1:15" x14ac:dyDescent="0.2">
      <c r="A1527" s="7">
        <v>40359</v>
      </c>
      <c r="B1527" s="1">
        <v>6</v>
      </c>
      <c r="C1527" s="1">
        <v>5.21</v>
      </c>
      <c r="D1527" s="8">
        <f t="shared" si="24"/>
        <v>79</v>
      </c>
      <c r="E1527" s="2">
        <f ca="1">IF($A1527&lt;$K$15,"",AVERAGE(D1527:OFFSET(D1527,$I$13,0)))</f>
        <v>66.709677419354833</v>
      </c>
      <c r="F1527" s="2">
        <f ca="1">STDEV(D1527:OFFSET(D1527,$L$13-1,0))</f>
        <v>14.812608085753247</v>
      </c>
      <c r="I1527" s="2"/>
      <c r="N1527" s="2"/>
      <c r="O1527" s="2"/>
    </row>
    <row r="1528" spans="1:15" x14ac:dyDescent="0.2">
      <c r="A1528" s="7">
        <v>40358</v>
      </c>
      <c r="B1528" s="1">
        <v>6.04</v>
      </c>
      <c r="C1528" s="1">
        <v>5.25</v>
      </c>
      <c r="D1528" s="8">
        <f t="shared" si="24"/>
        <v>79</v>
      </c>
      <c r="E1528" s="2">
        <f ca="1">IF($A1528&lt;$K$15,"",AVERAGE(D1528:OFFSET(D1528,$I$13,0)))</f>
        <v>65.645161290322591</v>
      </c>
      <c r="F1528" s="2">
        <f ca="1">STDEV(D1528:OFFSET(D1528,$L$13-1,0))</f>
        <v>14.467562408624357</v>
      </c>
      <c r="I1528" s="2"/>
      <c r="N1528" s="2"/>
      <c r="O1528" s="2"/>
    </row>
    <row r="1529" spans="1:15" x14ac:dyDescent="0.2">
      <c r="A1529" s="7">
        <v>40357</v>
      </c>
      <c r="B1529" s="1">
        <v>6.1</v>
      </c>
      <c r="C1529" s="1">
        <v>5.31</v>
      </c>
      <c r="D1529" s="8">
        <f t="shared" si="24"/>
        <v>79</v>
      </c>
      <c r="E1529" s="2">
        <f ca="1">IF($A1529&lt;$K$15,"",AVERAGE(D1529:OFFSET(D1529,$I$13,0)))</f>
        <v>64.548387096774206</v>
      </c>
      <c r="F1529" s="2">
        <f ca="1">STDEV(D1529:OFFSET(D1529,$L$13-1,0))</f>
        <v>14.100623763219152</v>
      </c>
      <c r="I1529" s="2"/>
      <c r="N1529" s="2"/>
      <c r="O1529" s="2"/>
    </row>
    <row r="1530" spans="1:15" x14ac:dyDescent="0.2">
      <c r="A1530" s="7">
        <v>40354</v>
      </c>
      <c r="B1530" s="1">
        <v>6.15</v>
      </c>
      <c r="C1530" s="1">
        <v>5.38</v>
      </c>
      <c r="D1530" s="8">
        <f t="shared" si="24"/>
        <v>77.000000000000043</v>
      </c>
      <c r="E1530" s="2">
        <f ca="1">IF($A1530&lt;$K$15,"",AVERAGE(D1530:OFFSET(D1530,$I$13,0)))</f>
        <v>63.387096774193552</v>
      </c>
      <c r="F1530" s="2">
        <f ca="1">STDEV(D1530:OFFSET(D1530,$L$13-1,0))</f>
        <v>13.704792895721074</v>
      </c>
      <c r="I1530" s="2"/>
      <c r="N1530" s="2"/>
      <c r="O1530" s="2"/>
    </row>
    <row r="1531" spans="1:15" x14ac:dyDescent="0.2">
      <c r="A1531" s="7">
        <v>40353</v>
      </c>
      <c r="B1531" s="1">
        <v>6.17</v>
      </c>
      <c r="C1531" s="1">
        <v>5.4</v>
      </c>
      <c r="D1531" s="8">
        <f t="shared" si="24"/>
        <v>76.999999999999957</v>
      </c>
      <c r="E1531" s="2">
        <f ca="1">IF($A1531&lt;$K$15,"",AVERAGE(D1531:OFFSET(D1531,$I$13,0)))</f>
        <v>62.29032258064516</v>
      </c>
      <c r="F1531" s="2">
        <f ca="1">STDEV(D1531:OFFSET(D1531,$L$13-1,0))</f>
        <v>13.332602976251373</v>
      </c>
    </row>
    <row r="1532" spans="1:15" x14ac:dyDescent="0.2">
      <c r="A1532" s="7">
        <v>40352</v>
      </c>
      <c r="B1532" s="1">
        <v>6.14</v>
      </c>
      <c r="C1532" s="1">
        <v>5.38</v>
      </c>
      <c r="D1532" s="8">
        <f t="shared" si="24"/>
        <v>75.999999999999972</v>
      </c>
      <c r="E1532" s="2">
        <f ca="1">IF($A1532&lt;$K$15,"",AVERAGE(D1532:OFFSET(D1532,$I$13,0)))</f>
        <v>61.193548387096776</v>
      </c>
      <c r="F1532" s="2">
        <f ca="1">STDEV(D1532:OFFSET(D1532,$L$13-1,0))</f>
        <v>12.959078010082768</v>
      </c>
    </row>
    <row r="1533" spans="1:15" x14ac:dyDescent="0.2">
      <c r="A1533" s="7">
        <v>40351</v>
      </c>
      <c r="B1533" s="1">
        <v>6.18</v>
      </c>
      <c r="C1533" s="1">
        <v>5.42</v>
      </c>
      <c r="D1533" s="8">
        <f t="shared" si="24"/>
        <v>75.999999999999972</v>
      </c>
      <c r="E1533" s="2">
        <f ca="1">IF($A1533&lt;$K$15,"",AVERAGE(D1533:OFFSET(D1533,$I$13,0)))</f>
        <v>60.032258064516128</v>
      </c>
      <c r="F1533" s="2">
        <f ca="1">STDEV(D1533:OFFSET(D1533,$L$13-1,0))</f>
        <v>12.59419440988416</v>
      </c>
    </row>
    <row r="1534" spans="1:15" x14ac:dyDescent="0.2">
      <c r="A1534" s="7">
        <v>40350</v>
      </c>
      <c r="B1534" s="1">
        <v>6.24</v>
      </c>
      <c r="C1534" s="1">
        <v>5.49</v>
      </c>
      <c r="D1534" s="8">
        <f t="shared" si="24"/>
        <v>75</v>
      </c>
      <c r="E1534" s="2">
        <f ca="1">IF($A1534&lt;$K$15,"",AVERAGE(D1534:OFFSET(D1534,$I$13,0)))</f>
        <v>58.838709677419359</v>
      </c>
      <c r="F1534" s="2">
        <f ca="1">STDEV(D1534:OFFSET(D1534,$L$13-1,0))</f>
        <v>12.202868003695091</v>
      </c>
    </row>
    <row r="1535" spans="1:15" x14ac:dyDescent="0.2">
      <c r="A1535" s="7">
        <v>40347</v>
      </c>
      <c r="B1535" s="1">
        <v>6.23</v>
      </c>
      <c r="C1535" s="1">
        <v>5.47</v>
      </c>
      <c r="D1535" s="8">
        <f t="shared" si="24"/>
        <v>76.000000000000071</v>
      </c>
      <c r="E1535" s="2">
        <f ca="1">IF($A1535&lt;$K$15,"",AVERAGE(D1535:OFFSET(D1535,$I$13,0)))</f>
        <v>57.677419354838719</v>
      </c>
      <c r="F1535" s="2">
        <f ca="1">STDEV(D1535:OFFSET(D1535,$L$13-1,0))</f>
        <v>11.811719988580782</v>
      </c>
    </row>
    <row r="1536" spans="1:15" x14ac:dyDescent="0.2">
      <c r="A1536" s="7">
        <v>40346</v>
      </c>
      <c r="B1536" s="1">
        <v>6.19</v>
      </c>
      <c r="C1536" s="1">
        <v>5.44</v>
      </c>
      <c r="D1536" s="8">
        <f t="shared" si="24"/>
        <v>75</v>
      </c>
      <c r="E1536" s="2">
        <f ca="1">IF($A1536&lt;$K$15,"",AVERAGE(D1536:OFFSET(D1536,$I$13,0)))</f>
        <v>56.516129032258064</v>
      </c>
      <c r="F1536" s="2">
        <f ca="1">STDEV(D1536:OFFSET(D1536,$L$13-1,0))</f>
        <v>11.368358524016859</v>
      </c>
    </row>
    <row r="1537" spans="1:6" x14ac:dyDescent="0.2">
      <c r="A1537" s="7">
        <v>40345</v>
      </c>
      <c r="B1537" s="1">
        <v>6.27</v>
      </c>
      <c r="C1537" s="1">
        <v>5.52</v>
      </c>
      <c r="D1537" s="8">
        <f t="shared" si="24"/>
        <v>75</v>
      </c>
      <c r="E1537" s="2">
        <f ca="1">IF($A1537&lt;$K$15,"",AVERAGE(D1537:OFFSET(D1537,$I$13,0)))</f>
        <v>55.387096774193552</v>
      </c>
      <c r="F1537" s="2">
        <f ca="1">STDEV(D1537:OFFSET(D1537,$L$13-1,0))</f>
        <v>10.921213708371438</v>
      </c>
    </row>
    <row r="1538" spans="1:6" x14ac:dyDescent="0.2">
      <c r="A1538" s="7">
        <v>40344</v>
      </c>
      <c r="B1538" s="1">
        <v>6.32</v>
      </c>
      <c r="C1538" s="1">
        <v>5.5600000000000005</v>
      </c>
      <c r="D1538" s="8">
        <f t="shared" si="24"/>
        <v>75.999999999999972</v>
      </c>
      <c r="E1538" s="2">
        <f ca="1">IF($A1538&lt;$K$15,"",AVERAGE(D1538:OFFSET(D1538,$I$13,0)))</f>
        <v>54.225806451612904</v>
      </c>
      <c r="F1538" s="2">
        <f ca="1">STDEV(D1538:OFFSET(D1538,$L$13-1,0))</f>
        <v>10.445363467947299</v>
      </c>
    </row>
    <row r="1539" spans="1:6" x14ac:dyDescent="0.2">
      <c r="A1539" s="7">
        <v>40343</v>
      </c>
      <c r="B1539" s="1">
        <v>6.29</v>
      </c>
      <c r="C1539" s="1">
        <v>5.54</v>
      </c>
      <c r="D1539" s="8">
        <f t="shared" si="24"/>
        <v>75</v>
      </c>
      <c r="E1539" s="2">
        <f ca="1">IF($A1539&lt;$K$15,"",AVERAGE(D1539:OFFSET(D1539,$I$13,0)))</f>
        <v>53.000000000000007</v>
      </c>
      <c r="F1539" s="2">
        <f ca="1">STDEV(D1539:OFFSET(D1539,$L$13-1,0))</f>
        <v>9.8812929347541338</v>
      </c>
    </row>
    <row r="1540" spans="1:6" x14ac:dyDescent="0.2">
      <c r="A1540" s="7">
        <v>40340</v>
      </c>
      <c r="B1540" s="1">
        <v>6.24</v>
      </c>
      <c r="C1540" s="1">
        <v>5.48</v>
      </c>
      <c r="D1540" s="8">
        <f t="shared" si="24"/>
        <v>75.999999999999972</v>
      </c>
      <c r="E1540" s="2">
        <f ca="1">IF($A1540&lt;$K$15,"",AVERAGE(D1540:OFFSET(D1540,$I$13,0)))</f>
        <v>51.806451612903224</v>
      </c>
      <c r="F1540" s="2">
        <f ca="1">STDEV(D1540:OFFSET(D1540,$L$13-1,0))</f>
        <v>9.3098688458855765</v>
      </c>
    </row>
    <row r="1541" spans="1:6" x14ac:dyDescent="0.2">
      <c r="A1541" s="7">
        <v>40339</v>
      </c>
      <c r="B1541" s="1">
        <v>6.28</v>
      </c>
      <c r="C1541" s="1">
        <v>5.6</v>
      </c>
      <c r="D1541" s="8">
        <f t="shared" si="24"/>
        <v>68.000000000000057</v>
      </c>
      <c r="E1541" s="2">
        <f ca="1">IF($A1541&lt;$K$15,"",AVERAGE(D1541:OFFSET(D1541,$I$13,0)))</f>
        <v>50.58064516129032</v>
      </c>
      <c r="F1541" s="2">
        <f ca="1">STDEV(D1541:OFFSET(D1541,$L$13-1,0))</f>
        <v>8.6346932539906707</v>
      </c>
    </row>
    <row r="1542" spans="1:6" x14ac:dyDescent="0.2">
      <c r="A1542" s="7">
        <v>40338</v>
      </c>
      <c r="B1542" s="1">
        <v>6.16</v>
      </c>
      <c r="C1542" s="1">
        <v>5.49</v>
      </c>
      <c r="D1542" s="8">
        <f t="shared" si="24"/>
        <v>67</v>
      </c>
      <c r="E1542" s="2">
        <f ca="1">IF($A1542&lt;$K$15,"",AVERAGE(D1542:OFFSET(D1542,$I$13,0)))</f>
        <v>49.645161290322584</v>
      </c>
      <c r="F1542" s="2">
        <f ca="1">STDEV(D1542:OFFSET(D1542,$L$13-1,0))</f>
        <v>8.205301109169298</v>
      </c>
    </row>
    <row r="1543" spans="1:6" x14ac:dyDescent="0.2">
      <c r="A1543" s="7">
        <v>40337</v>
      </c>
      <c r="B1543" s="1">
        <v>6.12</v>
      </c>
      <c r="C1543" s="1">
        <v>5.46</v>
      </c>
      <c r="D1543" s="8">
        <f t="shared" si="24"/>
        <v>66.000000000000014</v>
      </c>
      <c r="E1543" s="2">
        <f ca="1">IF($A1543&lt;$K$15,"",AVERAGE(D1543:OFFSET(D1543,$I$13,0)))</f>
        <v>48.70967741935484</v>
      </c>
      <c r="F1543" s="2">
        <f ca="1">STDEV(D1543:OFFSET(D1543,$L$13-1,0))</f>
        <v>7.7819936852873894</v>
      </c>
    </row>
    <row r="1544" spans="1:6" x14ac:dyDescent="0.2">
      <c r="A1544" s="7">
        <v>40336</v>
      </c>
      <c r="B1544" s="1">
        <v>6.13</v>
      </c>
      <c r="C1544" s="1">
        <v>5.49</v>
      </c>
      <c r="D1544" s="8">
        <f t="shared" si="24"/>
        <v>63.999999999999972</v>
      </c>
      <c r="E1544" s="2">
        <f ca="1">IF($A1544&lt;$K$15,"",AVERAGE(D1544:OFFSET(D1544,$I$13,0)))</f>
        <v>47.838709677419352</v>
      </c>
      <c r="F1544" s="2">
        <f ca="1">STDEV(D1544:OFFSET(D1544,$L$13-1,0))</f>
        <v>7.3472883903951578</v>
      </c>
    </row>
    <row r="1545" spans="1:6" x14ac:dyDescent="0.2">
      <c r="A1545" s="7">
        <v>40333</v>
      </c>
      <c r="B1545" s="1">
        <v>6.11</v>
      </c>
      <c r="C1545" s="1">
        <v>5.48</v>
      </c>
      <c r="D1545" s="8">
        <f t="shared" si="24"/>
        <v>62.999999999999986</v>
      </c>
      <c r="E1545" s="2">
        <f ca="1">IF($A1545&lt;$K$15,"",AVERAGE(D1545:OFFSET(D1545,$I$13,0)))</f>
        <v>47.032258064516128</v>
      </c>
      <c r="F1545" s="2">
        <f ca="1">STDEV(D1545:OFFSET(D1545,$L$13-1,0))</f>
        <v>6.9663091498322203</v>
      </c>
    </row>
    <row r="1546" spans="1:6" x14ac:dyDescent="0.2">
      <c r="A1546" s="7">
        <v>40332</v>
      </c>
      <c r="B1546" s="1">
        <v>6.26</v>
      </c>
      <c r="C1546" s="1">
        <v>5.66</v>
      </c>
      <c r="D1546" s="8">
        <f t="shared" si="24"/>
        <v>59.999999999999964</v>
      </c>
      <c r="E1546" s="2">
        <f ca="1">IF($A1546&lt;$K$15,"",AVERAGE(D1546:OFFSET(D1546,$I$13,0)))</f>
        <v>46.258064516129032</v>
      </c>
      <c r="F1546" s="2">
        <f ca="1">STDEV(D1546:OFFSET(D1546,$L$13-1,0))</f>
        <v>6.5856121310834626</v>
      </c>
    </row>
    <row r="1547" spans="1:6" x14ac:dyDescent="0.2">
      <c r="A1547" s="7">
        <v>40331</v>
      </c>
      <c r="B1547" s="1">
        <v>6.19</v>
      </c>
      <c r="C1547" s="1">
        <v>5.6</v>
      </c>
      <c r="D1547" s="8">
        <f t="shared" si="24"/>
        <v>59.000000000000071</v>
      </c>
      <c r="E1547" s="2">
        <f ca="1">IF($A1547&lt;$K$15,"",AVERAGE(D1547:OFFSET(D1547,$I$13,0)))</f>
        <v>45.58064516129032</v>
      </c>
      <c r="F1547" s="2">
        <f ca="1">STDEV(D1547:OFFSET(D1547,$L$13-1,0))</f>
        <v>6.2702456112156417</v>
      </c>
    </row>
    <row r="1548" spans="1:6" x14ac:dyDescent="0.2">
      <c r="A1548" s="7">
        <v>40330</v>
      </c>
      <c r="B1548" s="1">
        <v>6.16</v>
      </c>
      <c r="C1548" s="1">
        <v>5.55</v>
      </c>
      <c r="D1548" s="8">
        <f t="shared" si="24"/>
        <v>61.000000000000028</v>
      </c>
      <c r="E1548" s="2">
        <f ca="1">IF($A1548&lt;$K$15,"",AVERAGE(D1548:OFFSET(D1548,$I$13,0)))</f>
        <v>44.935483870967744</v>
      </c>
      <c r="F1548" s="2">
        <f ca="1">STDEV(D1548:OFFSET(D1548,$L$13-1,0))</f>
        <v>5.9722203350460319</v>
      </c>
    </row>
    <row r="1549" spans="1:6" x14ac:dyDescent="0.2">
      <c r="A1549" s="7">
        <v>40326</v>
      </c>
      <c r="B1549" s="1">
        <v>6.16</v>
      </c>
      <c r="C1549" s="1">
        <v>5.57</v>
      </c>
      <c r="D1549" s="8">
        <f t="shared" ref="D1549:D1612" si="25">(B1549-C1549)*100</f>
        <v>58.999999999999986</v>
      </c>
      <c r="E1549" s="2">
        <f ca="1">IF($A1549&lt;$K$15,"",AVERAGE(D1549:OFFSET(D1549,$I$13,0)))</f>
        <v>44.225806451612904</v>
      </c>
      <c r="F1549" s="2">
        <f ca="1">STDEV(D1549:OFFSET(D1549,$L$13-1,0))</f>
        <v>5.5442944545498012</v>
      </c>
    </row>
    <row r="1550" spans="1:6" x14ac:dyDescent="0.2">
      <c r="A1550" s="7">
        <v>40325</v>
      </c>
      <c r="B1550" s="1">
        <v>6.17</v>
      </c>
      <c r="C1550" s="1">
        <v>5.59</v>
      </c>
      <c r="D1550" s="8">
        <f t="shared" si="25"/>
        <v>58.000000000000007</v>
      </c>
      <c r="E1550" s="2">
        <f ca="1">IF($A1550&lt;$K$15,"",AVERAGE(D1550:OFFSET(D1550,$I$13,0)))</f>
        <v>43.548387096774199</v>
      </c>
      <c r="F1550" s="2">
        <f ca="1">STDEV(D1550:OFFSET(D1550,$L$13-1,0))</f>
        <v>5.1498033367295966</v>
      </c>
    </row>
    <row r="1551" spans="1:6" x14ac:dyDescent="0.2">
      <c r="A1551" s="7">
        <v>40324</v>
      </c>
      <c r="B1551" s="1">
        <v>6.01</v>
      </c>
      <c r="C1551" s="1">
        <v>5.46</v>
      </c>
      <c r="D1551" s="8">
        <f t="shared" si="25"/>
        <v>54.999999999999986</v>
      </c>
      <c r="E1551" s="2">
        <f ca="1">IF($A1551&lt;$K$15,"",AVERAGE(D1551:OFFSET(D1551,$I$13,0)))</f>
        <v>42.838709677419359</v>
      </c>
      <c r="F1551" s="2">
        <f ca="1">STDEV(D1551:OFFSET(D1551,$L$13-1,0))</f>
        <v>4.7557048992382533</v>
      </c>
    </row>
    <row r="1552" spans="1:6" x14ac:dyDescent="0.2">
      <c r="A1552" s="7">
        <v>40323</v>
      </c>
      <c r="B1552" s="1">
        <v>5.91</v>
      </c>
      <c r="C1552" s="1">
        <v>5.36</v>
      </c>
      <c r="D1552" s="8">
        <f t="shared" si="25"/>
        <v>54.999999999999986</v>
      </c>
      <c r="E1552" s="2">
        <f ca="1">IF($A1552&lt;$K$15,"",AVERAGE(D1552:OFFSET(D1552,$I$13,0)))</f>
        <v>42.225806451612911</v>
      </c>
      <c r="F1552" s="2">
        <f ca="1">STDEV(D1552:OFFSET(D1552,$L$13-1,0))</f>
        <v>4.4485686233331823</v>
      </c>
    </row>
    <row r="1553" spans="1:6" x14ac:dyDescent="0.2">
      <c r="A1553" s="7">
        <v>40322</v>
      </c>
      <c r="B1553" s="1">
        <v>5.93</v>
      </c>
      <c r="C1553" s="1">
        <v>5.38</v>
      </c>
      <c r="D1553" s="8">
        <f t="shared" si="25"/>
        <v>54.999999999999986</v>
      </c>
      <c r="E1553" s="2">
        <f ca="1">IF($A1553&lt;$K$15,"",AVERAGE(D1553:OFFSET(D1553,$I$13,0)))</f>
        <v>41.645161290322591</v>
      </c>
      <c r="F1553" s="2">
        <f ca="1">STDEV(D1553:OFFSET(D1553,$L$13-1,0))</f>
        <v>4.1054301606524835</v>
      </c>
    </row>
    <row r="1554" spans="1:6" x14ac:dyDescent="0.2">
      <c r="A1554" s="7">
        <v>40319</v>
      </c>
      <c r="B1554" s="1">
        <v>5.87</v>
      </c>
      <c r="C1554" s="1">
        <v>5.32</v>
      </c>
      <c r="D1554" s="8">
        <f t="shared" si="25"/>
        <v>54.999999999999986</v>
      </c>
      <c r="E1554" s="2">
        <f ca="1">IF($A1554&lt;$K$15,"",AVERAGE(D1554:OFFSET(D1554,$I$13,0)))</f>
        <v>41.032258064516128</v>
      </c>
      <c r="F1554" s="2">
        <f ca="1">STDEV(D1554:OFFSET(D1554,$L$13-1,0))</f>
        <v>3.7242834399483686</v>
      </c>
    </row>
    <row r="1555" spans="1:6" x14ac:dyDescent="0.2">
      <c r="A1555" s="7">
        <v>40318</v>
      </c>
      <c r="B1555" s="1">
        <v>5.9</v>
      </c>
      <c r="C1555" s="1">
        <v>5.38</v>
      </c>
      <c r="D1555" s="8">
        <f t="shared" si="25"/>
        <v>52.000000000000043</v>
      </c>
      <c r="E1555" s="2">
        <f ca="1">IF($A1555&lt;$K$15,"",AVERAGE(D1555:OFFSET(D1555,$I$13,0)))</f>
        <v>40.451612903225808</v>
      </c>
      <c r="F1555" s="2">
        <f ca="1">STDEV(D1555:OFFSET(D1555,$L$13-1,0))</f>
        <v>3.2871140232349494</v>
      </c>
    </row>
    <row r="1556" spans="1:6" x14ac:dyDescent="0.2">
      <c r="A1556" s="7">
        <v>40317</v>
      </c>
      <c r="B1556" s="1">
        <v>5.93</v>
      </c>
      <c r="C1556" s="1">
        <v>5.43</v>
      </c>
      <c r="D1556" s="8">
        <f t="shared" si="25"/>
        <v>50</v>
      </c>
      <c r="E1556" s="2">
        <f ca="1">IF($A1556&lt;$K$15,"",AVERAGE(D1556:OFFSET(D1556,$I$13,0)))</f>
        <v>39.903225806451616</v>
      </c>
      <c r="F1556" s="2">
        <f ca="1">STDEV(D1556:OFFSET(D1556,$L$13-1,0))</f>
        <v>2.9473956425390053</v>
      </c>
    </row>
    <row r="1557" spans="1:6" x14ac:dyDescent="0.2">
      <c r="A1557" s="7">
        <v>40316</v>
      </c>
      <c r="B1557" s="1">
        <v>5.93</v>
      </c>
      <c r="C1557" s="1">
        <v>5.43</v>
      </c>
      <c r="D1557" s="8">
        <f t="shared" si="25"/>
        <v>50</v>
      </c>
      <c r="E1557" s="2">
        <f ca="1">IF($A1557&lt;$K$15,"",AVERAGE(D1557:OFFSET(D1557,$I$13,0)))</f>
        <v>39.451612903225808</v>
      </c>
      <c r="F1557" s="2">
        <f ca="1">STDEV(D1557:OFFSET(D1557,$L$13-1,0))</f>
        <v>2.6663155199516559</v>
      </c>
    </row>
    <row r="1558" spans="1:6" x14ac:dyDescent="0.2">
      <c r="A1558" s="7">
        <v>40315</v>
      </c>
      <c r="B1558" s="1">
        <v>5.99</v>
      </c>
      <c r="C1558" s="1">
        <v>5.53</v>
      </c>
      <c r="D1558" s="8">
        <f t="shared" si="25"/>
        <v>46</v>
      </c>
      <c r="E1558" s="2">
        <f ca="1">IF($A1558&lt;$K$15,"",AVERAGE(D1558:OFFSET(D1558,$I$13,0)))</f>
        <v>38.967741935483872</v>
      </c>
      <c r="F1558" s="2">
        <f ca="1">STDEV(D1558:OFFSET(D1558,$L$13-1,0))</f>
        <v>2.4030775108381568</v>
      </c>
    </row>
    <row r="1559" spans="1:6" x14ac:dyDescent="0.2">
      <c r="A1559" s="7">
        <v>40312</v>
      </c>
      <c r="B1559" s="1">
        <v>5.95</v>
      </c>
      <c r="C1559" s="1">
        <v>5.5</v>
      </c>
      <c r="D1559" s="8">
        <f t="shared" si="25"/>
        <v>45.000000000000014</v>
      </c>
      <c r="E1559" s="2">
        <f ca="1">IF($A1559&lt;$K$15,"",AVERAGE(D1559:OFFSET(D1559,$I$13,0)))</f>
        <v>38.612903225806441</v>
      </c>
      <c r="F1559" s="2">
        <f ca="1">STDEV(D1559:OFFSET(D1559,$L$13-1,0))</f>
        <v>2.3363811020854999</v>
      </c>
    </row>
    <row r="1560" spans="1:6" x14ac:dyDescent="0.2">
      <c r="A1560" s="7">
        <v>40311</v>
      </c>
      <c r="B1560" s="1">
        <v>6.08</v>
      </c>
      <c r="C1560" s="1">
        <v>5.65</v>
      </c>
      <c r="D1560" s="8">
        <f t="shared" si="25"/>
        <v>42.999999999999972</v>
      </c>
      <c r="E1560" s="2">
        <f ca="1">IF($A1560&lt;$K$15,"",AVERAGE(D1560:OFFSET(D1560,$I$13,0)))</f>
        <v>38.29032258064516</v>
      </c>
      <c r="F1560" s="2">
        <f ca="1">STDEV(D1560:OFFSET(D1560,$L$13-1,0))</f>
        <v>2.2547217759938927</v>
      </c>
    </row>
    <row r="1561" spans="1:6" x14ac:dyDescent="0.2">
      <c r="A1561" s="7">
        <v>40310</v>
      </c>
      <c r="B1561" s="1">
        <v>6.1</v>
      </c>
      <c r="C1561" s="1">
        <v>5.67</v>
      </c>
      <c r="D1561" s="8">
        <f t="shared" si="25"/>
        <v>42.999999999999972</v>
      </c>
      <c r="E1561" s="2">
        <f ca="1">IF($A1561&lt;$K$15,"",AVERAGE(D1561:OFFSET(D1561,$I$13,0)))</f>
        <v>38.064516129032256</v>
      </c>
      <c r="F1561" s="2">
        <f ca="1">STDEV(D1561:OFFSET(D1561,$L$13-1,0))</f>
        <v>2.2823209160950468</v>
      </c>
    </row>
    <row r="1562" spans="1:6" x14ac:dyDescent="0.2">
      <c r="A1562" s="7">
        <v>40309</v>
      </c>
      <c r="B1562" s="1">
        <v>6.05</v>
      </c>
      <c r="C1562" s="1">
        <v>5.62</v>
      </c>
      <c r="D1562" s="8">
        <f t="shared" si="25"/>
        <v>42.999999999999972</v>
      </c>
      <c r="E1562" s="2">
        <f ca="1">IF($A1562&lt;$K$15,"",AVERAGE(D1562:OFFSET(D1562,$I$13,0)))</f>
        <v>37.838709677419352</v>
      </c>
      <c r="F1562" s="2">
        <f ca="1">STDEV(D1562:OFFSET(D1562,$L$13-1,0))</f>
        <v>2.3411852904660524</v>
      </c>
    </row>
    <row r="1563" spans="1:6" x14ac:dyDescent="0.2">
      <c r="A1563" s="7">
        <v>40308</v>
      </c>
      <c r="B1563" s="1">
        <v>6.01</v>
      </c>
      <c r="C1563" s="1">
        <v>5.61</v>
      </c>
      <c r="D1563" s="8">
        <f t="shared" si="25"/>
        <v>39.999999999999943</v>
      </c>
      <c r="E1563" s="2">
        <f ca="1">IF($A1563&lt;$K$15,"",AVERAGE(D1563:OFFSET(D1563,$I$13,0)))</f>
        <v>37.645161290322584</v>
      </c>
      <c r="F1563" s="2">
        <f ca="1">STDEV(D1563:OFFSET(D1563,$L$13-1,0))</f>
        <v>2.2915107354013498</v>
      </c>
    </row>
    <row r="1564" spans="1:6" x14ac:dyDescent="0.2">
      <c r="A1564" s="7">
        <v>40305</v>
      </c>
      <c r="B1564" s="1">
        <v>5.88</v>
      </c>
      <c r="C1564" s="1">
        <v>5.49</v>
      </c>
      <c r="D1564" s="8">
        <f t="shared" si="25"/>
        <v>38.999999999999972</v>
      </c>
      <c r="E1564" s="2">
        <f ca="1">IF($A1564&lt;$K$15,"",AVERAGE(D1564:OFFSET(D1564,$I$13,0)))</f>
        <v>37.548387096774192</v>
      </c>
      <c r="F1564" s="2">
        <f ca="1">STDEV(D1564:OFFSET(D1564,$L$13-1,0))</f>
        <v>2.2934815175327561</v>
      </c>
    </row>
    <row r="1565" spans="1:6" x14ac:dyDescent="0.2">
      <c r="A1565" s="7">
        <v>40304</v>
      </c>
      <c r="B1565" s="1">
        <v>5.71</v>
      </c>
      <c r="C1565" s="1">
        <v>5.32</v>
      </c>
      <c r="D1565" s="8">
        <f t="shared" si="25"/>
        <v>38.999999999999972</v>
      </c>
      <c r="E1565" s="2">
        <f ca="1">IF($A1565&lt;$K$15,"",AVERAGE(D1565:OFFSET(D1565,$I$13,0)))</f>
        <v>37.451612903225808</v>
      </c>
      <c r="F1565" s="2">
        <f ca="1">STDEV(D1565:OFFSET(D1565,$L$13-1,0))</f>
        <v>2.3035483942150559</v>
      </c>
    </row>
    <row r="1566" spans="1:6" x14ac:dyDescent="0.2">
      <c r="A1566" s="7">
        <v>40303</v>
      </c>
      <c r="B1566" s="1">
        <v>5.89</v>
      </c>
      <c r="C1566" s="1">
        <v>5.49</v>
      </c>
      <c r="D1566" s="8">
        <f t="shared" si="25"/>
        <v>39.999999999999943</v>
      </c>
      <c r="E1566" s="2">
        <f ca="1">IF($A1566&lt;$K$15,"",AVERAGE(D1566:OFFSET(D1566,$I$13,0)))</f>
        <v>37.354838709677416</v>
      </c>
      <c r="F1566" s="2">
        <f ca="1">STDEV(D1566:OFFSET(D1566,$L$13-1,0))</f>
        <v>2.3137310935342938</v>
      </c>
    </row>
    <row r="1567" spans="1:6" x14ac:dyDescent="0.2">
      <c r="A1567" s="7">
        <v>40302</v>
      </c>
      <c r="B1567" s="1">
        <v>5.92</v>
      </c>
      <c r="C1567" s="1">
        <v>5.52</v>
      </c>
      <c r="D1567" s="8">
        <f t="shared" si="25"/>
        <v>40.000000000000036</v>
      </c>
      <c r="E1567" s="2">
        <f ca="1">IF($A1567&lt;$K$15,"",AVERAGE(D1567:OFFSET(D1567,$I$13,0)))</f>
        <v>37.225806451612911</v>
      </c>
      <c r="F1567" s="2">
        <f ca="1">STDEV(D1567:OFFSET(D1567,$L$13-1,0))</f>
        <v>2.3154577382917436</v>
      </c>
    </row>
    <row r="1568" spans="1:6" x14ac:dyDescent="0.2">
      <c r="A1568" s="7">
        <v>40301</v>
      </c>
      <c r="B1568" s="1">
        <v>6.01</v>
      </c>
      <c r="C1568" s="1">
        <v>5.62</v>
      </c>
      <c r="D1568" s="8">
        <f t="shared" si="25"/>
        <v>38.999999999999972</v>
      </c>
      <c r="E1568" s="2">
        <f ca="1">IF($A1568&lt;$K$15,"",AVERAGE(D1568:OFFSET(D1568,$I$13,0)))</f>
        <v>37.096774193548384</v>
      </c>
      <c r="F1568" s="2">
        <f ca="1">STDEV(D1568:OFFSET(D1568,$L$13-1,0))</f>
        <v>2.3169348359092172</v>
      </c>
    </row>
    <row r="1569" spans="1:6" x14ac:dyDescent="0.2">
      <c r="A1569" s="7">
        <v>40298</v>
      </c>
      <c r="B1569" s="1">
        <v>5.98</v>
      </c>
      <c r="C1569" s="1">
        <v>5.6</v>
      </c>
      <c r="D1569" s="8">
        <f t="shared" si="25"/>
        <v>38.000000000000078</v>
      </c>
      <c r="E1569" s="2">
        <f ca="1">IF($A1569&lt;$K$15,"",AVERAGE(D1569:OFFSET(D1569,$I$13,0)))</f>
        <v>37.096774193548384</v>
      </c>
      <c r="F1569" s="2">
        <f ca="1">STDEV(D1569:OFFSET(D1569,$L$13-1,0))</f>
        <v>2.3271892015438986</v>
      </c>
    </row>
    <row r="1570" spans="1:6" x14ac:dyDescent="0.2">
      <c r="A1570" s="7">
        <v>40297</v>
      </c>
      <c r="B1570" s="1">
        <v>6.05</v>
      </c>
      <c r="C1570" s="1">
        <v>5.67</v>
      </c>
      <c r="D1570" s="8">
        <f t="shared" si="25"/>
        <v>37.999999999999986</v>
      </c>
      <c r="E1570" s="2">
        <f ca="1">IF($A1570&lt;$K$15,"",AVERAGE(D1570:OFFSET(D1570,$I$13,0)))</f>
        <v>37.096774193548384</v>
      </c>
      <c r="F1570" s="2">
        <f ca="1">STDEV(D1570:OFFSET(D1570,$L$13-1,0))</f>
        <v>2.3413849981850428</v>
      </c>
    </row>
    <row r="1571" spans="1:6" x14ac:dyDescent="0.2">
      <c r="A1571" s="7">
        <v>40296</v>
      </c>
      <c r="B1571" s="1">
        <v>6.1</v>
      </c>
      <c r="C1571" s="1">
        <v>5.72</v>
      </c>
      <c r="D1571" s="8">
        <f t="shared" si="25"/>
        <v>37.999999999999986</v>
      </c>
      <c r="E1571" s="2">
        <f ca="1">IF($A1571&lt;$K$15,"",AVERAGE(D1571:OFFSET(D1571,$I$13,0)))</f>
        <v>37.096774193548384</v>
      </c>
      <c r="F1571" s="2">
        <f ca="1">STDEV(D1571:OFFSET(D1571,$L$13-1,0))</f>
        <v>2.3558437978779461</v>
      </c>
    </row>
    <row r="1572" spans="1:6" x14ac:dyDescent="0.2">
      <c r="A1572" s="7">
        <v>40295</v>
      </c>
      <c r="B1572" s="1">
        <v>6.03</v>
      </c>
      <c r="C1572" s="1">
        <v>5.64</v>
      </c>
      <c r="D1572" s="8">
        <f t="shared" si="25"/>
        <v>39.000000000000057</v>
      </c>
      <c r="E1572" s="2">
        <f ca="1">IF($A1572&lt;$K$15,"",AVERAGE(D1572:OFFSET(D1572,$I$13,0)))</f>
        <v>37.096774193548384</v>
      </c>
      <c r="F1572" s="2">
        <f ca="1">STDEV(D1572:OFFSET(D1572,$L$13-1,0))</f>
        <v>2.370573823605699</v>
      </c>
    </row>
    <row r="1573" spans="1:6" x14ac:dyDescent="0.2">
      <c r="A1573" s="7">
        <v>40294</v>
      </c>
      <c r="B1573" s="1">
        <v>6.14</v>
      </c>
      <c r="C1573" s="1">
        <v>5.76</v>
      </c>
      <c r="D1573" s="8">
        <f t="shared" si="25"/>
        <v>37.999999999999986</v>
      </c>
      <c r="E1573" s="2">
        <f ca="1">IF($A1573&lt;$K$15,"",AVERAGE(D1573:OFFSET(D1573,$I$13,0)))</f>
        <v>37.064516129032256</v>
      </c>
      <c r="F1573" s="2">
        <f ca="1">STDEV(D1573:OFFSET(D1573,$L$13-1,0))</f>
        <v>2.3816348073809808</v>
      </c>
    </row>
    <row r="1574" spans="1:6" x14ac:dyDescent="0.2">
      <c r="A1574" s="7">
        <v>40291</v>
      </c>
      <c r="B1574" s="1">
        <v>6.14</v>
      </c>
      <c r="C1574" s="1">
        <v>5.75</v>
      </c>
      <c r="D1574" s="8">
        <f t="shared" si="25"/>
        <v>38.999999999999972</v>
      </c>
      <c r="E1574" s="2">
        <f ca="1">IF($A1574&lt;$K$15,"",AVERAGE(D1574:OFFSET(D1574,$I$13,0)))</f>
        <v>37.064516129032256</v>
      </c>
      <c r="F1574" s="2">
        <f ca="1">STDEV(D1574:OFFSET(D1574,$L$13-1,0))</f>
        <v>2.3968913711489361</v>
      </c>
    </row>
    <row r="1575" spans="1:6" x14ac:dyDescent="0.2">
      <c r="A1575" s="7">
        <v>40290</v>
      </c>
      <c r="B1575" s="1">
        <v>6.11</v>
      </c>
      <c r="C1575" s="1">
        <v>5.72</v>
      </c>
      <c r="D1575" s="8">
        <f t="shared" si="25"/>
        <v>39.000000000000057</v>
      </c>
      <c r="E1575" s="2">
        <f ca="1">IF($A1575&lt;$K$15,"",AVERAGE(D1575:OFFSET(D1575,$I$13,0)))</f>
        <v>37.032258064516128</v>
      </c>
      <c r="F1575" s="2">
        <f ca="1">STDEV(D1575:OFFSET(D1575,$L$13-1,0))</f>
        <v>2.4083331066735592</v>
      </c>
    </row>
    <row r="1576" spans="1:6" x14ac:dyDescent="0.2">
      <c r="A1576" s="7">
        <v>40289</v>
      </c>
      <c r="B1576" s="1">
        <v>6.09</v>
      </c>
      <c r="C1576" s="1">
        <v>5.7</v>
      </c>
      <c r="D1576" s="8">
        <f t="shared" si="25"/>
        <v>38.999999999999972</v>
      </c>
      <c r="E1576" s="2">
        <f ca="1">IF($A1576&lt;$K$15,"",AVERAGE(D1576:OFFSET(D1576,$I$13,0)))</f>
        <v>36.999999999999993</v>
      </c>
      <c r="F1576" s="2">
        <f ca="1">STDEV(D1576:OFFSET(D1576,$L$13-1,0))</f>
        <v>2.4199101041734346</v>
      </c>
    </row>
    <row r="1577" spans="1:6" x14ac:dyDescent="0.2">
      <c r="A1577" s="7">
        <v>40288</v>
      </c>
      <c r="B1577" s="1">
        <v>6.16</v>
      </c>
      <c r="C1577" s="1">
        <v>5.77</v>
      </c>
      <c r="D1577" s="8">
        <f t="shared" si="25"/>
        <v>39.000000000000057</v>
      </c>
      <c r="E1577" s="2">
        <f ca="1">IF($A1577&lt;$K$15,"",AVERAGE(D1577:OFFSET(D1577,$I$13,0)))</f>
        <v>36.999999999999993</v>
      </c>
      <c r="F1577" s="2">
        <f ca="1">STDEV(D1577:OFFSET(D1577,$L$13-1,0))</f>
        <v>2.4316234891102639</v>
      </c>
    </row>
    <row r="1578" spans="1:6" x14ac:dyDescent="0.2">
      <c r="A1578" s="7">
        <v>40287</v>
      </c>
      <c r="B1578" s="1">
        <v>6.19</v>
      </c>
      <c r="C1578" s="1">
        <v>5.8</v>
      </c>
      <c r="D1578" s="8">
        <f t="shared" si="25"/>
        <v>39.000000000000057</v>
      </c>
      <c r="E1578" s="2">
        <f ca="1">IF($A1578&lt;$K$15,"",AVERAGE(D1578:OFFSET(D1578,$I$13,0)))</f>
        <v>36.967741935483865</v>
      </c>
      <c r="F1578" s="2">
        <f ca="1">STDEV(D1578:OFFSET(D1578,$L$13-1,0))</f>
        <v>2.4434742595058792</v>
      </c>
    </row>
    <row r="1579" spans="1:6" x14ac:dyDescent="0.2">
      <c r="A1579" s="7">
        <v>40284</v>
      </c>
      <c r="B1579" s="1">
        <v>6.17</v>
      </c>
      <c r="C1579" s="1">
        <v>5.78</v>
      </c>
      <c r="D1579" s="8">
        <f t="shared" si="25"/>
        <v>38.999999999999972</v>
      </c>
      <c r="E1579" s="2">
        <f ca="1">IF($A1579&lt;$K$15,"",AVERAGE(D1579:OFFSET(D1579,$I$13,0)))</f>
        <v>36.967741935483865</v>
      </c>
      <c r="F1579" s="2">
        <f ca="1">STDEV(D1579:OFFSET(D1579,$L$13-1,0))</f>
        <v>2.4554632654130613</v>
      </c>
    </row>
    <row r="1580" spans="1:6" x14ac:dyDescent="0.2">
      <c r="A1580" s="7">
        <v>40283</v>
      </c>
      <c r="B1580" s="1">
        <v>6.22</v>
      </c>
      <c r="C1580" s="1">
        <v>5.84</v>
      </c>
      <c r="D1580" s="8">
        <f t="shared" si="25"/>
        <v>37.999999999999986</v>
      </c>
      <c r="E1580" s="2">
        <f ca="1">IF($A1580&lt;$K$15,"",AVERAGE(D1580:OFFSET(D1580,$I$13,0)))</f>
        <v>36.967741935483865</v>
      </c>
      <c r="F1580" s="2">
        <f ca="1">STDEV(D1580:OFFSET(D1580,$L$13-1,0))</f>
        <v>2.4675911857074069</v>
      </c>
    </row>
    <row r="1581" spans="1:6" x14ac:dyDescent="0.2">
      <c r="A1581" s="7">
        <v>40282</v>
      </c>
      <c r="B1581" s="1">
        <v>6.22</v>
      </c>
      <c r="C1581" s="1">
        <v>5.86</v>
      </c>
      <c r="D1581" s="8">
        <f t="shared" si="25"/>
        <v>35.999999999999943</v>
      </c>
      <c r="E1581" s="2">
        <f ca="1">IF($A1581&lt;$K$15,"",AVERAGE(D1581:OFFSET(D1581,$I$13,0)))</f>
        <v>37.032258064516121</v>
      </c>
      <c r="F1581" s="2">
        <f ca="1">STDEV(D1581:OFFSET(D1581,$L$13-1,0))</f>
        <v>2.4848029042233915</v>
      </c>
    </row>
    <row r="1582" spans="1:6" x14ac:dyDescent="0.2">
      <c r="A1582" s="7">
        <v>40281</v>
      </c>
      <c r="B1582" s="1">
        <v>6.17</v>
      </c>
      <c r="C1582" s="1">
        <v>5.8100000000000005</v>
      </c>
      <c r="D1582" s="8">
        <f t="shared" si="25"/>
        <v>35.999999999999943</v>
      </c>
      <c r="E1582" s="2">
        <f ca="1">IF($A1582&lt;$K$15,"",AVERAGE(D1582:OFFSET(D1582,$I$13,0)))</f>
        <v>37.225806451612897</v>
      </c>
      <c r="F1582" s="2">
        <f ca="1">STDEV(D1582:OFFSET(D1582,$L$13-1,0))</f>
        <v>2.494756405705675</v>
      </c>
    </row>
    <row r="1583" spans="1:6" x14ac:dyDescent="0.2">
      <c r="A1583" s="7">
        <v>40280</v>
      </c>
      <c r="B1583" s="1">
        <v>6.21</v>
      </c>
      <c r="C1583" s="1">
        <v>5.84</v>
      </c>
      <c r="D1583" s="8">
        <f t="shared" si="25"/>
        <v>37.000000000000014</v>
      </c>
      <c r="E1583" s="2">
        <f ca="1">IF($A1583&lt;$K$15,"",AVERAGE(D1583:OFFSET(D1583,$I$13,0)))</f>
        <v>37.387096774193552</v>
      </c>
      <c r="F1583" s="2">
        <f ca="1">STDEV(D1583:OFFSET(D1583,$L$13-1,0))</f>
        <v>2.5047269889156643</v>
      </c>
    </row>
    <row r="1584" spans="1:6" x14ac:dyDescent="0.2">
      <c r="A1584" s="7">
        <v>40277</v>
      </c>
      <c r="B1584" s="1">
        <v>6.26</v>
      </c>
      <c r="C1584" s="1">
        <v>5.9</v>
      </c>
      <c r="D1584" s="8">
        <f t="shared" si="25"/>
        <v>35.999999999999943</v>
      </c>
      <c r="E1584" s="2">
        <f ca="1">IF($A1584&lt;$K$15,"",AVERAGE(D1584:OFFSET(D1584,$I$13,0)))</f>
        <v>37.483870967741936</v>
      </c>
      <c r="F1584" s="2">
        <f ca="1">STDEV(D1584:OFFSET(D1584,$L$13-1,0))</f>
        <v>2.5218970798735922</v>
      </c>
    </row>
    <row r="1585" spans="1:6" x14ac:dyDescent="0.2">
      <c r="A1585" s="7">
        <v>40276</v>
      </c>
      <c r="B1585" s="1">
        <v>6.28</v>
      </c>
      <c r="C1585" s="1">
        <v>5.91</v>
      </c>
      <c r="D1585" s="8">
        <f t="shared" si="25"/>
        <v>37.000000000000014</v>
      </c>
      <c r="E1585" s="2">
        <f ca="1">IF($A1585&lt;$K$15,"",AVERAGE(D1585:OFFSET(D1585,$I$13,0)))</f>
        <v>37.58064516129032</v>
      </c>
      <c r="F1585" s="2">
        <f ca="1">STDEV(D1585:OFFSET(D1585,$L$13-1,0))</f>
        <v>2.5321094903814751</v>
      </c>
    </row>
    <row r="1586" spans="1:6" x14ac:dyDescent="0.2">
      <c r="A1586" s="7">
        <v>40275</v>
      </c>
      <c r="B1586" s="1">
        <v>6.26</v>
      </c>
      <c r="C1586" s="1">
        <v>5.91</v>
      </c>
      <c r="D1586" s="8">
        <f t="shared" si="25"/>
        <v>34.999999999999964</v>
      </c>
      <c r="E1586" s="2">
        <f ca="1">IF($A1586&lt;$K$15,"",AVERAGE(D1586:OFFSET(D1586,$I$13,0)))</f>
        <v>37.645161290322584</v>
      </c>
      <c r="F1586" s="2">
        <f ca="1">STDEV(D1586:OFFSET(D1586,$L$13-1,0))</f>
        <v>2.5498754483042441</v>
      </c>
    </row>
    <row r="1587" spans="1:6" x14ac:dyDescent="0.2">
      <c r="A1587" s="7">
        <v>40274</v>
      </c>
      <c r="B1587" s="1">
        <v>6.37</v>
      </c>
      <c r="C1587" s="1">
        <v>6.01</v>
      </c>
      <c r="D1587" s="8">
        <f t="shared" si="25"/>
        <v>36.000000000000028</v>
      </c>
      <c r="E1587" s="2">
        <f ca="1">IF($A1587&lt;$K$15,"",AVERAGE(D1587:OFFSET(D1587,$I$13,0)))</f>
        <v>37.806451612903224</v>
      </c>
      <c r="F1587" s="2">
        <f ca="1">STDEV(D1587:OFFSET(D1587,$L$13-1,0))</f>
        <v>2.5463963979287634</v>
      </c>
    </row>
    <row r="1588" spans="1:6" x14ac:dyDescent="0.2">
      <c r="A1588" s="7">
        <v>40273</v>
      </c>
      <c r="B1588" s="1">
        <v>6.37</v>
      </c>
      <c r="C1588" s="1">
        <v>6.02</v>
      </c>
      <c r="D1588" s="8">
        <f t="shared" si="25"/>
        <v>35.000000000000057</v>
      </c>
      <c r="E1588" s="2">
        <f ca="1">IF($A1588&lt;$K$15,"",AVERAGE(D1588:OFFSET(D1588,$I$13,0)))</f>
        <v>37.935483870967744</v>
      </c>
      <c r="F1588" s="2">
        <f ca="1">STDEV(D1588:OFFSET(D1588,$L$13-1,0))</f>
        <v>2.5565043097390334</v>
      </c>
    </row>
    <row r="1589" spans="1:6" x14ac:dyDescent="0.2">
      <c r="A1589" s="7">
        <v>40270</v>
      </c>
      <c r="B1589" s="1">
        <v>6.33</v>
      </c>
      <c r="C1589" s="1">
        <v>5.98</v>
      </c>
      <c r="D1589" s="8">
        <f t="shared" si="25"/>
        <v>34.999999999999964</v>
      </c>
      <c r="E1589" s="2">
        <f ca="1">IF($A1589&lt;$K$15,"",AVERAGE(D1589:OFFSET(D1589,$I$13,0)))</f>
        <v>38.12903225806452</v>
      </c>
      <c r="F1589" s="2">
        <f ca="1">STDEV(D1589:OFFSET(D1589,$L$13-1,0))</f>
        <v>2.5517681590080166</v>
      </c>
    </row>
    <row r="1590" spans="1:6" x14ac:dyDescent="0.2">
      <c r="A1590" s="7">
        <v>40269</v>
      </c>
      <c r="B1590" s="1">
        <v>6.26</v>
      </c>
      <c r="C1590" s="1">
        <v>5.91</v>
      </c>
      <c r="D1590" s="8">
        <f t="shared" si="25"/>
        <v>34.999999999999964</v>
      </c>
      <c r="E1590" s="2">
        <f ca="1">IF($A1590&lt;$K$15,"",AVERAGE(D1590:OFFSET(D1590,$I$13,0)))</f>
        <v>38.354838709677416</v>
      </c>
      <c r="F1590" s="2">
        <f ca="1">STDEV(D1590:OFFSET(D1590,$L$13-1,0))</f>
        <v>2.5460330919987246</v>
      </c>
    </row>
    <row r="1591" spans="1:6" x14ac:dyDescent="0.2">
      <c r="A1591" s="7">
        <v>40268</v>
      </c>
      <c r="B1591" s="1">
        <v>6.25</v>
      </c>
      <c r="C1591" s="1">
        <v>5.89</v>
      </c>
      <c r="D1591" s="8">
        <f t="shared" si="25"/>
        <v>36.000000000000028</v>
      </c>
      <c r="E1591" s="2">
        <f ca="1">IF($A1591&lt;$K$15,"",AVERAGE(D1591:OFFSET(D1591,$I$13,0)))</f>
        <v>38.451612903225808</v>
      </c>
      <c r="F1591" s="2">
        <f ca="1">STDEV(D1591:OFFSET(D1591,$L$13-1,0))</f>
        <v>2.5392008553098995</v>
      </c>
    </row>
    <row r="1592" spans="1:6" x14ac:dyDescent="0.2">
      <c r="A1592" s="7">
        <v>40267</v>
      </c>
      <c r="B1592" s="1">
        <v>6.3</v>
      </c>
      <c r="C1592" s="1">
        <v>5.9399999999999995</v>
      </c>
      <c r="D1592" s="8">
        <f t="shared" si="25"/>
        <v>36.000000000000028</v>
      </c>
      <c r="E1592" s="2">
        <f ca="1">IF($A1592&lt;$K$15,"",AVERAGE(D1592:OFFSET(D1592,$I$13,0)))</f>
        <v>38.483870967741936</v>
      </c>
      <c r="F1592" s="2">
        <f ca="1">STDEV(D1592:OFFSET(D1592,$L$13-1,0))</f>
        <v>2.5477917767849623</v>
      </c>
    </row>
    <row r="1593" spans="1:6" x14ac:dyDescent="0.2">
      <c r="A1593" s="7">
        <v>40266</v>
      </c>
      <c r="B1593" s="1">
        <v>6.31</v>
      </c>
      <c r="C1593" s="1">
        <v>5.9399999999999995</v>
      </c>
      <c r="D1593" s="8">
        <f t="shared" si="25"/>
        <v>37.000000000000014</v>
      </c>
      <c r="E1593" s="2">
        <f ca="1">IF($A1593&lt;$K$15,"",AVERAGE(D1593:OFFSET(D1593,$I$13,0)))</f>
        <v>38.516129032258064</v>
      </c>
      <c r="F1593" s="2">
        <f ca="1">STDEV(D1593:OFFSET(D1593,$L$13-1,0))</f>
        <v>2.5562062772500753</v>
      </c>
    </row>
    <row r="1594" spans="1:6" x14ac:dyDescent="0.2">
      <c r="A1594" s="7">
        <v>40263</v>
      </c>
      <c r="B1594" s="1">
        <v>6.3</v>
      </c>
      <c r="C1594" s="1">
        <v>5.93</v>
      </c>
      <c r="D1594" s="8">
        <f t="shared" si="25"/>
        <v>37.000000000000014</v>
      </c>
      <c r="E1594" s="2">
        <f ca="1">IF($A1594&lt;$K$15,"",AVERAGE(D1594:OFFSET(D1594,$I$13,0)))</f>
        <v>38.516129032258064</v>
      </c>
      <c r="F1594" s="2">
        <f ca="1">STDEV(D1594:OFFSET(D1594,$L$13-1,0))</f>
        <v>2.5749502958335486</v>
      </c>
    </row>
    <row r="1595" spans="1:6" x14ac:dyDescent="0.2">
      <c r="A1595" s="7">
        <v>40262</v>
      </c>
      <c r="B1595" s="1">
        <v>6.32</v>
      </c>
      <c r="C1595" s="1">
        <v>5.96</v>
      </c>
      <c r="D1595" s="8">
        <f t="shared" si="25"/>
        <v>36.000000000000028</v>
      </c>
      <c r="E1595" s="2">
        <f ca="1">IF($A1595&lt;$K$15,"",AVERAGE(D1595:OFFSET(D1595,$I$13,0)))</f>
        <v>38.483870967741936</v>
      </c>
      <c r="F1595" s="2">
        <f ca="1">STDEV(D1595:OFFSET(D1595,$L$13-1,0))</f>
        <v>2.5940939281896962</v>
      </c>
    </row>
    <row r="1596" spans="1:6" x14ac:dyDescent="0.2">
      <c r="A1596" s="7">
        <v>40261</v>
      </c>
      <c r="B1596" s="1">
        <v>6.26</v>
      </c>
      <c r="C1596" s="1">
        <v>5.9</v>
      </c>
      <c r="D1596" s="8">
        <f t="shared" si="25"/>
        <v>35.999999999999943</v>
      </c>
      <c r="E1596" s="2">
        <f ca="1">IF($A1596&lt;$K$15,"",AVERAGE(D1596:OFFSET(D1596,$I$13,0)))</f>
        <v>38.483870967741929</v>
      </c>
      <c r="F1596" s="2">
        <f ca="1">STDEV(D1596:OFFSET(D1596,$L$13-1,0))</f>
        <v>2.6026335313872506</v>
      </c>
    </row>
    <row r="1597" spans="1:6" x14ac:dyDescent="0.2">
      <c r="A1597" s="7">
        <v>40260</v>
      </c>
      <c r="B1597" s="1">
        <v>6.14</v>
      </c>
      <c r="C1597" s="1">
        <v>5.78</v>
      </c>
      <c r="D1597" s="8">
        <f t="shared" si="25"/>
        <v>35.999999999999943</v>
      </c>
      <c r="E1597" s="2">
        <f ca="1">IF($A1597&lt;$K$15,"",AVERAGE(D1597:OFFSET(D1597,$I$13,0)))</f>
        <v>38.451612903225808</v>
      </c>
      <c r="F1597" s="2">
        <f ca="1">STDEV(D1597:OFFSET(D1597,$L$13-1,0))</f>
        <v>2.6109069337751172</v>
      </c>
    </row>
    <row r="1598" spans="1:6" x14ac:dyDescent="0.2">
      <c r="A1598" s="7">
        <v>40259</v>
      </c>
      <c r="B1598" s="1">
        <v>6.12</v>
      </c>
      <c r="C1598" s="1">
        <v>5.76</v>
      </c>
      <c r="D1598" s="8">
        <f t="shared" si="25"/>
        <v>36.000000000000028</v>
      </c>
      <c r="E1598" s="2">
        <f ca="1">IF($A1598&lt;$K$15,"",AVERAGE(D1598:OFFSET(D1598,$I$13,0)))</f>
        <v>38.451612903225808</v>
      </c>
      <c r="F1598" s="2">
        <f ca="1">STDEV(D1598:OFFSET(D1598,$L$13-1,0))</f>
        <v>2.6188720026067904</v>
      </c>
    </row>
    <row r="1599" spans="1:6" x14ac:dyDescent="0.2">
      <c r="A1599" s="7">
        <v>40256</v>
      </c>
      <c r="B1599" s="1">
        <v>6.16</v>
      </c>
      <c r="C1599" s="1">
        <v>5.77</v>
      </c>
      <c r="D1599" s="8">
        <f t="shared" si="25"/>
        <v>39.000000000000057</v>
      </c>
      <c r="E1599" s="2">
        <f ca="1">IF($A1599&lt;$K$15,"",AVERAGE(D1599:OFFSET(D1599,$I$13,0)))</f>
        <v>38.419354838709673</v>
      </c>
      <c r="F1599" s="2">
        <f ca="1">STDEV(D1599:OFFSET(D1599,$L$13-1,0))</f>
        <v>2.6264811979736522</v>
      </c>
    </row>
    <row r="1600" spans="1:6" x14ac:dyDescent="0.2">
      <c r="A1600" s="7">
        <v>40255</v>
      </c>
      <c r="B1600" s="1">
        <v>6.16</v>
      </c>
      <c r="C1600" s="1">
        <v>5.78</v>
      </c>
      <c r="D1600" s="8">
        <f t="shared" si="25"/>
        <v>37.999999999999986</v>
      </c>
      <c r="E1600" s="2">
        <f ca="1">IF($A1600&lt;$K$15,"",AVERAGE(D1600:OFFSET(D1600,$I$13,0)))</f>
        <v>38.290322580645153</v>
      </c>
      <c r="F1600" s="2">
        <f ca="1">STDEV(D1600:OFFSET(D1600,$L$13-1,0))</f>
        <v>2.649738881241539</v>
      </c>
    </row>
    <row r="1601" spans="1:6" x14ac:dyDescent="0.2">
      <c r="A1601" s="7">
        <v>40254</v>
      </c>
      <c r="B1601" s="1">
        <v>6.14</v>
      </c>
      <c r="C1601" s="1">
        <v>5.76</v>
      </c>
      <c r="D1601" s="8">
        <f t="shared" si="25"/>
        <v>37.999999999999986</v>
      </c>
      <c r="E1601" s="2">
        <f ca="1">IF($A1601&lt;$K$15,"",AVERAGE(D1601:OFFSET(D1601,$I$13,0)))</f>
        <v>38.225806451612897</v>
      </c>
      <c r="F1601" s="2">
        <f ca="1">STDEV(D1601:OFFSET(D1601,$L$13-1,0))</f>
        <v>2.6759641839392128</v>
      </c>
    </row>
    <row r="1602" spans="1:6" x14ac:dyDescent="0.2">
      <c r="A1602" s="7">
        <v>40253</v>
      </c>
      <c r="B1602" s="1">
        <v>6.17</v>
      </c>
      <c r="C1602" s="1">
        <v>5.79</v>
      </c>
      <c r="D1602" s="8">
        <f t="shared" si="25"/>
        <v>37.999999999999986</v>
      </c>
      <c r="E1602" s="2">
        <f ca="1">IF($A1602&lt;$K$15,"",AVERAGE(D1602:OFFSET(D1602,$I$13,0)))</f>
        <v>38.129032258064505</v>
      </c>
      <c r="F1602" s="2">
        <f ca="1">STDEV(D1602:OFFSET(D1602,$L$13-1,0))</f>
        <v>2.7029839897749222</v>
      </c>
    </row>
    <row r="1603" spans="1:6" x14ac:dyDescent="0.2">
      <c r="A1603" s="7">
        <v>40252</v>
      </c>
      <c r="B1603" s="1">
        <v>6.22</v>
      </c>
      <c r="C1603" s="1">
        <v>5.84</v>
      </c>
      <c r="D1603" s="8">
        <f t="shared" si="25"/>
        <v>37.999999999999986</v>
      </c>
      <c r="E1603" s="2">
        <f ca="1">IF($A1603&lt;$K$15,"",AVERAGE(D1603:OFFSET(D1603,$I$13,0)))</f>
        <v>38.064516129032249</v>
      </c>
      <c r="F1603" s="2">
        <f ca="1">STDEV(D1603:OFFSET(D1603,$L$13-1,0))</f>
        <v>2.7308392470442562</v>
      </c>
    </row>
    <row r="1604" spans="1:6" x14ac:dyDescent="0.2">
      <c r="A1604" s="7">
        <v>40249</v>
      </c>
      <c r="B1604" s="1">
        <v>6.21</v>
      </c>
      <c r="C1604" s="1">
        <v>5.83</v>
      </c>
      <c r="D1604" s="8">
        <f t="shared" si="25"/>
        <v>37.999999999999986</v>
      </c>
      <c r="E1604" s="2">
        <f ca="1">IF($A1604&lt;$K$15,"",AVERAGE(D1604:OFFSET(D1604,$I$13,0)))</f>
        <v>37.935483870967737</v>
      </c>
      <c r="F1604" s="2">
        <f ca="1">STDEV(D1604:OFFSET(D1604,$L$13-1,0))</f>
        <v>2.7595739212694261</v>
      </c>
    </row>
    <row r="1605" spans="1:6" x14ac:dyDescent="0.2">
      <c r="A1605" s="7">
        <v>40248</v>
      </c>
      <c r="B1605" s="1">
        <v>6.24</v>
      </c>
      <c r="C1605" s="1">
        <v>5.86</v>
      </c>
      <c r="D1605" s="8">
        <f t="shared" si="25"/>
        <v>37.999999999999986</v>
      </c>
      <c r="E1605" s="2">
        <f ca="1">IF($A1605&lt;$K$15,"",AVERAGE(D1605:OFFSET(D1605,$I$13,0)))</f>
        <v>37.806451612903217</v>
      </c>
      <c r="F1605" s="2">
        <f ca="1">STDEV(D1605:OFFSET(D1605,$L$13-1,0))</f>
        <v>2.7892352872268638</v>
      </c>
    </row>
    <row r="1606" spans="1:6" x14ac:dyDescent="0.2">
      <c r="A1606" s="7">
        <v>40247</v>
      </c>
      <c r="B1606" s="1">
        <v>6.27</v>
      </c>
      <c r="C1606" s="1">
        <v>5.89</v>
      </c>
      <c r="D1606" s="8">
        <f t="shared" si="25"/>
        <v>37.999999999999986</v>
      </c>
      <c r="E1606" s="2">
        <f ca="1">IF($A1606&lt;$K$15,"",AVERAGE(D1606:OFFSET(D1606,$I$13,0)))</f>
        <v>37.709677419354833</v>
      </c>
      <c r="F1606" s="2">
        <f ca="1">STDEV(D1606:OFFSET(D1606,$L$13-1,0))</f>
        <v>2.8198742562844887</v>
      </c>
    </row>
    <row r="1607" spans="1:6" x14ac:dyDescent="0.2">
      <c r="A1607" s="7">
        <v>40246</v>
      </c>
      <c r="B1607" s="1">
        <v>6.27</v>
      </c>
      <c r="C1607" s="1">
        <v>5.88</v>
      </c>
      <c r="D1607" s="8">
        <f t="shared" si="25"/>
        <v>38.999999999999972</v>
      </c>
      <c r="E1607" s="2">
        <f ca="1">IF($A1607&lt;$K$15,"",AVERAGE(D1607:OFFSET(D1607,$I$13,0)))</f>
        <v>37.580645161290313</v>
      </c>
      <c r="F1607" s="2">
        <f ca="1">STDEV(D1607:OFFSET(D1607,$L$13-1,0))</f>
        <v>2.8515457442084093</v>
      </c>
    </row>
    <row r="1608" spans="1:6" x14ac:dyDescent="0.2">
      <c r="A1608" s="7">
        <v>40245</v>
      </c>
      <c r="B1608" s="1">
        <v>6.26</v>
      </c>
      <c r="C1608" s="1">
        <v>5.88</v>
      </c>
      <c r="D1608" s="8">
        <f t="shared" si="25"/>
        <v>37.999999999999986</v>
      </c>
      <c r="E1608" s="2">
        <f ca="1">IF($A1608&lt;$K$15,"",AVERAGE(D1608:OFFSET(D1608,$I$13,0)))</f>
        <v>37.483870967741929</v>
      </c>
      <c r="F1608" s="2">
        <f ca="1">STDEV(D1608:OFFSET(D1608,$L$13-1,0))</f>
        <v>2.8820175866879816</v>
      </c>
    </row>
    <row r="1609" spans="1:6" x14ac:dyDescent="0.2">
      <c r="A1609" s="7">
        <v>40242</v>
      </c>
      <c r="B1609" s="1">
        <v>6.25</v>
      </c>
      <c r="C1609" s="1">
        <v>5.86</v>
      </c>
      <c r="D1609" s="8">
        <f t="shared" si="25"/>
        <v>38.999999999999972</v>
      </c>
      <c r="E1609" s="2">
        <f ca="1">IF($A1609&lt;$K$15,"",AVERAGE(D1609:OFFSET(D1609,$I$13,0)))</f>
        <v>37.451612903225808</v>
      </c>
      <c r="F1609" s="2">
        <f ca="1">STDEV(D1609:OFFSET(D1609,$L$13-1,0))</f>
        <v>2.9159507110512228</v>
      </c>
    </row>
    <row r="1610" spans="1:6" x14ac:dyDescent="0.2">
      <c r="A1610" s="7">
        <v>40241</v>
      </c>
      <c r="B1610" s="1">
        <v>6.17</v>
      </c>
      <c r="C1610" s="1">
        <v>5.78</v>
      </c>
      <c r="D1610" s="8">
        <f t="shared" si="25"/>
        <v>38.999999999999972</v>
      </c>
      <c r="E1610" s="2">
        <f ca="1">IF($A1610&lt;$K$15,"",AVERAGE(D1610:OFFSET(D1610,$I$13,0)))</f>
        <v>37.387096774193552</v>
      </c>
      <c r="F1610" s="2">
        <f ca="1">STDEV(D1610:OFFSET(D1610,$L$13-1,0))</f>
        <v>2.9486507475668517</v>
      </c>
    </row>
    <row r="1611" spans="1:6" x14ac:dyDescent="0.2">
      <c r="A1611" s="7">
        <v>40240</v>
      </c>
      <c r="B1611" s="1">
        <v>6.21</v>
      </c>
      <c r="C1611" s="1">
        <v>5.8100000000000005</v>
      </c>
      <c r="D1611" s="8">
        <f t="shared" si="25"/>
        <v>39.999999999999943</v>
      </c>
      <c r="E1611" s="2">
        <f ca="1">IF($A1611&lt;$K$15,"",AVERAGE(D1611:OFFSET(D1611,$I$13,0)))</f>
        <v>37.322580645161288</v>
      </c>
      <c r="F1611" s="2">
        <f ca="1">STDEV(D1611:OFFSET(D1611,$L$13-1,0))</f>
        <v>2.9824691031458261</v>
      </c>
    </row>
    <row r="1612" spans="1:6" x14ac:dyDescent="0.2">
      <c r="A1612" s="7">
        <v>40239</v>
      </c>
      <c r="B1612" s="1">
        <v>6.21</v>
      </c>
      <c r="C1612" s="1">
        <v>5.79</v>
      </c>
      <c r="D1612" s="8">
        <f t="shared" si="25"/>
        <v>41.999999999999993</v>
      </c>
      <c r="E1612" s="2">
        <f ca="1">IF($A1612&lt;$K$15,"",AVERAGE(D1612:OFFSET(D1612,$I$13,0)))</f>
        <v>37.258064516129032</v>
      </c>
      <c r="F1612" s="2">
        <f ca="1">STDEV(D1612:OFFSET(D1612,$L$13-1,0))</f>
        <v>3.0058703249236105</v>
      </c>
    </row>
    <row r="1613" spans="1:6" x14ac:dyDescent="0.2">
      <c r="A1613" s="7">
        <v>40238</v>
      </c>
      <c r="B1613" s="1">
        <v>6.2</v>
      </c>
      <c r="C1613" s="1">
        <v>5.79</v>
      </c>
      <c r="D1613" s="8">
        <f t="shared" ref="D1613:D1651" si="26">(B1613-C1613)*100</f>
        <v>41.000000000000014</v>
      </c>
      <c r="E1613" s="2">
        <f ca="1">IF($A1613&lt;$K$15,"",AVERAGE(D1613:OFFSET(D1613,$I$13,0)))</f>
        <v>37.096774193548384</v>
      </c>
      <c r="F1613" s="2">
        <f ca="1">STDEV(D1613:OFFSET(D1613,$L$13-1,0))</f>
        <v>2.9778761372493117</v>
      </c>
    </row>
    <row r="1614" spans="1:6" x14ac:dyDescent="0.2">
      <c r="A1614" s="7">
        <v>40235</v>
      </c>
      <c r="B1614" s="1">
        <v>6.17</v>
      </c>
      <c r="C1614" s="1">
        <v>5.77</v>
      </c>
      <c r="D1614" s="8">
        <f t="shared" si="26"/>
        <v>40.000000000000036</v>
      </c>
      <c r="E1614" s="2">
        <f ca="1">IF($A1614&lt;$K$15,"",AVERAGE(D1614:OFFSET(D1614,$I$13,0)))</f>
        <v>36.967741935483872</v>
      </c>
      <c r="F1614" s="2">
        <f ca="1">STDEV(D1614:OFFSET(D1614,$L$13-1,0))</f>
        <v>2.9769144956903695</v>
      </c>
    </row>
    <row r="1615" spans="1:6" x14ac:dyDescent="0.2">
      <c r="A1615" s="7">
        <v>40234</v>
      </c>
      <c r="B1615" s="1">
        <v>6.21</v>
      </c>
      <c r="C1615" s="1">
        <v>5.82</v>
      </c>
      <c r="D1615" s="8">
        <f t="shared" si="26"/>
        <v>38.999999999999972</v>
      </c>
      <c r="E1615" s="2">
        <f ca="1">IF($A1615&lt;$K$15,"",AVERAGE(D1615:OFFSET(D1615,$I$13,0)))</f>
        <v>36.935483870967737</v>
      </c>
      <c r="F1615" s="2">
        <f ca="1">STDEV(D1615:OFFSET(D1615,$L$13-1,0))</f>
        <v>2.9979973295498339</v>
      </c>
    </row>
    <row r="1616" spans="1:6" x14ac:dyDescent="0.2">
      <c r="A1616" s="7">
        <v>40233</v>
      </c>
      <c r="B1616" s="1">
        <v>6.27</v>
      </c>
      <c r="C1616" s="1">
        <v>5.88</v>
      </c>
      <c r="D1616" s="8">
        <f t="shared" si="26"/>
        <v>38.999999999999972</v>
      </c>
      <c r="E1616" s="2">
        <f ca="1">IF($A1616&lt;$K$15,"",AVERAGE(D1616:OFFSET(D1616,$I$13,0)))</f>
        <v>36.935483870967744</v>
      </c>
      <c r="F1616" s="2">
        <f ca="1">STDEV(D1616:OFFSET(D1616,$L$13-1,0))</f>
        <v>3.0345889604244767</v>
      </c>
    </row>
    <row r="1617" spans="1:6" x14ac:dyDescent="0.2">
      <c r="A1617" s="7">
        <v>40232</v>
      </c>
      <c r="B1617" s="1">
        <v>6.27</v>
      </c>
      <c r="C1617" s="1">
        <v>5.87</v>
      </c>
      <c r="D1617" s="8">
        <f t="shared" si="26"/>
        <v>39.999999999999943</v>
      </c>
      <c r="E1617" s="2">
        <f ca="1">IF($A1617&lt;$K$15,"",AVERAGE(D1617:OFFSET(D1617,$I$13,0)))</f>
        <v>37.064516129032249</v>
      </c>
      <c r="F1617" s="2">
        <f ca="1">STDEV(D1617:OFFSET(D1617,$L$13-1,0))</f>
        <v>3.0725129998836014</v>
      </c>
    </row>
    <row r="1618" spans="1:6" x14ac:dyDescent="0.2">
      <c r="A1618" s="7">
        <v>40231</v>
      </c>
      <c r="B1618" s="1">
        <v>6.38</v>
      </c>
      <c r="C1618" s="1">
        <v>5.98</v>
      </c>
      <c r="D1618" s="8">
        <f t="shared" si="26"/>
        <v>39.999999999999943</v>
      </c>
      <c r="E1618" s="2">
        <f ca="1">IF($A1618&lt;$K$15,"",AVERAGE(D1618:OFFSET(D1618,$I$13,0)))</f>
        <v>37.193548387096769</v>
      </c>
      <c r="F1618" s="2">
        <f ca="1">STDEV(D1618:OFFSET(D1618,$L$13-1,0))</f>
        <v>3.0950480833334595</v>
      </c>
    </row>
    <row r="1619" spans="1:6" x14ac:dyDescent="0.2">
      <c r="A1619" s="7">
        <v>40228</v>
      </c>
      <c r="B1619" s="1">
        <v>6.36</v>
      </c>
      <c r="C1619" s="1">
        <v>5.95</v>
      </c>
      <c r="D1619" s="8">
        <f t="shared" si="26"/>
        <v>41.000000000000014</v>
      </c>
      <c r="E1619" s="2">
        <f ca="1">IF($A1619&lt;$K$15,"",AVERAGE(D1619:OFFSET(D1619,$I$13,0)))</f>
        <v>37.258064516129032</v>
      </c>
      <c r="F1619" s="2">
        <f ca="1">STDEV(D1619:OFFSET(D1619,$L$13-1,0))</f>
        <v>3.1173390945328658</v>
      </c>
    </row>
    <row r="1620" spans="1:6" x14ac:dyDescent="0.2">
      <c r="A1620" s="7">
        <v>40227</v>
      </c>
      <c r="B1620" s="1">
        <v>6.43</v>
      </c>
      <c r="C1620" s="1">
        <v>6.01</v>
      </c>
      <c r="D1620" s="8">
        <f t="shared" si="26"/>
        <v>41.999999999999993</v>
      </c>
      <c r="E1620" s="2">
        <f ca="1">IF($A1620&lt;$K$15,"",AVERAGE(D1620:OFFSET(D1620,$I$13,0)))</f>
        <v>37.354838709677409</v>
      </c>
      <c r="F1620" s="2">
        <f ca="1">STDEV(D1620:OFFSET(D1620,$L$13-1,0))</f>
        <v>3.1093965289415082</v>
      </c>
    </row>
    <row r="1621" spans="1:6" x14ac:dyDescent="0.2">
      <c r="A1621" s="7">
        <v>40226</v>
      </c>
      <c r="B1621" s="1">
        <v>6.37</v>
      </c>
      <c r="C1621" s="1">
        <v>5.99</v>
      </c>
      <c r="D1621" s="8">
        <f t="shared" si="26"/>
        <v>37.999999999999986</v>
      </c>
      <c r="E1621" s="2">
        <f ca="1">IF($A1621&lt;$K$15,"",AVERAGE(D1621:OFFSET(D1621,$I$13,0)))</f>
        <v>37.451612903225801</v>
      </c>
      <c r="F1621" s="2">
        <f ca="1">STDEV(D1621:OFFSET(D1621,$L$13-1,0))</f>
        <v>3.0532901344551653</v>
      </c>
    </row>
    <row r="1622" spans="1:6" x14ac:dyDescent="0.2">
      <c r="A1622" s="7">
        <v>40225</v>
      </c>
      <c r="B1622" s="1">
        <v>6.28</v>
      </c>
      <c r="C1622" s="1">
        <v>5.91</v>
      </c>
      <c r="D1622" s="8">
        <f t="shared" si="26"/>
        <v>37.000000000000014</v>
      </c>
      <c r="E1622" s="2">
        <f ca="1">IF($A1622&lt;$K$15,"",AVERAGE(D1622:OFFSET(D1622,$I$13,0)))</f>
        <v>37.433333333333323</v>
      </c>
      <c r="F1622" s="2">
        <f ca="1">STDEV(D1622:OFFSET(D1622,$L$13-1,0))</f>
        <v>3.1037611591959333</v>
      </c>
    </row>
    <row r="1623" spans="1:6" x14ac:dyDescent="0.2">
      <c r="A1623" s="7">
        <v>40221</v>
      </c>
      <c r="B1623" s="1">
        <v>6.3</v>
      </c>
      <c r="C1623" s="1">
        <v>5.93</v>
      </c>
      <c r="D1623" s="8">
        <f t="shared" si="26"/>
        <v>37.000000000000014</v>
      </c>
      <c r="E1623" s="2">
        <f ca="1">IF($A1623&lt;$K$15,"",AVERAGE(D1623:OFFSET(D1623,$I$13,0)))</f>
        <v>37.448275862068968</v>
      </c>
      <c r="F1623" s="2">
        <f ca="1">STDEV(D1623:OFFSET(D1623,$L$13-1,0))</f>
        <v>3.157600885126814</v>
      </c>
    </row>
    <row r="1624" spans="1:6" x14ac:dyDescent="0.2">
      <c r="A1624" s="7">
        <v>40220</v>
      </c>
      <c r="B1624" s="1">
        <v>6.32</v>
      </c>
      <c r="C1624" s="1">
        <v>5.95</v>
      </c>
      <c r="D1624" s="8">
        <f t="shared" si="26"/>
        <v>37.000000000000014</v>
      </c>
      <c r="E1624" s="2">
        <f ca="1">IF($A1624&lt;$K$15,"",AVERAGE(D1624:OFFSET(D1624,$I$13,0)))</f>
        <v>37.464285714285708</v>
      </c>
      <c r="F1624" s="2">
        <f ca="1">STDEV(D1624:OFFSET(D1624,$L$13-1,0))</f>
        <v>3.2143445026957718</v>
      </c>
    </row>
    <row r="1625" spans="1:6" x14ac:dyDescent="0.2">
      <c r="A1625" s="7">
        <v>40219</v>
      </c>
      <c r="B1625" s="1">
        <v>6.27</v>
      </c>
      <c r="C1625" s="1">
        <v>5.91</v>
      </c>
      <c r="D1625" s="8">
        <f t="shared" si="26"/>
        <v>35.999999999999943</v>
      </c>
      <c r="E1625" s="2">
        <f ca="1">IF($A1625&lt;$K$15,"",AVERAGE(D1625:OFFSET(D1625,$I$13,0)))</f>
        <v>37.481481481481474</v>
      </c>
      <c r="F1625" s="2">
        <f ca="1">STDEV(D1625:OFFSET(D1625,$L$13-1,0))</f>
        <v>3.2742629278660051</v>
      </c>
    </row>
    <row r="1626" spans="1:6" x14ac:dyDescent="0.2">
      <c r="A1626" s="7">
        <v>40218</v>
      </c>
      <c r="B1626" s="1">
        <v>6.2</v>
      </c>
      <c r="C1626" s="1">
        <v>5.84</v>
      </c>
      <c r="D1626" s="8">
        <f t="shared" si="26"/>
        <v>36.000000000000028</v>
      </c>
      <c r="E1626" s="2">
        <f ca="1">IF($A1626&lt;$K$15,"",AVERAGE(D1626:OFFSET(D1626,$I$13,0)))</f>
        <v>37.538461538461533</v>
      </c>
      <c r="F1626" s="2">
        <f ca="1">STDEV(D1626:OFFSET(D1626,$L$13-1,0))</f>
        <v>3.3254265197808053</v>
      </c>
    </row>
    <row r="1627" spans="1:6" x14ac:dyDescent="0.2">
      <c r="A1627" s="7">
        <v>40217</v>
      </c>
      <c r="B1627" s="1">
        <v>6.14</v>
      </c>
      <c r="C1627" s="1">
        <v>5.79</v>
      </c>
      <c r="D1627" s="8">
        <f t="shared" si="26"/>
        <v>34.999999999999964</v>
      </c>
      <c r="E1627" s="2">
        <f ca="1">IF($A1627&lt;$K$15,"",AVERAGE(D1627:OFFSET(D1627,$I$13,0)))</f>
        <v>37.599999999999994</v>
      </c>
      <c r="F1627" s="2">
        <f ca="1">STDEV(D1627:OFFSET(D1627,$L$13-1,0))</f>
        <v>3.3788558221188731</v>
      </c>
    </row>
    <row r="1628" spans="1:6" x14ac:dyDescent="0.2">
      <c r="A1628" s="7">
        <v>40214</v>
      </c>
      <c r="B1628" s="1">
        <v>6.1</v>
      </c>
      <c r="C1628" s="1">
        <v>5.74</v>
      </c>
      <c r="D1628" s="8">
        <f t="shared" si="26"/>
        <v>35.999999999999943</v>
      </c>
      <c r="E1628" s="2">
        <f ca="1">IF($A1628&lt;$K$15,"",AVERAGE(D1628:OFFSET(D1628,$I$13,0)))</f>
        <v>37.708333333333329</v>
      </c>
      <c r="F1628" s="2">
        <f ca="1">STDEV(D1628:OFFSET(D1628,$L$13-1,0))</f>
        <v>3.406887737799845</v>
      </c>
    </row>
    <row r="1629" spans="1:6" x14ac:dyDescent="0.2">
      <c r="A1629" s="7">
        <v>40213</v>
      </c>
      <c r="B1629" s="1">
        <v>6.13</v>
      </c>
      <c r="C1629" s="1">
        <v>5.78</v>
      </c>
      <c r="D1629" s="8">
        <f t="shared" si="26"/>
        <v>34.999999999999964</v>
      </c>
      <c r="E1629" s="2">
        <f ca="1">IF($A1629&lt;$K$15,"",AVERAGE(D1629:OFFSET(D1629,$I$13,0)))</f>
        <v>37.782608695652172</v>
      </c>
      <c r="F1629" s="2">
        <f ca="1">STDEV(D1629:OFFSET(D1629,$L$13-1,0))</f>
        <v>3.4635310639331593</v>
      </c>
    </row>
    <row r="1630" spans="1:6" x14ac:dyDescent="0.2">
      <c r="A1630" s="7">
        <v>40212</v>
      </c>
      <c r="B1630" s="1">
        <v>6.21</v>
      </c>
      <c r="C1630" s="1">
        <v>5.86</v>
      </c>
      <c r="D1630" s="8">
        <f t="shared" si="26"/>
        <v>34.999999999999964</v>
      </c>
      <c r="E1630" s="2">
        <f ca="1">IF($A1630&lt;$K$15,"",AVERAGE(D1630:OFFSET(D1630,$I$13,0)))</f>
        <v>37.909090909090907</v>
      </c>
      <c r="F1630" s="2">
        <f ca="1">STDEV(D1630:OFFSET(D1630,$L$13-1,0))</f>
        <v>3.4902461491731622</v>
      </c>
    </row>
    <row r="1631" spans="1:6" x14ac:dyDescent="0.2">
      <c r="A1631" s="7">
        <v>40211</v>
      </c>
      <c r="B1631" s="1">
        <v>6.13</v>
      </c>
      <c r="C1631" s="1">
        <v>5.77</v>
      </c>
      <c r="D1631" s="8">
        <f t="shared" si="26"/>
        <v>36.000000000000028</v>
      </c>
      <c r="E1631" s="2">
        <f ca="1">IF($A1631&lt;$K$15,"",AVERAGE(D1631:OFFSET(D1631,$I$13,0)))</f>
        <v>38.047619047619051</v>
      </c>
      <c r="F1631" s="2">
        <f ca="1">STDEV(D1631:OFFSET(D1631,$L$13-1,0))</f>
        <v>3.51391790564591</v>
      </c>
    </row>
    <row r="1632" spans="1:6" x14ac:dyDescent="0.2">
      <c r="A1632" s="7">
        <v>40210</v>
      </c>
      <c r="B1632" s="1">
        <v>6.14</v>
      </c>
      <c r="C1632" s="1">
        <v>5.79</v>
      </c>
      <c r="D1632" s="8">
        <f t="shared" si="26"/>
        <v>34.999999999999964</v>
      </c>
      <c r="E1632" s="2">
        <f ca="1">IF($A1632&lt;$K$15,"",AVERAGE(D1632:OFFSET(D1632,$I$13,0)))</f>
        <v>38.149999999999991</v>
      </c>
      <c r="F1632" s="2">
        <f ca="1">STDEV(D1632:OFFSET(D1632,$L$13-1,0))</f>
        <v>3.5729244987382685</v>
      </c>
    </row>
    <row r="1633" spans="1:6" x14ac:dyDescent="0.2">
      <c r="A1633" s="7">
        <v>40207</v>
      </c>
      <c r="B1633" s="1">
        <v>6.09</v>
      </c>
      <c r="C1633" s="1">
        <v>5.73</v>
      </c>
      <c r="D1633" s="8">
        <f t="shared" si="26"/>
        <v>35.999999999999943</v>
      </c>
      <c r="E1633" s="2">
        <f ca="1">IF($A1633&lt;$K$15,"",AVERAGE(D1633:OFFSET(D1633,$I$13,0)))</f>
        <v>38.315789473684212</v>
      </c>
      <c r="F1633" s="2">
        <f ca="1">STDEV(D1633:OFFSET(D1633,$L$13-1,0))</f>
        <v>3.5909242322980224</v>
      </c>
    </row>
    <row r="1634" spans="1:6" x14ac:dyDescent="0.2">
      <c r="A1634" s="7">
        <v>40206</v>
      </c>
      <c r="B1634" s="1">
        <v>6.13</v>
      </c>
      <c r="C1634" s="1">
        <v>5.79</v>
      </c>
      <c r="D1634" s="8">
        <f t="shared" si="26"/>
        <v>33.999999999999986</v>
      </c>
      <c r="E1634" s="2">
        <f ca="1">IF($A1634&lt;$K$15,"",AVERAGE(D1634:OFFSET(D1634,$I$13,0)))</f>
        <v>38.444444444444443</v>
      </c>
      <c r="F1634" s="2">
        <f ca="1">STDEV(D1634:OFFSET(D1634,$L$13-1,0))</f>
        <v>3.649693334775999</v>
      </c>
    </row>
    <row r="1635" spans="1:6" x14ac:dyDescent="0.2">
      <c r="A1635" s="7">
        <v>40205</v>
      </c>
      <c r="B1635" s="1">
        <v>6.11</v>
      </c>
      <c r="C1635" s="1">
        <v>5.77</v>
      </c>
      <c r="D1635" s="8">
        <f t="shared" si="26"/>
        <v>34.000000000000071</v>
      </c>
      <c r="E1635" s="2">
        <f ca="1">IF($A1635&lt;$K$15,"",AVERAGE(D1635:OFFSET(D1635,$I$13,0)))</f>
        <v>38.705882352941174</v>
      </c>
      <c r="F1635" s="2">
        <f ca="1">STDEV(D1635:OFFSET(D1635,$L$13-1,0))</f>
        <v>3.5840742508064691</v>
      </c>
    </row>
    <row r="1636" spans="1:6" x14ac:dyDescent="0.2">
      <c r="A1636" s="7">
        <v>40204</v>
      </c>
      <c r="B1636" s="1">
        <v>6.12</v>
      </c>
      <c r="C1636" s="1">
        <v>5.77</v>
      </c>
      <c r="D1636" s="8">
        <f t="shared" si="26"/>
        <v>35.000000000000057</v>
      </c>
      <c r="E1636" s="2">
        <f ca="1">IF($A1636&lt;$K$15,"",AVERAGE(D1636:OFFSET(D1636,$I$13,0)))</f>
        <v>38.999999999999993</v>
      </c>
      <c r="F1636" s="2">
        <f ca="1">STDEV(D1636:OFFSET(D1636,$L$13-1,0))</f>
        <v>3.4832934606968164</v>
      </c>
    </row>
    <row r="1637" spans="1:6" x14ac:dyDescent="0.2">
      <c r="A1637" s="7">
        <v>40203</v>
      </c>
      <c r="B1637" s="1">
        <v>6.09</v>
      </c>
      <c r="C1637" s="1">
        <v>5.75</v>
      </c>
      <c r="D1637" s="8">
        <f t="shared" si="26"/>
        <v>33.999999999999986</v>
      </c>
      <c r="E1637" s="2">
        <f ca="1">IF($A1637&lt;$K$15,"",AVERAGE(D1637:OFFSET(D1637,$I$13,0)))</f>
        <v>39.266666666666659</v>
      </c>
      <c r="F1637" s="2">
        <f ca="1">STDEV(D1637:OFFSET(D1637,$L$13-1,0))</f>
        <v>3.4323391995769126</v>
      </c>
    </row>
    <row r="1638" spans="1:6" x14ac:dyDescent="0.2">
      <c r="A1638" s="7">
        <v>40200</v>
      </c>
      <c r="B1638" s="1">
        <v>6.04</v>
      </c>
      <c r="C1638" s="1">
        <v>5.68</v>
      </c>
      <c r="D1638" s="8">
        <f t="shared" si="26"/>
        <v>36.000000000000028</v>
      </c>
      <c r="E1638" s="2">
        <f ca="1">IF($A1638&lt;$K$15,"",AVERAGE(D1638:OFFSET(D1638,$I$13,0)))</f>
        <v>39.642857142857132</v>
      </c>
      <c r="F1638" s="2">
        <f ca="1">STDEV(D1638:OFFSET(D1638,$L$13-1,0))</f>
        <v>3.2250734722016463</v>
      </c>
    </row>
    <row r="1639" spans="1:6" x14ac:dyDescent="0.2">
      <c r="A1639" s="7">
        <v>40199</v>
      </c>
      <c r="B1639" s="1">
        <v>6.03</v>
      </c>
      <c r="C1639" s="1">
        <v>5.66</v>
      </c>
      <c r="D1639" s="8">
        <f t="shared" si="26"/>
        <v>37.000000000000014</v>
      </c>
      <c r="E1639" s="2">
        <f ca="1">IF($A1639&lt;$K$15,"",AVERAGE(D1639:OFFSET(D1639,$I$13,0)))</f>
        <v>39.923076923076913</v>
      </c>
      <c r="F1639" s="2">
        <f ca="1">STDEV(D1639:OFFSET(D1639,$L$13-1,0))</f>
        <v>3.1744169664558832</v>
      </c>
    </row>
    <row r="1640" spans="1:6" x14ac:dyDescent="0.2">
      <c r="A1640" s="7">
        <v>40198</v>
      </c>
      <c r="B1640" s="1">
        <v>6.06</v>
      </c>
      <c r="C1640" s="1">
        <v>5.6899999999999995</v>
      </c>
      <c r="D1640" s="8">
        <f t="shared" si="26"/>
        <v>37.000000000000014</v>
      </c>
      <c r="E1640" s="2">
        <f ca="1">IF($A1640&lt;$K$15,"",AVERAGE(D1640:OFFSET(D1640,$I$13,0)))</f>
        <v>40.166666666666664</v>
      </c>
      <c r="F1640" s="2">
        <f ca="1">STDEV(D1640:OFFSET(D1640,$L$13-1,0))</f>
        <v>3.1861442452461333</v>
      </c>
    </row>
    <row r="1641" spans="1:6" x14ac:dyDescent="0.2">
      <c r="A1641" s="7">
        <v>40197</v>
      </c>
      <c r="B1641" s="1">
        <v>6.11</v>
      </c>
      <c r="C1641" s="1">
        <v>5.74</v>
      </c>
      <c r="D1641" s="8">
        <f t="shared" si="26"/>
        <v>37.000000000000014</v>
      </c>
      <c r="E1641" s="2">
        <f ca="1">IF($A1641&lt;$K$15,"",AVERAGE(D1641:OFFSET(D1641,$I$13,0)))</f>
        <v>40.454545454545446</v>
      </c>
      <c r="F1641" s="2">
        <f ca="1">STDEV(D1641:OFFSET(D1641,$L$13-1,0))</f>
        <v>3.173756019722874</v>
      </c>
    </row>
    <row r="1642" spans="1:6" x14ac:dyDescent="0.2">
      <c r="A1642" s="7">
        <v>40193</v>
      </c>
      <c r="B1642" s="1">
        <v>6.09</v>
      </c>
      <c r="C1642" s="1">
        <v>5.71</v>
      </c>
      <c r="D1642" s="8">
        <f t="shared" si="26"/>
        <v>37.999999999999986</v>
      </c>
      <c r="E1642" s="2">
        <f ca="1">IF($A1642&lt;$K$15,"",AVERAGE(D1642:OFFSET(D1642,$I$13,0)))</f>
        <v>40.79999999999999</v>
      </c>
      <c r="F1642" s="2">
        <f ca="1">STDEV(D1642:OFFSET(D1642,$L$13-1,0))</f>
        <v>3.1198290551460115</v>
      </c>
    </row>
    <row r="1643" spans="1:6" x14ac:dyDescent="0.2">
      <c r="A1643" s="7">
        <v>40192</v>
      </c>
      <c r="B1643" s="1">
        <v>6.14</v>
      </c>
      <c r="C1643" s="1">
        <v>5.77</v>
      </c>
      <c r="D1643" s="8">
        <f t="shared" si="26"/>
        <v>37.000000000000014</v>
      </c>
      <c r="E1643" s="2">
        <f ca="1">IF($A1643&lt;$K$15,"",AVERAGE(D1643:OFFSET(D1643,$I$13,0)))</f>
        <v>41.1111111111111</v>
      </c>
      <c r="F1643" s="2">
        <f ca="1">STDEV(D1643:OFFSET(D1643,$L$13-1,0))</f>
        <v>3.1402406135694481</v>
      </c>
    </row>
    <row r="1644" spans="1:6" x14ac:dyDescent="0.2">
      <c r="A1644" s="7">
        <v>40191</v>
      </c>
      <c r="B1644" s="1">
        <v>6.21</v>
      </c>
      <c r="C1644" s="1">
        <v>5.84</v>
      </c>
      <c r="D1644" s="8">
        <f t="shared" si="26"/>
        <v>37.000000000000014</v>
      </c>
      <c r="E1644" s="2">
        <f ca="1">IF($A1644&lt;$K$15,"",AVERAGE(D1644:OFFSET(D1644,$I$13,0)))</f>
        <v>41.624999999999986</v>
      </c>
      <c r="F1644" s="2">
        <f ca="1">STDEV(D1644:OFFSET(D1644,$L$13-1,0))</f>
        <v>2.9246489410818808</v>
      </c>
    </row>
    <row r="1645" spans="1:6" x14ac:dyDescent="0.2">
      <c r="A1645" s="7">
        <v>40190</v>
      </c>
      <c r="B1645" s="1">
        <v>6.14</v>
      </c>
      <c r="C1645" s="1">
        <v>5.75</v>
      </c>
      <c r="D1645" s="8">
        <f t="shared" si="26"/>
        <v>38.999999999999972</v>
      </c>
      <c r="E1645" s="2">
        <f ca="1">IF($A1645&lt;$K$15,"",AVERAGE(D1645:OFFSET(D1645,$I$13,0)))</f>
        <v>42.285714285714263</v>
      </c>
      <c r="F1645" s="2">
        <f ca="1">STDEV(D1645:OFFSET(D1645,$L$13-1,0))</f>
        <v>2.4299715851758212</v>
      </c>
    </row>
    <row r="1646" spans="1:6" x14ac:dyDescent="0.2">
      <c r="A1646" s="7">
        <v>40189</v>
      </c>
      <c r="B1646" s="1">
        <v>6.25</v>
      </c>
      <c r="C1646" s="1">
        <v>5.86</v>
      </c>
      <c r="D1646" s="8">
        <f t="shared" si="26"/>
        <v>38.999999999999972</v>
      </c>
      <c r="E1646" s="2">
        <f ca="1">IF($A1646&lt;$K$15,"",AVERAGE(D1646:OFFSET(D1646,$I$13,0)))</f>
        <v>42.833333333333314</v>
      </c>
      <c r="F1646" s="2">
        <f ca="1">STDEV(D1646:OFFSET(D1646,$L$13-1,0))</f>
        <v>2.1369760566432761</v>
      </c>
    </row>
    <row r="1647" spans="1:6" x14ac:dyDescent="0.2">
      <c r="A1647" s="7">
        <v>40186</v>
      </c>
      <c r="B1647" s="1">
        <v>6.26</v>
      </c>
      <c r="C1647" s="1">
        <v>5.83</v>
      </c>
      <c r="D1647" s="8">
        <f t="shared" si="26"/>
        <v>42.999999999999972</v>
      </c>
      <c r="E1647" s="2">
        <f ca="1">IF($A1647&lt;$K$15,"",AVERAGE(D1647:OFFSET(D1647,$I$13,0)))</f>
        <v>43.59999999999998</v>
      </c>
      <c r="F1647" s="2">
        <f ca="1">STDEV(D1647:OFFSET(D1647,$L$13-1,0))</f>
        <v>1.1401754250991218</v>
      </c>
    </row>
    <row r="1648" spans="1:6" x14ac:dyDescent="0.2">
      <c r="A1648" s="7">
        <v>40185</v>
      </c>
      <c r="B1648" s="1">
        <v>6.27</v>
      </c>
      <c r="C1648" s="1">
        <v>5.83</v>
      </c>
      <c r="D1648" s="8">
        <f t="shared" si="26"/>
        <v>43.99999999999995</v>
      </c>
      <c r="E1648" s="2">
        <f ca="1">IF($A1648&lt;$K$15,"",AVERAGE(D1648:OFFSET(D1648,$I$13,0)))</f>
        <v>43.749999999999986</v>
      </c>
      <c r="F1648" s="2">
        <f ca="1">STDEV(D1648:OFFSET(D1648,$L$13-1,0))</f>
        <v>1.2583057392117709</v>
      </c>
    </row>
    <row r="1649" spans="1:6" x14ac:dyDescent="0.2">
      <c r="A1649" s="7">
        <v>40184</v>
      </c>
      <c r="B1649" s="1">
        <v>6.28</v>
      </c>
      <c r="C1649" s="1">
        <v>5.86</v>
      </c>
      <c r="D1649" s="8">
        <f t="shared" si="26"/>
        <v>41.999999999999993</v>
      </c>
      <c r="E1649" s="2">
        <f ca="1">IF($A1649&lt;$K$15,"",AVERAGE(D1649:OFFSET(D1649,$I$13,0)))</f>
        <v>43.66666666666665</v>
      </c>
      <c r="F1649" s="2">
        <f ca="1">STDEV(D1649:OFFSET(D1649,$L$13-1,0))</f>
        <v>1.5275252316519241</v>
      </c>
    </row>
    <row r="1650" spans="1:6" x14ac:dyDescent="0.2">
      <c r="A1650" s="7">
        <v>40183</v>
      </c>
      <c r="B1650" s="1">
        <v>6.23</v>
      </c>
      <c r="C1650" s="1">
        <v>5.79</v>
      </c>
      <c r="D1650" s="8">
        <f t="shared" si="26"/>
        <v>44.000000000000043</v>
      </c>
      <c r="E1650" s="2">
        <f ca="1">IF($A1650&lt;$K$15,"",AVERAGE(D1650:OFFSET(D1650,$I$13,0)))</f>
        <v>44.499999999999986</v>
      </c>
      <c r="F1650" s="2">
        <f ca="1">STDEV(D1650:OFFSET(D1650,$L$13-1,0))</f>
        <v>0.70710678118646708</v>
      </c>
    </row>
    <row r="1651" spans="1:6" x14ac:dyDescent="0.2">
      <c r="A1651" s="7">
        <v>40182</v>
      </c>
      <c r="B1651" s="1">
        <v>6.31</v>
      </c>
      <c r="C1651" s="1">
        <v>5.86</v>
      </c>
      <c r="D1651" s="8">
        <f t="shared" si="26"/>
        <v>44.999999999999929</v>
      </c>
      <c r="E1651" s="2">
        <f ca="1">IF($A1651&lt;$K$15,"",AVERAGE(D1651:OFFSET(D1651,$I$13,0)))</f>
        <v>44.999999999999929</v>
      </c>
      <c r="F1651" s="2" t="e">
        <f ca="1">STDEV(D1651:OFFSET(D1651,$L$13-1,0))</f>
        <v>#DIV/0!</v>
      </c>
    </row>
  </sheetData>
  <sortState ref="A6:E1654">
    <sortCondition descending="1" ref="A6:A1654"/>
  </sortState>
  <pageMargins left="0.7" right="0.7" top="0.75" bottom="0.75" header="0.3" footer="0.3"/>
  <pageSetup scale="65" orientation="landscape" useFirstPageNumber="1" r:id="rId1"/>
  <headerFooter scaleWithDoc="0">
    <oddHeader xml:space="preserve">&amp;R&amp;"Arial,Regular"&amp;10Docket No. 160021-EI
&amp;A 
Page &amp;P of &amp;N
</oddHeader>
  </headerFooter>
  <drawing r:id="rId2"/>
</worksheet>
</file>

<file path=customXml/_rels/item1.xml.rels>&#65279;<?xml version="1.0" encoding="UTF-8" standalone="yes"?>
<Relationships xmlns="http://schemas.openxmlformats.org/package/2006/relationships">
  <Relationship Id="rId1" Type="http://schemas.openxmlformats.org/officeDocument/2006/relationships/customXmlProps" Target="itemProps1.xml" />
</Relationships>
</file>

<file path=customXml/_rels/item2.xml.rels>&#65279;<?xml version="1.0" encoding="UTF-8" standalone="yes"?>
<Relationships xmlns="http://schemas.openxmlformats.org/package/2006/relationships">
  <Relationship Id="rId1" Type="http://schemas.openxmlformats.org/officeDocument/2006/relationships/customXmlProps" Target="itemProps2.xml" />
</Relationships>
</file>

<file path=customXml/_rels/item3.xml.rels>&#65279;<?xml version="1.0" encoding="UTF-8" standalone="yes"?>
<Relationships xmlns="http://schemas.openxmlformats.org/package/2006/relationships">
  <Relationship Id="rId1" Type="http://schemas.openxmlformats.org/officeDocument/2006/relationships/customXmlProps" Target="itemProps3.xml" />
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x0020_Status xmlns="c85253b9-0a55-49a1-98ad-b5b6252d7079">Draft</Document_x0020_Status>
    <Comments xmlns="c85253b9-0a55-49a1-98ad-b5b6252d7079" xsi:nil="true"/>
    <Document_x0020_Type xmlns="c85253b9-0a55-49a1-98ad-b5b6252d7079">Question</Document_x0020_Type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0A8FFB5B682C843955D8130564B7DAC" ma:contentTypeVersion="" ma:contentTypeDescription="Create a new document." ma:contentTypeScope="" ma:versionID="41b4b7756684eb99da3983989b45a147">
  <xsd:schema xmlns:xsd="http://www.w3.org/2001/XMLSchema" xmlns:xs="http://www.w3.org/2001/XMLSchema" xmlns:p="http://schemas.microsoft.com/office/2006/metadata/properties" xmlns:ns2="c85253b9-0a55-49a1-98ad-b5b6252d7079" targetNamespace="http://schemas.microsoft.com/office/2006/metadata/properties" ma:root="true" ma:fieldsID="ce7e9296015639994c0241091a34abd8" ns2:_="">
    <xsd:import namespace="c85253b9-0a55-49a1-98ad-b5b6252d7079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2:Document_x0020_Status" minOccurs="0"/>
                <xsd:element ref="ns2:Document_x0020_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5253b9-0a55-49a1-98ad-b5b6252d7079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  <xsd:element name="Document_x0020_Status" ma:index="9" nillable="true" ma:displayName="Document Status" ma:default="Draft" ma:format="Dropdown" ma:internalName="Document_x0020_Status">
      <xsd:simpleType>
        <xsd:restriction base="dms:Choice">
          <xsd:enumeration value="Draft"/>
          <xsd:enumeration value="Final"/>
        </xsd:restriction>
      </xsd:simpleType>
    </xsd:element>
    <xsd:element name="Document_x0020_Type" ma:index="10" nillable="true" ma:displayName="Document Type" ma:default="Question" ma:format="Dropdown" ma:internalName="Document_x0020_Type">
      <xsd:simpleType>
        <xsd:restriction base="dms:Choice">
          <xsd:enumeration value="Answer"/>
          <xsd:enumeration value="Question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8B7249-D8E7-4EA1-A4EC-CE3D945F9893}">
  <ds:schemaRefs>
    <ds:schemaRef ds:uri="http://schemas.microsoft.com/office/2006/metadata/properties"/>
    <ds:schemaRef ds:uri="http://schemas.microsoft.com/office/infopath/2007/PartnerControls"/>
    <ds:schemaRef ds:uri="c85253b9-0a55-49a1-98ad-b5b6252d7079"/>
  </ds:schemaRefs>
</ds:datastoreItem>
</file>

<file path=customXml/itemProps2.xml><?xml version="1.0" encoding="utf-8"?>
<ds:datastoreItem xmlns:ds="http://schemas.openxmlformats.org/officeDocument/2006/customXml" ds:itemID="{6F913F59-0186-4735-A374-DD5F62F353E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5253b9-0a55-49a1-98ad-b5b6252d70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B3AFA8B-40E4-4A09-9EC1-6A6698CB10A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Chart 6 - Baa-A Yield Spread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