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" windowWidth="20115" windowHeight="7485"/>
  </bookViews>
  <sheets>
    <sheet name="Acctg" sheetId="1" r:id="rId1"/>
    <sheet name="Regul" sheetId="2" r:id="rId2"/>
  </sheets>
  <calcPr calcId="171027" concurrentCalc="0"/>
</workbook>
</file>

<file path=xl/calcChain.xml><?xml version="1.0" encoding="utf-8"?>
<calcChain xmlns="http://schemas.openxmlformats.org/spreadsheetml/2006/main">
  <c r="E9" i="2" l="1"/>
  <c r="E20" i="2"/>
  <c r="E22" i="2"/>
  <c r="E23" i="1"/>
  <c r="E12" i="1"/>
  <c r="E25" i="1"/>
</calcChain>
</file>

<file path=xl/sharedStrings.xml><?xml version="1.0" encoding="utf-8"?>
<sst xmlns="http://schemas.openxmlformats.org/spreadsheetml/2006/main" count="29" uniqueCount="19">
  <si>
    <t>Accounting Incremental Labor</t>
  </si>
  <si>
    <t>E&amp;Y Contract Accounting</t>
  </si>
  <si>
    <t>Accustaff</t>
  </si>
  <si>
    <t>SCS</t>
  </si>
  <si>
    <t>2013 Case Actual Expense</t>
  </si>
  <si>
    <t>2016 Case Expense</t>
  </si>
  <si>
    <t>Total</t>
  </si>
  <si>
    <t>Backfill Admin 1</t>
  </si>
  <si>
    <t>Backfill Admin 2</t>
  </si>
  <si>
    <t>Difference</t>
  </si>
  <si>
    <t>Mid-Grade Value L2 or L3 NE</t>
  </si>
  <si>
    <t>Keegan</t>
  </si>
  <si>
    <t>Regulatory Incremental Labor</t>
  </si>
  <si>
    <t>Intern</t>
  </si>
  <si>
    <t>Analyst</t>
  </si>
  <si>
    <t>CSB Rate case labor costs 042716</t>
  </si>
  <si>
    <t>Mid-Grade Value L7 Exempt</t>
  </si>
  <si>
    <t>June 2016 - May 2017</t>
  </si>
  <si>
    <t>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</si>
</sst>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Alignment="1">
      <alignment horizontal="center" wrapText="1"/>
    </xf>
    <xf numFmtId="0" fontId="3" fillId="0" borderId="0" xfId="0" applyFont="1"/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2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0" fontId="2" fillId="0" borderId="0" xfId="0" applyFont="1" applyFill="1" applyAlignment="1">
      <alignment horizontal="center" wrapText="1"/>
    </xf>
    <xf numFmtId="0" fontId="0" fillId="0" borderId="0" xfId="0" applyFill="1"/>
    <xf numFmtId="164" fontId="0" fillId="0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tabSelected="1" workbookViewId="0">
      <selection activeCell="H10" sqref="H10"/>
    </sheetView>
  </sheetViews>
  <sheetFormatPr defaultRowHeight="15" x14ac:dyDescent="0.25"/>
  <cols>
    <col min="5" max="5" width="10.5703125" bestFit="1" customWidth="1"/>
    <col min="8" max="8" width="13.85546875" customWidth="1"/>
  </cols>
  <sheetData>
    <row r="1" spans="1:19" ht="18.75" x14ac:dyDescent="0.3">
      <c r="A1" s="4" t="s">
        <v>0</v>
      </c>
      <c r="L1" s="1"/>
    </row>
    <row r="2" spans="1:19" ht="45" x14ac:dyDescent="0.25">
      <c r="E2" s="6" t="s">
        <v>4</v>
      </c>
    </row>
    <row r="3" spans="1:19" x14ac:dyDescent="0.25">
      <c r="A3" s="1" t="s">
        <v>1</v>
      </c>
    </row>
    <row r="4" spans="1:19" x14ac:dyDescent="0.25">
      <c r="A4" s="7"/>
      <c r="E4" s="2">
        <v>90453</v>
      </c>
      <c r="F4" s="2"/>
      <c r="J4" s="2"/>
      <c r="K4" s="2"/>
      <c r="M4" s="2"/>
      <c r="N4" s="2"/>
      <c r="O4" s="2"/>
      <c r="P4" s="2"/>
      <c r="Q4" s="2"/>
      <c r="R4" s="2"/>
      <c r="S4" s="2"/>
    </row>
    <row r="5" spans="1:19" x14ac:dyDescent="0.25">
      <c r="A5" s="1" t="s">
        <v>2</v>
      </c>
      <c r="E5" s="2"/>
      <c r="F5" s="2"/>
      <c r="J5" s="2"/>
      <c r="K5" s="2"/>
      <c r="M5" s="2"/>
      <c r="N5" s="2"/>
      <c r="O5" s="2"/>
      <c r="P5" s="2"/>
      <c r="Q5" s="2"/>
      <c r="R5" s="2"/>
      <c r="S5" s="2"/>
    </row>
    <row r="6" spans="1:19" x14ac:dyDescent="0.25">
      <c r="A6" s="7"/>
      <c r="E6" s="2">
        <v>22394</v>
      </c>
      <c r="F6" s="2"/>
      <c r="J6" s="2"/>
      <c r="K6" s="2"/>
      <c r="M6" s="2"/>
      <c r="N6" s="2"/>
      <c r="O6" s="2"/>
      <c r="P6" s="2"/>
      <c r="Q6" s="2"/>
      <c r="R6" s="2"/>
      <c r="S6" s="2"/>
    </row>
    <row r="7" spans="1:19" x14ac:dyDescent="0.25">
      <c r="A7" s="1" t="s">
        <v>11</v>
      </c>
      <c r="E7" s="2"/>
      <c r="F7" s="2"/>
      <c r="J7" s="2"/>
      <c r="K7" s="2"/>
      <c r="M7" s="2"/>
      <c r="N7" s="2"/>
      <c r="O7" s="2"/>
      <c r="P7" s="2"/>
      <c r="Q7" s="2"/>
      <c r="R7" s="2"/>
      <c r="S7" s="2"/>
    </row>
    <row r="8" spans="1:19" x14ac:dyDescent="0.25">
      <c r="A8" s="7"/>
      <c r="E8" s="2">
        <v>19482</v>
      </c>
      <c r="F8" s="2"/>
      <c r="J8" s="2"/>
      <c r="K8" s="2"/>
      <c r="M8" s="2"/>
      <c r="N8" s="2"/>
      <c r="O8" s="2"/>
      <c r="P8" s="2"/>
      <c r="Q8" s="2"/>
      <c r="R8" s="2"/>
      <c r="S8" s="2"/>
    </row>
    <row r="9" spans="1:19" x14ac:dyDescent="0.25">
      <c r="A9" s="1" t="s">
        <v>3</v>
      </c>
      <c r="E9" s="2"/>
      <c r="F9" s="2"/>
      <c r="J9" s="2"/>
      <c r="K9" s="2"/>
      <c r="M9" s="2"/>
      <c r="N9" s="2"/>
      <c r="O9" s="2"/>
      <c r="P9" s="2"/>
      <c r="Q9" s="2"/>
      <c r="R9" s="2"/>
      <c r="S9" s="2"/>
    </row>
    <row r="10" spans="1:19" x14ac:dyDescent="0.25">
      <c r="A10" s="7"/>
      <c r="E10" s="8">
        <v>67414</v>
      </c>
      <c r="F10" s="2"/>
      <c r="J10" s="2"/>
      <c r="K10" s="2"/>
      <c r="M10" s="2"/>
      <c r="N10" s="2"/>
      <c r="O10" s="2"/>
      <c r="P10" s="2"/>
      <c r="Q10" s="2"/>
      <c r="R10" s="2"/>
      <c r="S10" s="2"/>
    </row>
    <row r="11" spans="1:19" x14ac:dyDescent="0.25">
      <c r="E11" s="8"/>
      <c r="F11" s="2"/>
      <c r="J11" s="2"/>
      <c r="K11" s="2"/>
      <c r="M11" s="2"/>
      <c r="N11" s="2"/>
      <c r="O11" s="2"/>
      <c r="P11" s="2"/>
      <c r="Q11" s="2"/>
      <c r="R11" s="2"/>
      <c r="S11" s="2"/>
    </row>
    <row r="12" spans="1:19" ht="15.75" thickBot="1" x14ac:dyDescent="0.3">
      <c r="E12" s="9">
        <f>SUM(E4:E11)</f>
        <v>199743</v>
      </c>
      <c r="F12" s="2"/>
      <c r="J12" s="2"/>
      <c r="K12" s="2"/>
      <c r="M12" s="2"/>
      <c r="N12" s="2"/>
      <c r="O12" s="2"/>
      <c r="P12" s="2"/>
      <c r="Q12" s="2"/>
      <c r="R12" s="2"/>
      <c r="S12" s="2"/>
    </row>
    <row r="13" spans="1:19" ht="15.75" thickTop="1" x14ac:dyDescent="0.25">
      <c r="E13" s="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0" x14ac:dyDescent="0.25">
      <c r="A15" s="3"/>
      <c r="E15" s="10" t="s">
        <v>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E16" s="11"/>
      <c r="F16" s="2"/>
      <c r="G16" s="2"/>
      <c r="H16" s="2"/>
      <c r="I16" s="2"/>
      <c r="J16" s="2"/>
      <c r="K16" s="5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 t="s">
        <v>18</v>
      </c>
      <c r="B17" s="2"/>
      <c r="C17" s="2"/>
      <c r="E17" s="8">
        <v>115000</v>
      </c>
      <c r="F17" s="2" t="s">
        <v>17</v>
      </c>
      <c r="G17" s="2"/>
      <c r="H17" s="2"/>
      <c r="I17" s="2" t="s">
        <v>16</v>
      </c>
      <c r="J17" s="2"/>
      <c r="K17" s="2"/>
      <c r="L17" s="2"/>
      <c r="N17" s="2"/>
      <c r="O17" s="2"/>
      <c r="P17" s="2"/>
      <c r="Q17" s="2"/>
      <c r="R17" s="2"/>
      <c r="S17" s="2"/>
    </row>
    <row r="18" spans="1:19" x14ac:dyDescent="0.25">
      <c r="A18" s="2"/>
      <c r="B18" s="2"/>
      <c r="C18" s="2"/>
      <c r="E18" s="8"/>
      <c r="F18" s="2"/>
      <c r="G18" s="2"/>
      <c r="H18" s="2"/>
      <c r="I18" s="2"/>
      <c r="J18" s="2"/>
      <c r="K18" s="2"/>
      <c r="L18" s="2"/>
      <c r="N18" s="2"/>
      <c r="O18" s="2"/>
      <c r="P18" s="2"/>
      <c r="Q18" s="2"/>
      <c r="R18" s="2"/>
      <c r="S18" s="2"/>
    </row>
    <row r="19" spans="1:19" x14ac:dyDescent="0.25">
      <c r="A19" s="2"/>
      <c r="B19" s="2"/>
      <c r="C19" s="2"/>
      <c r="E19" s="8"/>
      <c r="F19" s="2"/>
      <c r="G19" s="2"/>
      <c r="H19" s="2"/>
      <c r="I19" s="2"/>
      <c r="J19" s="2"/>
      <c r="K19" s="2"/>
      <c r="L19" s="2"/>
      <c r="N19" s="2"/>
      <c r="O19" s="2"/>
      <c r="P19" s="2"/>
      <c r="Q19" s="2"/>
      <c r="R19" s="2"/>
      <c r="S19" s="2"/>
    </row>
    <row r="20" spans="1:19" x14ac:dyDescent="0.25">
      <c r="A20" s="2" t="s">
        <v>7</v>
      </c>
      <c r="B20" s="2"/>
      <c r="C20" s="2"/>
      <c r="E20" s="8">
        <v>30000</v>
      </c>
      <c r="F20" s="2" t="s">
        <v>17</v>
      </c>
      <c r="G20" s="2"/>
      <c r="H20" s="2"/>
      <c r="I20" s="2" t="s">
        <v>10</v>
      </c>
      <c r="J20" s="2"/>
      <c r="K20" s="2"/>
      <c r="L20" s="2"/>
      <c r="N20" s="2"/>
      <c r="O20" s="2"/>
      <c r="P20" s="2"/>
      <c r="Q20" s="2"/>
      <c r="R20" s="2"/>
      <c r="S20" s="2"/>
    </row>
    <row r="21" spans="1:19" x14ac:dyDescent="0.25">
      <c r="A21" s="2" t="s">
        <v>8</v>
      </c>
      <c r="B21" s="2"/>
      <c r="C21" s="2"/>
      <c r="E21" s="8">
        <v>30000</v>
      </c>
      <c r="F21" s="2" t="s">
        <v>17</v>
      </c>
      <c r="G21" s="2"/>
      <c r="H21" s="2"/>
      <c r="I21" s="2" t="s">
        <v>10</v>
      </c>
      <c r="J21" s="2"/>
      <c r="K21" s="2"/>
      <c r="L21" s="2"/>
      <c r="N21" s="2"/>
      <c r="O21" s="2"/>
      <c r="P21" s="2"/>
      <c r="Q21" s="2"/>
      <c r="R21" s="2"/>
      <c r="S21" s="2"/>
    </row>
    <row r="22" spans="1:19" x14ac:dyDescent="0.25">
      <c r="A22" s="2"/>
      <c r="B22" s="2"/>
      <c r="C22" s="2"/>
      <c r="E22" s="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thickBot="1" x14ac:dyDescent="0.3">
      <c r="A23" s="2" t="s">
        <v>6</v>
      </c>
      <c r="B23" s="2"/>
      <c r="C23" s="2"/>
      <c r="E23" s="9">
        <f>SUM(E17:E21)</f>
        <v>175000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6.5" thickTop="1" thickBot="1" x14ac:dyDescent="0.3"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thickBot="1" x14ac:dyDescent="0.3">
      <c r="C25" t="s">
        <v>9</v>
      </c>
      <c r="E25" s="12">
        <f>E23-E12</f>
        <v>-24743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5:19" x14ac:dyDescent="0.25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5:19" x14ac:dyDescent="0.25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5:19" x14ac:dyDescent="0.25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5:19" x14ac:dyDescent="0.25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5:19" x14ac:dyDescent="0.2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5:19" x14ac:dyDescent="0.25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5:19" x14ac:dyDescent="0.25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5:19" x14ac:dyDescent="0.25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5:19" x14ac:dyDescent="0.2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5:19" x14ac:dyDescent="0.2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5:19" x14ac:dyDescent="0.2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5:19" x14ac:dyDescent="0.25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5:19" x14ac:dyDescent="0.25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5:19" x14ac:dyDescent="0.2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5:19" x14ac:dyDescent="0.2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5:19" x14ac:dyDescent="0.2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5:19" x14ac:dyDescent="0.2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5:19" x14ac:dyDescent="0.2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5:19" x14ac:dyDescent="0.2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5:19" x14ac:dyDescent="0.2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5:19" x14ac:dyDescent="0.2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5:19" x14ac:dyDescent="0.2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5:19" x14ac:dyDescent="0.2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5:19" x14ac:dyDescent="0.2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5:19" x14ac:dyDescent="0.2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5:19" x14ac:dyDescent="0.2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5:19" x14ac:dyDescent="0.2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5:19" x14ac:dyDescent="0.25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5:19" x14ac:dyDescent="0.25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5:19" x14ac:dyDescent="0.2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5:19" x14ac:dyDescent="0.2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5:19" x14ac:dyDescent="0.2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5:19" x14ac:dyDescent="0.2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5:19" x14ac:dyDescent="0.2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5:19" x14ac:dyDescent="0.2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5:19" x14ac:dyDescent="0.2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5:19" x14ac:dyDescent="0.2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5:19" x14ac:dyDescent="0.2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5:19" x14ac:dyDescent="0.2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5:19" x14ac:dyDescent="0.2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5:19" x14ac:dyDescent="0.2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5:19" x14ac:dyDescent="0.2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5:19" x14ac:dyDescent="0.2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5:19" x14ac:dyDescent="0.2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5:19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5:19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5:19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5:19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5:19" x14ac:dyDescent="0.25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5:19" x14ac:dyDescent="0.25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5:19" x14ac:dyDescent="0.25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5:19" x14ac:dyDescent="0.25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5:19" x14ac:dyDescent="0.25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5:19" x14ac:dyDescent="0.25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5:19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5:19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5:19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5:19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5:19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5:19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5:19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5:19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5:19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5:19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5:19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5:19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5:19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5:19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5:19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5:19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5:19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5:19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5:19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5:19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5:19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5:19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5:19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5:19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5:19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5:19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5:19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5:19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5:19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5:19" x14ac:dyDescent="0.25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5:19" x14ac:dyDescent="0.25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5:19" x14ac:dyDescent="0.25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workbookViewId="0">
      <selection activeCell="G23" sqref="G23"/>
    </sheetView>
  </sheetViews>
  <sheetFormatPr defaultRowHeight="15" x14ac:dyDescent="0.25"/>
  <cols>
    <col min="5" max="5" width="10.5703125" bestFit="1" customWidth="1"/>
    <col min="8" max="8" width="13.85546875" customWidth="1"/>
  </cols>
  <sheetData>
    <row r="1" spans="1:19" ht="18.75" x14ac:dyDescent="0.3">
      <c r="A1" s="4" t="s">
        <v>12</v>
      </c>
      <c r="L1" s="1"/>
    </row>
    <row r="2" spans="1:19" ht="45" x14ac:dyDescent="0.25">
      <c r="E2" s="6" t="s">
        <v>4</v>
      </c>
    </row>
    <row r="3" spans="1:19" x14ac:dyDescent="0.25">
      <c r="A3" s="1" t="s">
        <v>2</v>
      </c>
    </row>
    <row r="4" spans="1:19" x14ac:dyDescent="0.25">
      <c r="A4" s="7"/>
      <c r="E4" s="8">
        <v>15625</v>
      </c>
      <c r="F4" s="2"/>
      <c r="J4" s="2"/>
      <c r="K4" s="2"/>
      <c r="M4" s="2"/>
      <c r="N4" s="2"/>
      <c r="O4" s="2"/>
      <c r="P4" s="2"/>
      <c r="Q4" s="2"/>
      <c r="R4" s="2"/>
      <c r="S4" s="2"/>
    </row>
    <row r="5" spans="1:19" x14ac:dyDescent="0.25">
      <c r="E5" s="11"/>
      <c r="F5" s="2"/>
      <c r="J5" s="2"/>
      <c r="K5" s="2"/>
      <c r="M5" s="2"/>
      <c r="N5" s="2"/>
      <c r="O5" s="2"/>
      <c r="P5" s="2"/>
      <c r="Q5" s="2"/>
      <c r="R5" s="2"/>
      <c r="S5" s="2"/>
    </row>
    <row r="6" spans="1:19" x14ac:dyDescent="0.25">
      <c r="A6" s="1" t="s">
        <v>13</v>
      </c>
      <c r="E6" s="8"/>
      <c r="F6" s="2"/>
      <c r="J6" s="2"/>
      <c r="K6" s="2"/>
      <c r="M6" s="2"/>
      <c r="N6" s="2"/>
      <c r="O6" s="2"/>
      <c r="P6" s="2"/>
      <c r="Q6" s="2"/>
      <c r="R6" s="2"/>
      <c r="S6" s="2"/>
    </row>
    <row r="7" spans="1:19" x14ac:dyDescent="0.25">
      <c r="A7" s="7"/>
      <c r="E7" s="8">
        <v>31111</v>
      </c>
      <c r="F7" s="2"/>
      <c r="J7" s="2"/>
      <c r="K7" s="2"/>
      <c r="M7" s="2"/>
      <c r="N7" s="2"/>
      <c r="O7" s="2"/>
      <c r="P7" s="2"/>
      <c r="Q7" s="2"/>
      <c r="R7" s="2"/>
      <c r="S7" s="2"/>
    </row>
    <row r="8" spans="1:19" x14ac:dyDescent="0.25">
      <c r="E8" s="8"/>
      <c r="F8" s="2"/>
      <c r="J8" s="2"/>
      <c r="K8" s="2"/>
      <c r="M8" s="2"/>
      <c r="N8" s="2"/>
      <c r="O8" s="2"/>
      <c r="P8" s="2"/>
      <c r="Q8" s="2"/>
      <c r="R8" s="2"/>
      <c r="S8" s="2"/>
    </row>
    <row r="9" spans="1:19" ht="15.75" thickBot="1" x14ac:dyDescent="0.3">
      <c r="E9" s="9">
        <f>SUM(E4:E8)</f>
        <v>46736</v>
      </c>
      <c r="F9" s="2"/>
      <c r="J9" s="2"/>
      <c r="K9" s="2"/>
      <c r="M9" s="2"/>
      <c r="N9" s="2"/>
      <c r="O9" s="2"/>
      <c r="P9" s="2"/>
      <c r="Q9" s="2"/>
      <c r="R9" s="2"/>
      <c r="S9" s="2"/>
    </row>
    <row r="10" spans="1:19" ht="15.75" thickTop="1" x14ac:dyDescent="0.25">
      <c r="E10" s="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E11" s="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0" x14ac:dyDescent="0.25">
      <c r="A12" s="3"/>
      <c r="E12" s="10" t="s">
        <v>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E13" s="11"/>
      <c r="F13" s="2"/>
      <c r="G13" s="2"/>
      <c r="H13" s="2"/>
      <c r="I13" s="2"/>
      <c r="J13" s="2"/>
      <c r="K13" s="5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 t="s">
        <v>14</v>
      </c>
      <c r="B14" s="2"/>
      <c r="C14" s="2"/>
      <c r="E14" s="8">
        <v>213393</v>
      </c>
      <c r="F14" s="2" t="s">
        <v>15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/>
      <c r="B15" s="2"/>
      <c r="C15" s="2"/>
      <c r="E15" s="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/>
      <c r="B16" s="2"/>
      <c r="C16" s="2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 t="s">
        <v>7</v>
      </c>
      <c r="B17" s="2"/>
      <c r="C17" s="2"/>
      <c r="E17" s="8">
        <v>47640</v>
      </c>
      <c r="F17" s="2" t="s">
        <v>15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/>
      <c r="B18" s="2"/>
      <c r="C18" s="2"/>
      <c r="E18" s="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/>
      <c r="B19" s="2"/>
      <c r="C19" s="2"/>
      <c r="E19" s="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thickBot="1" x14ac:dyDescent="0.3">
      <c r="A20" s="2" t="s">
        <v>6</v>
      </c>
      <c r="B20" s="2"/>
      <c r="C20" s="2"/>
      <c r="E20" s="9">
        <f>SUM(E14:E18)</f>
        <v>261033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6.5" thickTop="1" thickBot="1" x14ac:dyDescent="0.3">
      <c r="E21" s="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thickBot="1" x14ac:dyDescent="0.3">
      <c r="C22" t="s">
        <v>9</v>
      </c>
      <c r="E22" s="12">
        <f>E20-E9</f>
        <v>214297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E31" s="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5:19" x14ac:dyDescent="0.25"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5:19" x14ac:dyDescent="0.25">
      <c r="E34" s="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5:19" x14ac:dyDescent="0.25"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5:19" x14ac:dyDescent="0.25">
      <c r="E36" s="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5:19" x14ac:dyDescent="0.25">
      <c r="E37" s="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5:19" x14ac:dyDescent="0.25">
      <c r="E38" s="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5:19" x14ac:dyDescent="0.25"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5:19" x14ac:dyDescent="0.25"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5:19" x14ac:dyDescent="0.25">
      <c r="E41" s="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5:19" x14ac:dyDescent="0.25"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5:19" x14ac:dyDescent="0.25"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5:19" x14ac:dyDescent="0.25"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5:19" x14ac:dyDescent="0.25"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5:19" x14ac:dyDescent="0.2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5:19" x14ac:dyDescent="0.2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5:19" x14ac:dyDescent="0.2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5:19" x14ac:dyDescent="0.2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5:19" x14ac:dyDescent="0.2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5:19" x14ac:dyDescent="0.2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5:19" x14ac:dyDescent="0.2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5:19" x14ac:dyDescent="0.2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5:19" x14ac:dyDescent="0.2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5:19" x14ac:dyDescent="0.2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5:19" x14ac:dyDescent="0.2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5:19" x14ac:dyDescent="0.2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5:19" x14ac:dyDescent="0.2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5:19" x14ac:dyDescent="0.2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5:19" x14ac:dyDescent="0.25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5:19" x14ac:dyDescent="0.25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5:19" x14ac:dyDescent="0.2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5:19" x14ac:dyDescent="0.2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5:19" x14ac:dyDescent="0.2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5:19" x14ac:dyDescent="0.2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5:19" x14ac:dyDescent="0.2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5:19" x14ac:dyDescent="0.2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5:19" x14ac:dyDescent="0.2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5:19" x14ac:dyDescent="0.2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5:19" x14ac:dyDescent="0.2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5:19" x14ac:dyDescent="0.2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5:19" x14ac:dyDescent="0.2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5:19" x14ac:dyDescent="0.2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5:19" x14ac:dyDescent="0.2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5:19" x14ac:dyDescent="0.2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5:19" x14ac:dyDescent="0.2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5:19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5:19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5:19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5:19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5:19" x14ac:dyDescent="0.25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5:19" x14ac:dyDescent="0.25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5:19" x14ac:dyDescent="0.25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5:19" x14ac:dyDescent="0.25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5:19" x14ac:dyDescent="0.25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5:19" x14ac:dyDescent="0.25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5:19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5:19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5:19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5:19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5:19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5:19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5:19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5:19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5:19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5:19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5:19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5:19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5:19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5:19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5:19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5:19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5:19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5:19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5:19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5:19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5:19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5:19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5:19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5:19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5:19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5:19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5:19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5:19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5:19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Acctg</vt:lpstr>
      <vt:lpstr>Regul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2017-02-20T16:37:35Z</dcterms:created>
  <dcterms:modified xsi:type="dcterms:W3CDTF">2017-02-20T16:37:38Z</dcterms:modified>
</cp:coreProperties>
</file>