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TS181FS1\projects\IER\08465\200-08465-16003\SupportDocs\"/>
    </mc:Choice>
  </mc:AlternateContent>
  <bookViews>
    <workbookView xWindow="0" yWindow="0" windowWidth="28800" windowHeight="13020" activeTab="1"/>
  </bookViews>
  <sheets>
    <sheet name="Labrador" sheetId="2" r:id="rId1"/>
    <sheet name="Lake Placid" sheetId="3" r:id="rId2"/>
    <sheet name="LUSI- Amber Hill" sheetId="7" r:id="rId3"/>
    <sheet name="LUSI- Clermont I" sheetId="8" r:id="rId4"/>
    <sheet name="LUSI- Clermont II" sheetId="9" r:id="rId5"/>
    <sheet name="LUSI- CR 561" sheetId="10" r:id="rId6"/>
    <sheet name="LUSI- Crescent Bay" sheetId="11" r:id="rId7"/>
    <sheet name="LUSI- Four Lakes" sheetId="12" r:id="rId8"/>
    <sheet name="LUSI- Lake Groves" sheetId="6" r:id="rId9"/>
    <sheet name="LUSI- Lake Louisa" sheetId="13" r:id="rId10"/>
    <sheet name="LUSI- Lake Ridge" sheetId="14" r:id="rId11"/>
    <sheet name="LUSI- Lake Saunders" sheetId="15" r:id="rId12"/>
    <sheet name="LUSI- Vistas" sheetId="16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6" l="1"/>
  <c r="E20" i="16"/>
  <c r="B21" i="16"/>
  <c r="B20" i="16"/>
  <c r="E20" i="15"/>
  <c r="E21" i="15" s="1"/>
  <c r="B20" i="15"/>
  <c r="B21" i="15" s="1"/>
  <c r="E21" i="14"/>
  <c r="E20" i="14"/>
  <c r="B21" i="14"/>
  <c r="B20" i="14"/>
  <c r="E21" i="13"/>
  <c r="E20" i="13"/>
  <c r="B21" i="13"/>
  <c r="B20" i="13"/>
  <c r="E20" i="12"/>
  <c r="E21" i="12" s="1"/>
  <c r="B20" i="12"/>
  <c r="B21" i="12" s="1"/>
  <c r="E21" i="11"/>
  <c r="E20" i="11"/>
  <c r="B21" i="11"/>
  <c r="B20" i="11"/>
  <c r="E21" i="10"/>
  <c r="E20" i="10"/>
  <c r="B21" i="10"/>
  <c r="B20" i="10"/>
  <c r="E21" i="9"/>
  <c r="E20" i="9"/>
  <c r="B21" i="9"/>
  <c r="B20" i="9"/>
  <c r="E21" i="8"/>
  <c r="E20" i="8"/>
  <c r="B21" i="8"/>
  <c r="B20" i="8"/>
  <c r="E21" i="7"/>
  <c r="E20" i="7"/>
  <c r="B21" i="7"/>
  <c r="B20" i="7"/>
  <c r="E21" i="6" l="1"/>
  <c r="E20" i="6"/>
  <c r="B21" i="6"/>
  <c r="B20" i="6"/>
  <c r="E20" i="3"/>
  <c r="E21" i="3" s="1"/>
  <c r="E20" i="2"/>
  <c r="E21" i="2" s="1"/>
  <c r="B20" i="2"/>
  <c r="B21" i="2" s="1"/>
</calcChain>
</file>

<file path=xl/sharedStrings.xml><?xml version="1.0" encoding="utf-8"?>
<sst xmlns="http://schemas.openxmlformats.org/spreadsheetml/2006/main" count="466" uniqueCount="37">
  <si>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</si>
  <si>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</si>
  <si>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</si>
  <si>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</si>
  <si>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</si>
  <si>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</si>
  <si>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</si>
  <si>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</si>
  <si>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</si>
  <si>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</si>
  <si>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</si>
  <si>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</si>
  <si>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</si>
  <si>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Total:</t>
  </si>
  <si>
    <t>N/A</t>
  </si>
  <si>
    <t>Yearly Avg.</t>
  </si>
  <si>
    <t>Labrador</t>
  </si>
  <si>
    <t>Max. Day</t>
  </si>
  <si>
    <t>Net Quantity of Finished Water Produced (gal)</t>
  </si>
  <si>
    <t>Lake Placid-  Missing July 2014</t>
  </si>
  <si>
    <t>LUSI: Amber Hill</t>
  </si>
  <si>
    <t>LUSI: Lake Groves</t>
  </si>
  <si>
    <t>LUSI: Clermont I</t>
  </si>
  <si>
    <t>LUSI: Clermont II</t>
  </si>
  <si>
    <t>LUSI: CR 561</t>
  </si>
  <si>
    <t>LUSI: Crescent Bay</t>
  </si>
  <si>
    <t>LUSI: Four Lakes</t>
  </si>
  <si>
    <t xml:space="preserve">LUSI: Lake Louisa </t>
  </si>
  <si>
    <t>LUSI: Lake Ridge</t>
  </si>
  <si>
    <t>LUSI: Lake Saunders</t>
  </si>
  <si>
    <t>LUSI: Vistas</t>
  </si>
  <si>
    <t>*This value matches the value in the MFR closely (20.101 vs 20.114)</t>
  </si>
  <si>
    <t>*This value matches the value in the MFR closely (5.514 vs. 5.469)</t>
  </si>
  <si>
    <t>*This value matches the value in the MFR very closely (4.366 vs. 4.363)</t>
  </si>
  <si>
    <t>*This value matches the value in the MFR exactly</t>
  </si>
  <si>
    <t>*This value does not match the value in the MFR exactly (0.508 vs. 0.512)</t>
  </si>
  <si>
    <t>*Could not get the LUSI values in the MFR to match the LUSI values in this workbook (excluding Four Lakes &amp; Lake Saunders, which are stand-alone systems)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</si>
</sst>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7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9" name="Table110" displayName="Table110" ref="A6:B22" totalsRowShown="0" headerRowDxfId="103" dataDxfId="102">
  <autoFilter ref="A6:B22"/>
  <tableColumns count="2">
    <tableColumn id="1" name="Month" dataDxfId="101"/>
    <tableColumn id="2" name="Net Quantity of Finished Water Produced (gal)" dataDxfId="10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68" name="Table1321369" displayName="Table1321369" ref="D6:E22" totalsRowShown="0" headerRowDxfId="31" dataDxfId="30">
  <autoFilter ref="D6:E22"/>
  <tableColumns count="2">
    <tableColumn id="1" name="Month" dataDxfId="29"/>
    <tableColumn id="2" name="Net Quantity of Finished Water Produced (gal)" dataDxfId="2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5" name="Table120266" displayName="Table120266" ref="A6:B22" totalsRowShown="0" headerRowDxfId="43" dataDxfId="42">
  <autoFilter ref="A6:B22"/>
  <tableColumns count="2">
    <tableColumn id="1" name="Month" dataDxfId="41"/>
    <tableColumn id="2" name="Net Quantity of Finished Water Produced (gal)" dataDxfId="4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66" name="Table1321367" displayName="Table1321367" ref="D6:E22" totalsRowShown="0" headerRowDxfId="39" dataDxfId="38">
  <autoFilter ref="D6:E22"/>
  <tableColumns count="2">
    <tableColumn id="1" name="Month" dataDxfId="37"/>
    <tableColumn id="2" name="Net Quantity of Finished Water Produced (gal)" dataDxfId="3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61" name="Table120262" displayName="Table120262" ref="A6:B22" totalsRowShown="0" headerRowDxfId="51" dataDxfId="50">
  <autoFilter ref="A6:B22"/>
  <tableColumns count="2">
    <tableColumn id="1" name="Month" dataDxfId="49"/>
    <tableColumn id="2" name="Net Quantity of Finished Water Produced (gal)" dataDxfId="4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62" name="Table1321363" displayName="Table1321363" ref="D6:E22" totalsRowShown="0" headerRowDxfId="47" dataDxfId="46">
  <autoFilter ref="D6:E22"/>
  <tableColumns count="2">
    <tableColumn id="1" name="Month" dataDxfId="45"/>
    <tableColumn id="2" name="Net Quantity of Finished Water Produced (gal)" dataDxfId="4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57" name="Table120258" displayName="Table120258" ref="A6:B22" totalsRowShown="0" headerRowDxfId="55" dataDxfId="54">
  <autoFilter ref="A6:B22"/>
  <tableColumns count="2">
    <tableColumn id="1" name="Month" dataDxfId="53"/>
    <tableColumn id="2" name="Net Quantity of Finished Water Produced (gal)" dataDxfId="5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58" name="Table1321360" displayName="Table1321360" ref="D6:E22" totalsRowShown="0" headerRowDxfId="3" dataDxfId="2">
  <autoFilter ref="D6:E22"/>
  <tableColumns count="2">
    <tableColumn id="1" name="Month" dataDxfId="1"/>
    <tableColumn id="2" name="Net Quantity of Finished Water Produced (gal)" dataDxfId="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Table120" displayName="Table120" ref="A6:B22" totalsRowShown="0" headerRowDxfId="95" dataDxfId="94">
  <autoFilter ref="A6:B22"/>
  <tableColumns count="2">
    <tableColumn id="1" name="Month" dataDxfId="93"/>
    <tableColumn id="2" name="Net Quantity of Finished Water Produced (gal)" dataDxfId="9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0" name="Table1321" displayName="Table1321" ref="D6:E22" totalsRowShown="0" headerRowDxfId="91" dataDxfId="90">
  <autoFilter ref="D6:E22"/>
  <tableColumns count="2">
    <tableColumn id="1" name="Month" dataDxfId="89"/>
    <tableColumn id="2" name="Net Quantity of Finished Water Produced (gal)" dataDxfId="88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53" name="Table120254" displayName="Table120254" ref="A6:B22" totalsRowShown="0" headerRowDxfId="63" dataDxfId="62">
  <autoFilter ref="A6:B22"/>
  <tableColumns count="2">
    <tableColumn id="1" name="Month" dataDxfId="61"/>
    <tableColumn id="2" name="Net Quantity of Finished Water Produced (gal)" dataDxfId="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0" name="Table1311" displayName="Table1311" ref="D6:E22" totalsRowShown="0" headerRowDxfId="15" dataDxfId="14">
  <autoFilter ref="D6:E22"/>
  <tableColumns count="2">
    <tableColumn id="1" name="Month" dataDxfId="13"/>
    <tableColumn id="2" name="Net Quantity of Finished Water Produced (gal)" dataDxfId="1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54" name="Table1321355" displayName="Table1321355" ref="D6:E22" totalsRowShown="0" headerRowDxfId="59" dataDxfId="58">
  <autoFilter ref="D6:E22"/>
  <tableColumns count="2">
    <tableColumn id="1" name="Month" dataDxfId="57"/>
    <tableColumn id="2" name="Net Quantity of Finished Water Produced (gal)" dataDxfId="5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45" name="Table120247" displayName="Table120247" ref="A6:B22" totalsRowShown="0" headerRowDxfId="71" dataDxfId="70">
  <autoFilter ref="A6:B22"/>
  <tableColumns count="2">
    <tableColumn id="1" name="Month" dataDxfId="69"/>
    <tableColumn id="2" name="Net Quantity of Finished Water Produced (gal)" dataDxfId="68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46" name="Table1321347" displayName="Table1321347" ref="D6:E22" totalsRowShown="0" headerRowDxfId="67" dataDxfId="66">
  <autoFilter ref="D6:E22"/>
  <tableColumns count="2">
    <tableColumn id="1" name="Month" dataDxfId="65"/>
    <tableColumn id="2" name="Net Quantity of Finished Water Produced (gal)" dataDxfId="6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9" name="Table120240" displayName="Table120240" ref="A6:B22" totalsRowShown="0" headerRowDxfId="75" dataDxfId="74">
  <autoFilter ref="A6:B22"/>
  <tableColumns count="2">
    <tableColumn id="1" name="Month" dataDxfId="73"/>
    <tableColumn id="2" name="Net Quantity of Finished Water Produced (gal)" dataDxfId="72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40" name="Table1321341" displayName="Table1321341" ref="D6:E22" totalsRowShown="0" headerRowDxfId="7" dataDxfId="6">
  <autoFilter ref="D6:E22"/>
  <tableColumns count="2">
    <tableColumn id="1" name="Month" dataDxfId="5"/>
    <tableColumn id="2" name="Net Quantity of Finished Water Produced (gal)" dataDxfId="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73" name="Table12024074" displayName="Table12024074" ref="A6:B22" totalsRowShown="0" headerRowDxfId="27" dataDxfId="26">
  <autoFilter ref="A6:B22"/>
  <tableColumns count="2">
    <tableColumn id="1" name="Month" dataDxfId="25"/>
    <tableColumn id="2" name="Net Quantity of Finished Water Produced (gal)" dataDxfId="2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74" name="Table132134175" displayName="Table132134175" ref="D6:E22" totalsRowShown="0" headerRowDxfId="23" dataDxfId="22">
  <autoFilter ref="D6:E22"/>
  <tableColumns count="2">
    <tableColumn id="1" name="Month" dataDxfId="21"/>
    <tableColumn id="2" name="Net Quantity of Finished Water Produced (gal)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1" name="Table11012" displayName="Table11012" ref="A6:B22" totalsRowShown="0" headerRowDxfId="99" dataDxfId="98">
  <autoFilter ref="A6:B22"/>
  <tableColumns count="2">
    <tableColumn id="1" name="Month" dataDxfId="97"/>
    <tableColumn id="2" name="Net Quantity of Finished Water Produced (gal)" dataDxfId="9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2" name="Table131113" displayName="Table131113" ref="D6:E22" totalsRowShown="0" headerRowDxfId="11" dataDxfId="10">
  <autoFilter ref="D6:E22"/>
  <tableColumns count="2">
    <tableColumn id="1" name="Month" dataDxfId="9"/>
    <tableColumn id="2" name="Net Quantity of Finished Water Produced (gal)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1202" displayName="Table1202" ref="A6:B22" totalsRowShown="0" headerRowDxfId="87" dataDxfId="86">
  <autoFilter ref="A6:B22"/>
  <tableColumns count="2">
    <tableColumn id="1" name="Month" dataDxfId="85"/>
    <tableColumn id="2" name="Net Quantity of Finished Water Produced (gal)" dataDxfId="8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le13213" displayName="Table13213" ref="D6:E22" totalsRowShown="0" headerRowDxfId="19" dataDxfId="18">
  <autoFilter ref="D6:E22"/>
  <tableColumns count="2">
    <tableColumn id="1" name="Month" dataDxfId="17"/>
    <tableColumn id="2" name="Net Quantity of Finished Water Produced (gal)" dataDxfId="1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le12024" displayName="Table12024" ref="A6:B22" totalsRowShown="0" headerRowDxfId="83" dataDxfId="82">
  <autoFilter ref="A6:B22"/>
  <tableColumns count="2">
    <tableColumn id="1" name="Month" dataDxfId="81"/>
    <tableColumn id="2" name="Net Quantity of Finished Water Produced (gal)" dataDxfId="8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able132135" displayName="Table132135" ref="D6:E22" totalsRowShown="0" headerRowDxfId="79" dataDxfId="78">
  <autoFilter ref="D6:E22"/>
  <tableColumns count="2">
    <tableColumn id="1" name="Month" dataDxfId="77"/>
    <tableColumn id="2" name="Net Quantity of Finished Water Produced (gal)" dataDxfId="7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67" name="Table120268" displayName="Table120268" ref="A6:B22" totalsRowShown="0" headerRowDxfId="35" dataDxfId="34">
  <autoFilter ref="A6:B22"/>
  <tableColumns count="2">
    <tableColumn id="1" name="Month" dataDxfId="33"/>
    <tableColumn id="2" name="Net Quantity of Finished Water Produced (gal)" data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table" Target="../tables/table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table" Target="../tables/table2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table" Target="../tables/table2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F20" sqref="F20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6" ht="20.25" x14ac:dyDescent="0.3">
      <c r="A2" s="2" t="s">
        <v>16</v>
      </c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ht="15.75" x14ac:dyDescent="0.25">
      <c r="A4" s="3">
        <v>2014</v>
      </c>
      <c r="B4" s="1"/>
      <c r="C4" s="1"/>
      <c r="D4" s="3">
        <v>2015</v>
      </c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  <c r="F6" s="1"/>
    </row>
    <row r="7" spans="1:6" x14ac:dyDescent="0.25">
      <c r="A7" s="4" t="s">
        <v>0</v>
      </c>
      <c r="B7" s="8">
        <v>2557000</v>
      </c>
      <c r="C7" s="1"/>
      <c r="D7" s="4" t="s">
        <v>0</v>
      </c>
      <c r="E7" s="8">
        <v>2696500</v>
      </c>
      <c r="F7" s="1"/>
    </row>
    <row r="8" spans="1:6" x14ac:dyDescent="0.25">
      <c r="A8" s="4" t="s">
        <v>1</v>
      </c>
      <c r="B8" s="8">
        <v>2583000</v>
      </c>
      <c r="C8" s="1"/>
      <c r="D8" s="4" t="s">
        <v>1</v>
      </c>
      <c r="E8" s="8">
        <v>2493500</v>
      </c>
      <c r="F8" s="1"/>
    </row>
    <row r="9" spans="1:6" x14ac:dyDescent="0.25">
      <c r="A9" s="4" t="s">
        <v>2</v>
      </c>
      <c r="B9" s="8">
        <v>2688000</v>
      </c>
      <c r="C9" s="1"/>
      <c r="D9" s="4" t="s">
        <v>2</v>
      </c>
      <c r="E9" s="8">
        <v>2842000</v>
      </c>
      <c r="F9" s="1"/>
    </row>
    <row r="10" spans="1:6" x14ac:dyDescent="0.25">
      <c r="A10" s="4" t="s">
        <v>3</v>
      </c>
      <c r="B10" s="8">
        <v>2101000</v>
      </c>
      <c r="C10" s="1"/>
      <c r="D10" s="4" t="s">
        <v>3</v>
      </c>
      <c r="E10" s="8">
        <v>1928000</v>
      </c>
      <c r="F10" s="1"/>
    </row>
    <row r="11" spans="1:6" x14ac:dyDescent="0.25">
      <c r="A11" s="4" t="s">
        <v>4</v>
      </c>
      <c r="B11" s="8">
        <v>1324000</v>
      </c>
      <c r="C11" s="1"/>
      <c r="D11" s="4" t="s">
        <v>4</v>
      </c>
      <c r="E11" s="8">
        <v>1168000</v>
      </c>
      <c r="F11" s="1"/>
    </row>
    <row r="12" spans="1:6" x14ac:dyDescent="0.25">
      <c r="A12" s="4" t="s">
        <v>5</v>
      </c>
      <c r="B12" s="8">
        <v>964000</v>
      </c>
      <c r="C12" s="1"/>
      <c r="D12" s="4" t="s">
        <v>5</v>
      </c>
      <c r="E12" s="8">
        <v>980000</v>
      </c>
      <c r="F12" s="1"/>
    </row>
    <row r="13" spans="1:6" x14ac:dyDescent="0.25">
      <c r="A13" s="4" t="s">
        <v>6</v>
      </c>
      <c r="B13" s="8">
        <v>899000</v>
      </c>
      <c r="C13" s="1"/>
      <c r="D13" s="4" t="s">
        <v>6</v>
      </c>
      <c r="E13" s="8">
        <v>937000</v>
      </c>
      <c r="F13" s="1"/>
    </row>
    <row r="14" spans="1:6" x14ac:dyDescent="0.25">
      <c r="A14" s="4" t="s">
        <v>7</v>
      </c>
      <c r="B14" s="8">
        <v>888000</v>
      </c>
      <c r="C14" s="1"/>
      <c r="D14" s="4" t="s">
        <v>7</v>
      </c>
      <c r="E14" s="8">
        <v>886000</v>
      </c>
      <c r="F14" s="1"/>
    </row>
    <row r="15" spans="1:6" x14ac:dyDescent="0.25">
      <c r="A15" s="4" t="s">
        <v>8</v>
      </c>
      <c r="B15" s="8">
        <v>907000</v>
      </c>
      <c r="C15" s="1"/>
      <c r="D15" s="4" t="s">
        <v>8</v>
      </c>
      <c r="E15" s="8">
        <v>846000</v>
      </c>
      <c r="F15" s="1"/>
    </row>
    <row r="16" spans="1:6" x14ac:dyDescent="0.25">
      <c r="A16" s="4" t="s">
        <v>9</v>
      </c>
      <c r="B16" s="8">
        <v>1242000</v>
      </c>
      <c r="C16" s="1"/>
      <c r="D16" s="4" t="s">
        <v>9</v>
      </c>
      <c r="E16" s="8">
        <v>1272000</v>
      </c>
      <c r="F16" s="1"/>
    </row>
    <row r="17" spans="1:6" x14ac:dyDescent="0.25">
      <c r="A17" s="4" t="s">
        <v>10</v>
      </c>
      <c r="B17" s="8">
        <v>1726500</v>
      </c>
      <c r="C17" s="1"/>
      <c r="D17" s="4" t="s">
        <v>10</v>
      </c>
      <c r="E17" s="8">
        <v>1913000</v>
      </c>
      <c r="F17" s="1"/>
    </row>
    <row r="18" spans="1:6" x14ac:dyDescent="0.25">
      <c r="A18" s="4" t="s">
        <v>11</v>
      </c>
      <c r="B18" s="8">
        <v>2167000</v>
      </c>
      <c r="C18" s="1"/>
      <c r="D18" s="4" t="s">
        <v>11</v>
      </c>
      <c r="E18" s="8">
        <v>2139000</v>
      </c>
      <c r="F18" s="1"/>
    </row>
    <row r="19" spans="1:6" x14ac:dyDescent="0.25">
      <c r="A19" s="4"/>
      <c r="B19" s="4"/>
      <c r="C19" s="1"/>
      <c r="D19" s="4"/>
      <c r="E19" s="4"/>
      <c r="F19" s="1"/>
    </row>
    <row r="20" spans="1:6" x14ac:dyDescent="0.25">
      <c r="A20" s="5" t="s">
        <v>13</v>
      </c>
      <c r="B20" s="10">
        <f>SUM(B7:B18)</f>
        <v>20046500</v>
      </c>
      <c r="C20" s="1"/>
      <c r="D20" s="5" t="s">
        <v>13</v>
      </c>
      <c r="E20" s="10">
        <f>SUM(E7:E18)</f>
        <v>20101000</v>
      </c>
      <c r="F20" s="13" t="s">
        <v>31</v>
      </c>
    </row>
    <row r="21" spans="1:6" x14ac:dyDescent="0.25">
      <c r="A21" s="5" t="s">
        <v>15</v>
      </c>
      <c r="B21" s="10">
        <f>B20/12</f>
        <v>1670541.6666666667</v>
      </c>
      <c r="D21" s="5" t="s">
        <v>15</v>
      </c>
      <c r="E21" s="7">
        <f>E20/12</f>
        <v>1675083.3333333333</v>
      </c>
    </row>
    <row r="22" spans="1:6" x14ac:dyDescent="0.25">
      <c r="A22" s="5" t="s">
        <v>17</v>
      </c>
      <c r="B22" s="10">
        <v>212000</v>
      </c>
      <c r="D22" s="5" t="s">
        <v>17</v>
      </c>
      <c r="E22" s="10">
        <v>149000</v>
      </c>
    </row>
    <row r="25" spans="1:6" x14ac:dyDescent="0.25">
      <c r="E25" s="9"/>
    </row>
    <row r="26" spans="1:6" x14ac:dyDescent="0.25">
      <c r="B26" s="9"/>
    </row>
    <row r="27" spans="1:6" x14ac:dyDescent="0.25">
      <c r="A27" s="9"/>
    </row>
    <row r="28" spans="1:6" x14ac:dyDescent="0.25">
      <c r="A28" s="9"/>
    </row>
    <row r="29" spans="1:6" x14ac:dyDescent="0.25">
      <c r="A29" s="9"/>
    </row>
  </sheetData>
  <pageMargins left="0.7" right="0.7" top="0.75" bottom="0.75" header="0.3" footer="0.3"/>
  <pageSetup paperSize="476" orientation="portrait" verticalDpi="0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E22" sqref="E22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5" ht="20.25" x14ac:dyDescent="0.3">
      <c r="A2" s="2" t="s">
        <v>27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x14ac:dyDescent="0.25">
      <c r="A4" s="3">
        <v>2014</v>
      </c>
      <c r="B4" s="1"/>
      <c r="C4" s="1"/>
      <c r="D4" s="3">
        <v>2015</v>
      </c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5" x14ac:dyDescent="0.25">
      <c r="A7" s="4" t="s">
        <v>0</v>
      </c>
      <c r="B7" s="8">
        <v>12587000</v>
      </c>
      <c r="C7" s="1"/>
      <c r="D7" s="4" t="s">
        <v>0</v>
      </c>
      <c r="E7" s="8">
        <v>19049000</v>
      </c>
    </row>
    <row r="8" spans="1:5" x14ac:dyDescent="0.25">
      <c r="A8" s="4" t="s">
        <v>1</v>
      </c>
      <c r="B8" s="8">
        <v>10509000</v>
      </c>
      <c r="C8" s="1"/>
      <c r="D8" s="4" t="s">
        <v>1</v>
      </c>
      <c r="E8" s="8">
        <v>16725000</v>
      </c>
    </row>
    <row r="9" spans="1:5" x14ac:dyDescent="0.25">
      <c r="A9" s="4" t="s">
        <v>2</v>
      </c>
      <c r="B9" s="8">
        <v>14925000</v>
      </c>
      <c r="C9" s="1"/>
      <c r="D9" s="4" t="s">
        <v>2</v>
      </c>
      <c r="E9" s="8">
        <v>20307000</v>
      </c>
    </row>
    <row r="10" spans="1:5" x14ac:dyDescent="0.25">
      <c r="A10" s="4" t="s">
        <v>3</v>
      </c>
      <c r="B10" s="8">
        <v>16328000</v>
      </c>
      <c r="C10" s="1"/>
      <c r="D10" s="4" t="s">
        <v>3</v>
      </c>
      <c r="E10" s="8">
        <v>20508000</v>
      </c>
    </row>
    <row r="11" spans="1:5" x14ac:dyDescent="0.25">
      <c r="A11" s="4" t="s">
        <v>4</v>
      </c>
      <c r="B11" s="8">
        <v>22094000</v>
      </c>
      <c r="C11" s="1"/>
      <c r="D11" s="4" t="s">
        <v>4</v>
      </c>
      <c r="E11" s="8">
        <v>26434000</v>
      </c>
    </row>
    <row r="12" spans="1:5" x14ac:dyDescent="0.25">
      <c r="A12" s="4" t="s">
        <v>5</v>
      </c>
      <c r="B12" s="8">
        <v>27876000</v>
      </c>
      <c r="C12" s="1"/>
      <c r="D12" s="4" t="s">
        <v>5</v>
      </c>
      <c r="E12" s="8">
        <v>23253000</v>
      </c>
    </row>
    <row r="13" spans="1:5" x14ac:dyDescent="0.25">
      <c r="A13" s="4" t="s">
        <v>6</v>
      </c>
      <c r="B13" s="8">
        <v>18257000</v>
      </c>
      <c r="C13" s="1"/>
      <c r="D13" s="4" t="s">
        <v>6</v>
      </c>
      <c r="E13" s="8">
        <v>20853000</v>
      </c>
    </row>
    <row r="14" spans="1:5" x14ac:dyDescent="0.25">
      <c r="A14" s="4" t="s">
        <v>7</v>
      </c>
      <c r="B14" s="8">
        <v>12705000</v>
      </c>
      <c r="C14" s="1"/>
      <c r="D14" s="4" t="s">
        <v>7</v>
      </c>
      <c r="E14" s="8">
        <v>17904000</v>
      </c>
    </row>
    <row r="15" spans="1:5" x14ac:dyDescent="0.25">
      <c r="A15" s="4" t="s">
        <v>8</v>
      </c>
      <c r="B15" s="8">
        <v>11914000</v>
      </c>
      <c r="C15" s="1"/>
      <c r="D15" s="4" t="s">
        <v>8</v>
      </c>
      <c r="E15" s="8">
        <v>16723000</v>
      </c>
    </row>
    <row r="16" spans="1:5" x14ac:dyDescent="0.25">
      <c r="A16" s="4" t="s">
        <v>9</v>
      </c>
      <c r="B16" s="8">
        <v>13856000</v>
      </c>
      <c r="C16" s="1"/>
      <c r="D16" s="4" t="s">
        <v>9</v>
      </c>
      <c r="E16" s="8">
        <v>24391000</v>
      </c>
    </row>
    <row r="17" spans="1:5" x14ac:dyDescent="0.25">
      <c r="A17" s="4" t="s">
        <v>10</v>
      </c>
      <c r="B17" s="8">
        <v>17000000</v>
      </c>
      <c r="C17" s="1"/>
      <c r="D17" s="4" t="s">
        <v>10</v>
      </c>
      <c r="E17" s="8">
        <v>22662000</v>
      </c>
    </row>
    <row r="18" spans="1:5" x14ac:dyDescent="0.25">
      <c r="A18" s="4" t="s">
        <v>11</v>
      </c>
      <c r="B18" s="8">
        <v>17654000</v>
      </c>
      <c r="C18" s="1"/>
      <c r="D18" s="4" t="s">
        <v>11</v>
      </c>
      <c r="E18" s="8">
        <v>21761000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195705000</v>
      </c>
      <c r="C20" s="1"/>
      <c r="D20" s="5" t="s">
        <v>13</v>
      </c>
      <c r="E20" s="10">
        <f>SUM(E7:E18)</f>
        <v>250570000</v>
      </c>
    </row>
    <row r="21" spans="1:5" x14ac:dyDescent="0.25">
      <c r="A21" s="5" t="s">
        <v>15</v>
      </c>
      <c r="B21" s="10">
        <f>B20/12</f>
        <v>16308750</v>
      </c>
      <c r="D21" s="5" t="s">
        <v>15</v>
      </c>
      <c r="E21" s="12">
        <f>E20/12</f>
        <v>20880833.333333332</v>
      </c>
    </row>
    <row r="22" spans="1:5" x14ac:dyDescent="0.25">
      <c r="A22" s="5" t="s">
        <v>17</v>
      </c>
      <c r="B22" s="10">
        <v>1431000</v>
      </c>
      <c r="D22" s="5" t="s">
        <v>17</v>
      </c>
      <c r="E22" s="10">
        <v>1255000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E35" sqref="E35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5" ht="20.25" x14ac:dyDescent="0.3">
      <c r="A2" s="2" t="s">
        <v>28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x14ac:dyDescent="0.25">
      <c r="A4" s="3">
        <v>2014</v>
      </c>
      <c r="B4" s="1"/>
      <c r="C4" s="1"/>
      <c r="D4" s="3">
        <v>2015</v>
      </c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5" x14ac:dyDescent="0.25">
      <c r="A7" s="4" t="s">
        <v>0</v>
      </c>
      <c r="B7" s="8">
        <v>733000</v>
      </c>
      <c r="C7" s="1"/>
      <c r="D7" s="4" t="s">
        <v>0</v>
      </c>
      <c r="E7" s="8">
        <v>777000</v>
      </c>
    </row>
    <row r="8" spans="1:5" x14ac:dyDescent="0.25">
      <c r="A8" s="4" t="s">
        <v>1</v>
      </c>
      <c r="B8" s="8">
        <v>202000</v>
      </c>
      <c r="C8" s="1"/>
      <c r="D8" s="4" t="s">
        <v>1</v>
      </c>
      <c r="E8" s="8">
        <v>569000</v>
      </c>
    </row>
    <row r="9" spans="1:5" x14ac:dyDescent="0.25">
      <c r="A9" s="4" t="s">
        <v>2</v>
      </c>
      <c r="B9" s="8">
        <v>1259000</v>
      </c>
      <c r="C9" s="1"/>
      <c r="D9" s="4" t="s">
        <v>2</v>
      </c>
      <c r="E9" s="8">
        <v>1439000</v>
      </c>
    </row>
    <row r="10" spans="1:5" x14ac:dyDescent="0.25">
      <c r="A10" s="4" t="s">
        <v>3</v>
      </c>
      <c r="B10" s="8">
        <v>2067000</v>
      </c>
      <c r="C10" s="1"/>
      <c r="D10" s="4" t="s">
        <v>3</v>
      </c>
      <c r="E10" s="8">
        <v>3077000</v>
      </c>
    </row>
    <row r="11" spans="1:5" x14ac:dyDescent="0.25">
      <c r="A11" s="4" t="s">
        <v>4</v>
      </c>
      <c r="B11" s="8">
        <v>3224000</v>
      </c>
      <c r="C11" s="1"/>
      <c r="D11" s="4" t="s">
        <v>4</v>
      </c>
      <c r="E11" s="8">
        <v>4836000</v>
      </c>
    </row>
    <row r="12" spans="1:5" x14ac:dyDescent="0.25">
      <c r="A12" s="4" t="s">
        <v>5</v>
      </c>
      <c r="B12" s="8">
        <v>1851000</v>
      </c>
      <c r="C12" s="1"/>
      <c r="D12" s="4" t="s">
        <v>5</v>
      </c>
      <c r="E12" s="8">
        <v>3506000</v>
      </c>
    </row>
    <row r="13" spans="1:5" x14ac:dyDescent="0.25">
      <c r="A13" s="4" t="s">
        <v>6</v>
      </c>
      <c r="B13" s="8">
        <v>2015000</v>
      </c>
      <c r="C13" s="1"/>
      <c r="D13" s="4" t="s">
        <v>6</v>
      </c>
      <c r="E13" s="8">
        <v>1686000</v>
      </c>
    </row>
    <row r="14" spans="1:5" x14ac:dyDescent="0.25">
      <c r="A14" s="4" t="s">
        <v>7</v>
      </c>
      <c r="B14" s="8">
        <v>8992000</v>
      </c>
      <c r="C14" s="1"/>
      <c r="D14" s="4" t="s">
        <v>7</v>
      </c>
      <c r="E14" s="8">
        <v>1381000</v>
      </c>
    </row>
    <row r="15" spans="1:5" x14ac:dyDescent="0.25">
      <c r="A15" s="4" t="s">
        <v>8</v>
      </c>
      <c r="B15" s="8">
        <v>7587000</v>
      </c>
      <c r="C15" s="1"/>
      <c r="D15" s="4" t="s">
        <v>8</v>
      </c>
      <c r="E15" s="8">
        <v>1047000</v>
      </c>
    </row>
    <row r="16" spans="1:5" x14ac:dyDescent="0.25">
      <c r="A16" s="4" t="s">
        <v>9</v>
      </c>
      <c r="B16" s="8">
        <v>9707000</v>
      </c>
      <c r="C16" s="1"/>
      <c r="D16" s="4" t="s">
        <v>9</v>
      </c>
      <c r="E16" s="8">
        <v>3538000</v>
      </c>
    </row>
    <row r="17" spans="1:5" x14ac:dyDescent="0.25">
      <c r="A17" s="4" t="s">
        <v>10</v>
      </c>
      <c r="B17" s="8">
        <v>6687000</v>
      </c>
      <c r="C17" s="1"/>
      <c r="D17" s="4" t="s">
        <v>10</v>
      </c>
      <c r="E17" s="8">
        <v>1939000</v>
      </c>
    </row>
    <row r="18" spans="1:5" x14ac:dyDescent="0.25">
      <c r="A18" s="4" t="s">
        <v>11</v>
      </c>
      <c r="B18" s="8">
        <v>920000</v>
      </c>
      <c r="C18" s="1"/>
      <c r="D18" s="4" t="s">
        <v>11</v>
      </c>
      <c r="E18" s="8">
        <v>1552000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45244000</v>
      </c>
      <c r="C20" s="1"/>
      <c r="D20" s="5" t="s">
        <v>13</v>
      </c>
      <c r="E20" s="10">
        <f>SUM(E7:E18)</f>
        <v>25347000</v>
      </c>
    </row>
    <row r="21" spans="1:5" x14ac:dyDescent="0.25">
      <c r="A21" s="5" t="s">
        <v>15</v>
      </c>
      <c r="B21" s="10">
        <f>B20/12</f>
        <v>3770333.3333333335</v>
      </c>
      <c r="D21" s="5" t="s">
        <v>15</v>
      </c>
      <c r="E21" s="10">
        <f>E20/12</f>
        <v>2112250</v>
      </c>
    </row>
    <row r="22" spans="1:5" x14ac:dyDescent="0.25">
      <c r="A22" s="5" t="s">
        <v>17</v>
      </c>
      <c r="B22" s="10">
        <v>578000</v>
      </c>
      <c r="D22" s="5" t="s">
        <v>17</v>
      </c>
      <c r="E22" s="10">
        <v>452000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E31" sqref="E31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5" ht="20.25" x14ac:dyDescent="0.3">
      <c r="A2" s="2" t="s">
        <v>29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x14ac:dyDescent="0.25">
      <c r="A4" s="3">
        <v>2014</v>
      </c>
      <c r="B4" s="1"/>
      <c r="C4" s="1"/>
      <c r="D4" s="3">
        <v>2015</v>
      </c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5" x14ac:dyDescent="0.25">
      <c r="A7" s="4" t="s">
        <v>0</v>
      </c>
      <c r="B7" s="8">
        <v>221000</v>
      </c>
      <c r="C7" s="1"/>
      <c r="D7" s="4" t="s">
        <v>0</v>
      </c>
      <c r="E7" s="8">
        <v>344000</v>
      </c>
    </row>
    <row r="8" spans="1:5" x14ac:dyDescent="0.25">
      <c r="A8" s="4" t="s">
        <v>1</v>
      </c>
      <c r="B8" s="8">
        <v>252000</v>
      </c>
      <c r="C8" s="1"/>
      <c r="D8" s="4" t="s">
        <v>1</v>
      </c>
      <c r="E8" s="8">
        <v>378000</v>
      </c>
    </row>
    <row r="9" spans="1:5" x14ac:dyDescent="0.25">
      <c r="A9" s="4" t="s">
        <v>2</v>
      </c>
      <c r="B9" s="8">
        <v>348000</v>
      </c>
      <c r="C9" s="1"/>
      <c r="D9" s="4" t="s">
        <v>2</v>
      </c>
      <c r="E9" s="8">
        <v>347000</v>
      </c>
    </row>
    <row r="10" spans="1:5" x14ac:dyDescent="0.25">
      <c r="A10" s="4" t="s">
        <v>3</v>
      </c>
      <c r="B10" s="8">
        <v>315000</v>
      </c>
      <c r="C10" s="1"/>
      <c r="D10" s="4" t="s">
        <v>3</v>
      </c>
      <c r="E10" s="8">
        <v>396000</v>
      </c>
    </row>
    <row r="11" spans="1:5" x14ac:dyDescent="0.25">
      <c r="A11" s="4" t="s">
        <v>4</v>
      </c>
      <c r="B11" s="8">
        <v>386000</v>
      </c>
      <c r="C11" s="1"/>
      <c r="D11" s="4" t="s">
        <v>4</v>
      </c>
      <c r="E11" s="8">
        <v>456000</v>
      </c>
    </row>
    <row r="12" spans="1:5" x14ac:dyDescent="0.25">
      <c r="A12" s="4" t="s">
        <v>5</v>
      </c>
      <c r="B12" s="8">
        <v>369000</v>
      </c>
      <c r="C12" s="1"/>
      <c r="D12" s="4" t="s">
        <v>5</v>
      </c>
      <c r="E12" s="8">
        <v>385000</v>
      </c>
    </row>
    <row r="13" spans="1:5" x14ac:dyDescent="0.25">
      <c r="A13" s="4" t="s">
        <v>6</v>
      </c>
      <c r="B13" s="8">
        <v>316000</v>
      </c>
      <c r="C13" s="1"/>
      <c r="D13" s="4" t="s">
        <v>6</v>
      </c>
      <c r="E13" s="8">
        <v>369000</v>
      </c>
    </row>
    <row r="14" spans="1:5" x14ac:dyDescent="0.25">
      <c r="A14" s="4" t="s">
        <v>7</v>
      </c>
      <c r="B14" s="8">
        <v>296000</v>
      </c>
      <c r="C14" s="1"/>
      <c r="D14" s="4" t="s">
        <v>7</v>
      </c>
      <c r="E14" s="8">
        <v>353000</v>
      </c>
    </row>
    <row r="15" spans="1:5" x14ac:dyDescent="0.25">
      <c r="A15" s="4" t="s">
        <v>8</v>
      </c>
      <c r="B15" s="8">
        <v>308000</v>
      </c>
      <c r="C15" s="1"/>
      <c r="D15" s="4" t="s">
        <v>8</v>
      </c>
      <c r="E15" s="8">
        <v>337000</v>
      </c>
    </row>
    <row r="16" spans="1:5" x14ac:dyDescent="0.25">
      <c r="A16" s="4" t="s">
        <v>9</v>
      </c>
      <c r="B16" s="8">
        <v>352000</v>
      </c>
      <c r="C16" s="1"/>
      <c r="D16" s="4" t="s">
        <v>9</v>
      </c>
      <c r="E16" s="8">
        <v>340000</v>
      </c>
    </row>
    <row r="17" spans="1:6" x14ac:dyDescent="0.25">
      <c r="A17" s="4" t="s">
        <v>10</v>
      </c>
      <c r="B17" s="8">
        <v>292000</v>
      </c>
      <c r="C17" s="1"/>
      <c r="D17" s="4" t="s">
        <v>10</v>
      </c>
      <c r="E17" s="8">
        <v>326000</v>
      </c>
    </row>
    <row r="18" spans="1:6" x14ac:dyDescent="0.25">
      <c r="A18" s="4" t="s">
        <v>11</v>
      </c>
      <c r="B18" s="8">
        <v>309000</v>
      </c>
      <c r="C18" s="1"/>
      <c r="D18" s="4" t="s">
        <v>11</v>
      </c>
      <c r="E18" s="8">
        <v>335000</v>
      </c>
    </row>
    <row r="19" spans="1:6" x14ac:dyDescent="0.25">
      <c r="A19" s="4"/>
      <c r="B19" s="4"/>
      <c r="C19" s="1"/>
      <c r="D19" s="4"/>
      <c r="E19" s="4"/>
    </row>
    <row r="20" spans="1:6" x14ac:dyDescent="0.25">
      <c r="A20" s="5" t="s">
        <v>13</v>
      </c>
      <c r="B20" s="10">
        <f>SUM(B7:B18)</f>
        <v>3764000</v>
      </c>
      <c r="C20" s="1"/>
      <c r="D20" s="5" t="s">
        <v>13</v>
      </c>
      <c r="E20" s="10">
        <f>SUM(E7:E18)</f>
        <v>4366000</v>
      </c>
      <c r="F20" s="13" t="s">
        <v>33</v>
      </c>
    </row>
    <row r="21" spans="1:6" x14ac:dyDescent="0.25">
      <c r="A21" s="5" t="s">
        <v>15</v>
      </c>
      <c r="B21" s="10">
        <f>B20/12</f>
        <v>313666.66666666669</v>
      </c>
      <c r="D21" s="5" t="s">
        <v>15</v>
      </c>
      <c r="E21" s="12">
        <f>E20/12</f>
        <v>363833.33333333331</v>
      </c>
    </row>
    <row r="22" spans="1:6" x14ac:dyDescent="0.25">
      <c r="A22" s="5" t="s">
        <v>17</v>
      </c>
      <c r="B22" s="10">
        <v>67000</v>
      </c>
      <c r="D22" s="5" t="s">
        <v>17</v>
      </c>
      <c r="E22" s="10">
        <v>32000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E25" sqref="E25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5" ht="20.25" x14ac:dyDescent="0.3">
      <c r="A2" s="2" t="s">
        <v>30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x14ac:dyDescent="0.25">
      <c r="A4" s="3">
        <v>2014</v>
      </c>
      <c r="B4" s="1"/>
      <c r="C4" s="1"/>
      <c r="D4" s="3">
        <v>2015</v>
      </c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5" x14ac:dyDescent="0.25">
      <c r="A7" s="4" t="s">
        <v>0</v>
      </c>
      <c r="B7" s="8">
        <v>4947000</v>
      </c>
      <c r="C7" s="1"/>
      <c r="D7" s="4" t="s">
        <v>0</v>
      </c>
      <c r="E7" s="8">
        <v>3584000</v>
      </c>
    </row>
    <row r="8" spans="1:5" x14ac:dyDescent="0.25">
      <c r="A8" s="4" t="s">
        <v>1</v>
      </c>
      <c r="B8" s="8">
        <v>4501000</v>
      </c>
      <c r="C8" s="1"/>
      <c r="D8" s="4" t="s">
        <v>1</v>
      </c>
      <c r="E8" s="8">
        <v>4508000</v>
      </c>
    </row>
    <row r="9" spans="1:5" x14ac:dyDescent="0.25">
      <c r="A9" s="4" t="s">
        <v>2</v>
      </c>
      <c r="B9" s="8">
        <v>7498000</v>
      </c>
      <c r="C9" s="1"/>
      <c r="D9" s="4" t="s">
        <v>2</v>
      </c>
      <c r="E9" s="8">
        <v>6334000</v>
      </c>
    </row>
    <row r="10" spans="1:5" x14ac:dyDescent="0.25">
      <c r="A10" s="4" t="s">
        <v>3</v>
      </c>
      <c r="B10" s="8">
        <v>9483000</v>
      </c>
      <c r="C10" s="1"/>
      <c r="D10" s="4" t="s">
        <v>3</v>
      </c>
      <c r="E10" s="8">
        <v>7607000</v>
      </c>
    </row>
    <row r="11" spans="1:5" x14ac:dyDescent="0.25">
      <c r="A11" s="4" t="s">
        <v>4</v>
      </c>
      <c r="B11" s="8">
        <v>12551000</v>
      </c>
      <c r="C11" s="1"/>
      <c r="D11" s="4" t="s">
        <v>4</v>
      </c>
      <c r="E11" s="8">
        <v>13163000</v>
      </c>
    </row>
    <row r="12" spans="1:5" x14ac:dyDescent="0.25">
      <c r="A12" s="4" t="s">
        <v>5</v>
      </c>
      <c r="B12" s="8">
        <v>8902000</v>
      </c>
      <c r="C12" s="1"/>
      <c r="D12" s="4" t="s">
        <v>5</v>
      </c>
      <c r="E12" s="8">
        <v>9686000</v>
      </c>
    </row>
    <row r="13" spans="1:5" x14ac:dyDescent="0.25">
      <c r="A13" s="4" t="s">
        <v>6</v>
      </c>
      <c r="B13" s="8">
        <v>7430000</v>
      </c>
      <c r="C13" s="1"/>
      <c r="D13" s="4" t="s">
        <v>6</v>
      </c>
      <c r="E13" s="8">
        <v>6036000</v>
      </c>
    </row>
    <row r="14" spans="1:5" x14ac:dyDescent="0.25">
      <c r="A14" s="4" t="s">
        <v>7</v>
      </c>
      <c r="B14" s="8">
        <v>6163000</v>
      </c>
      <c r="C14" s="1"/>
      <c r="D14" s="4" t="s">
        <v>7</v>
      </c>
      <c r="E14" s="8">
        <v>8547000</v>
      </c>
    </row>
    <row r="15" spans="1:5" x14ac:dyDescent="0.25">
      <c r="A15" s="4" t="s">
        <v>8</v>
      </c>
      <c r="B15" s="8">
        <v>5777000</v>
      </c>
      <c r="C15" s="1"/>
      <c r="D15" s="4" t="s">
        <v>8</v>
      </c>
      <c r="E15" s="8">
        <v>10108000</v>
      </c>
    </row>
    <row r="16" spans="1:5" x14ac:dyDescent="0.25">
      <c r="A16" s="4" t="s">
        <v>9</v>
      </c>
      <c r="B16" s="8">
        <v>5993000</v>
      </c>
      <c r="C16" s="1"/>
      <c r="D16" s="4" t="s">
        <v>9</v>
      </c>
      <c r="E16" s="8">
        <v>12063000</v>
      </c>
    </row>
    <row r="17" spans="1:5" x14ac:dyDescent="0.25">
      <c r="A17" s="4" t="s">
        <v>10</v>
      </c>
      <c r="B17" s="8">
        <v>4353000</v>
      </c>
      <c r="C17" s="1"/>
      <c r="D17" s="4" t="s">
        <v>10</v>
      </c>
      <c r="E17" s="8">
        <v>8938000</v>
      </c>
    </row>
    <row r="18" spans="1:5" x14ac:dyDescent="0.25">
      <c r="A18" s="4" t="s">
        <v>11</v>
      </c>
      <c r="B18" s="8">
        <v>5211000</v>
      </c>
      <c r="C18" s="1"/>
      <c r="D18" s="4" t="s">
        <v>11</v>
      </c>
      <c r="E18" s="8">
        <v>7910000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82809000</v>
      </c>
      <c r="C20" s="1"/>
      <c r="D20" s="5" t="s">
        <v>13</v>
      </c>
      <c r="E20" s="10">
        <f>SUM(E7:E18)</f>
        <v>98484000</v>
      </c>
    </row>
    <row r="21" spans="1:5" x14ac:dyDescent="0.25">
      <c r="A21" s="5" t="s">
        <v>15</v>
      </c>
      <c r="B21" s="10">
        <f>B20/12</f>
        <v>6900750</v>
      </c>
      <c r="D21" s="5" t="s">
        <v>15</v>
      </c>
      <c r="E21" s="10">
        <f>E20/12</f>
        <v>8207000</v>
      </c>
    </row>
    <row r="22" spans="1:5" x14ac:dyDescent="0.25">
      <c r="A22" s="5" t="s">
        <v>17</v>
      </c>
      <c r="B22" s="10">
        <v>658000</v>
      </c>
      <c r="D22" s="5" t="s">
        <v>17</v>
      </c>
      <c r="E22" s="10">
        <v>728000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zoomScale="115" zoomScaleNormal="115" workbookViewId="0">
      <selection activeCell="C2" sqref="C2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6" ht="20.25" x14ac:dyDescent="0.3">
      <c r="A2" s="2" t="s">
        <v>19</v>
      </c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ht="15.75" x14ac:dyDescent="0.25">
      <c r="A4" s="3">
        <v>2014</v>
      </c>
      <c r="B4" s="1"/>
      <c r="C4" s="1"/>
      <c r="D4" s="3">
        <v>2015</v>
      </c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  <c r="F6" s="1"/>
    </row>
    <row r="7" spans="1:6" x14ac:dyDescent="0.25">
      <c r="A7" s="4" t="s">
        <v>0</v>
      </c>
      <c r="B7" s="8">
        <v>565500</v>
      </c>
      <c r="C7" s="1"/>
      <c r="D7" s="4" t="s">
        <v>0</v>
      </c>
      <c r="E7" s="8">
        <v>600100</v>
      </c>
      <c r="F7" s="1"/>
    </row>
    <row r="8" spans="1:6" x14ac:dyDescent="0.25">
      <c r="A8" s="4" t="s">
        <v>1</v>
      </c>
      <c r="B8" s="8">
        <v>595100</v>
      </c>
      <c r="C8" s="1"/>
      <c r="D8" s="4" t="s">
        <v>1</v>
      </c>
      <c r="E8" s="8">
        <v>603900</v>
      </c>
      <c r="F8" s="1"/>
    </row>
    <row r="9" spans="1:6" x14ac:dyDescent="0.25">
      <c r="A9" s="4" t="s">
        <v>2</v>
      </c>
      <c r="B9" s="8">
        <v>659100</v>
      </c>
      <c r="C9" s="1"/>
      <c r="D9" s="4" t="s">
        <v>2</v>
      </c>
      <c r="E9" s="8">
        <v>699600</v>
      </c>
      <c r="F9" s="1"/>
    </row>
    <row r="10" spans="1:6" x14ac:dyDescent="0.25">
      <c r="A10" s="4" t="s">
        <v>3</v>
      </c>
      <c r="B10" s="8">
        <v>521300</v>
      </c>
      <c r="C10" s="1"/>
      <c r="D10" s="4" t="s">
        <v>3</v>
      </c>
      <c r="E10" s="8">
        <v>448300</v>
      </c>
      <c r="F10" s="1"/>
    </row>
    <row r="11" spans="1:6" x14ac:dyDescent="0.25">
      <c r="A11" s="4" t="s">
        <v>4</v>
      </c>
      <c r="B11" s="8">
        <v>401800</v>
      </c>
      <c r="C11" s="1"/>
      <c r="D11" s="4" t="s">
        <v>4</v>
      </c>
      <c r="E11" s="8">
        <v>435100</v>
      </c>
      <c r="F11" s="1"/>
    </row>
    <row r="12" spans="1:6" x14ac:dyDescent="0.25">
      <c r="A12" s="4" t="s">
        <v>5</v>
      </c>
      <c r="B12" s="8">
        <v>361000</v>
      </c>
      <c r="C12" s="1"/>
      <c r="D12" s="4" t="s">
        <v>5</v>
      </c>
      <c r="E12" s="8">
        <v>354400</v>
      </c>
      <c r="F12" s="1"/>
    </row>
    <row r="13" spans="1:6" x14ac:dyDescent="0.25">
      <c r="A13" s="4" t="s">
        <v>6</v>
      </c>
      <c r="B13" s="4" t="s">
        <v>14</v>
      </c>
      <c r="C13" s="1"/>
      <c r="D13" s="4" t="s">
        <v>6</v>
      </c>
      <c r="E13" s="8">
        <v>352800</v>
      </c>
      <c r="F13" s="1"/>
    </row>
    <row r="14" spans="1:6" x14ac:dyDescent="0.25">
      <c r="A14" s="4" t="s">
        <v>7</v>
      </c>
      <c r="B14" s="8">
        <v>329600</v>
      </c>
      <c r="C14" s="1"/>
      <c r="D14" s="4" t="s">
        <v>7</v>
      </c>
      <c r="E14" s="8">
        <v>334500</v>
      </c>
      <c r="F14" s="1"/>
    </row>
    <row r="15" spans="1:6" x14ac:dyDescent="0.25">
      <c r="A15" s="4" t="s">
        <v>8</v>
      </c>
      <c r="B15" s="8">
        <v>286700</v>
      </c>
      <c r="C15" s="1"/>
      <c r="D15" s="4" t="s">
        <v>8</v>
      </c>
      <c r="E15" s="8">
        <v>357100</v>
      </c>
      <c r="F15" s="1"/>
    </row>
    <row r="16" spans="1:6" x14ac:dyDescent="0.25">
      <c r="A16" s="4" t="s">
        <v>9</v>
      </c>
      <c r="B16" s="8">
        <v>368500</v>
      </c>
      <c r="C16" s="1"/>
      <c r="D16" s="4" t="s">
        <v>9</v>
      </c>
      <c r="E16" s="8">
        <v>383000</v>
      </c>
      <c r="F16" s="1"/>
    </row>
    <row r="17" spans="1:6" x14ac:dyDescent="0.25">
      <c r="A17" s="4" t="s">
        <v>10</v>
      </c>
      <c r="B17" s="8">
        <v>347000</v>
      </c>
      <c r="C17" s="1"/>
      <c r="D17" s="4" t="s">
        <v>10</v>
      </c>
      <c r="E17" s="8">
        <v>472200</v>
      </c>
      <c r="F17" s="1"/>
    </row>
    <row r="18" spans="1:6" x14ac:dyDescent="0.25">
      <c r="A18" s="4" t="s">
        <v>11</v>
      </c>
      <c r="B18" s="8">
        <v>532500</v>
      </c>
      <c r="C18" s="1"/>
      <c r="D18" s="4" t="s">
        <v>11</v>
      </c>
      <c r="E18" s="8">
        <v>472800</v>
      </c>
      <c r="F18" s="1"/>
    </row>
    <row r="19" spans="1:6" x14ac:dyDescent="0.25">
      <c r="A19" s="4"/>
      <c r="B19" s="4"/>
      <c r="C19" s="1"/>
      <c r="D19" s="4"/>
      <c r="E19" s="4"/>
      <c r="F19" s="1"/>
    </row>
    <row r="20" spans="1:6" x14ac:dyDescent="0.25">
      <c r="A20" s="5" t="s">
        <v>13</v>
      </c>
      <c r="B20" s="5"/>
      <c r="C20" s="1"/>
      <c r="D20" s="5" t="s">
        <v>13</v>
      </c>
      <c r="E20" s="10">
        <f>SUM(E7:E18)</f>
        <v>5513800</v>
      </c>
      <c r="F20" s="13" t="s">
        <v>32</v>
      </c>
    </row>
    <row r="21" spans="1:6" x14ac:dyDescent="0.25">
      <c r="A21" s="5" t="s">
        <v>15</v>
      </c>
      <c r="B21" s="4"/>
      <c r="D21" s="5" t="s">
        <v>15</v>
      </c>
      <c r="E21" s="11">
        <f>E20/12</f>
        <v>459483.33333333331</v>
      </c>
    </row>
    <row r="22" spans="1:6" x14ac:dyDescent="0.25">
      <c r="A22" s="5" t="s">
        <v>17</v>
      </c>
      <c r="B22" s="10">
        <v>117500</v>
      </c>
      <c r="D22" s="5" t="s">
        <v>17</v>
      </c>
      <c r="E22" s="10">
        <v>33600</v>
      </c>
    </row>
    <row r="25" spans="1:6" x14ac:dyDescent="0.25">
      <c r="B25" s="9"/>
      <c r="E25" s="9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N26" sqref="N26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6" ht="20.25" x14ac:dyDescent="0.3">
      <c r="A2" s="2" t="s">
        <v>20</v>
      </c>
      <c r="B2" s="1"/>
      <c r="C2" s="1"/>
      <c r="D2" s="1"/>
      <c r="E2" s="1"/>
    </row>
    <row r="3" spans="1:6" x14ac:dyDescent="0.25">
      <c r="A3" s="1"/>
      <c r="B3" s="1"/>
      <c r="C3" s="1"/>
      <c r="D3" s="1"/>
      <c r="E3" s="1"/>
    </row>
    <row r="4" spans="1:6" ht="15.75" x14ac:dyDescent="0.25">
      <c r="A4" s="3">
        <v>2014</v>
      </c>
      <c r="B4" s="1"/>
      <c r="C4" s="1"/>
      <c r="D4" s="3">
        <v>2015</v>
      </c>
      <c r="E4" s="1"/>
    </row>
    <row r="5" spans="1:6" x14ac:dyDescent="0.25">
      <c r="A5" s="1"/>
      <c r="B5" s="1"/>
      <c r="C5" s="1"/>
      <c r="D5" s="1"/>
      <c r="E5" s="1"/>
    </row>
    <row r="6" spans="1:6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  <c r="F6" s="9"/>
    </row>
    <row r="7" spans="1:6" x14ac:dyDescent="0.25">
      <c r="A7" s="4" t="s">
        <v>0</v>
      </c>
      <c r="B7" s="8">
        <v>520000</v>
      </c>
      <c r="C7" s="1"/>
      <c r="D7" s="4" t="s">
        <v>0</v>
      </c>
      <c r="E7" s="8">
        <v>544000</v>
      </c>
    </row>
    <row r="8" spans="1:6" x14ac:dyDescent="0.25">
      <c r="A8" s="4" t="s">
        <v>1</v>
      </c>
      <c r="B8" s="8">
        <v>147000</v>
      </c>
      <c r="C8" s="1"/>
      <c r="D8" s="4" t="s">
        <v>1</v>
      </c>
      <c r="E8" s="8">
        <v>404000</v>
      </c>
    </row>
    <row r="9" spans="1:6" x14ac:dyDescent="0.25">
      <c r="A9" s="4" t="s">
        <v>2</v>
      </c>
      <c r="B9" s="8">
        <v>922000</v>
      </c>
      <c r="C9" s="1"/>
      <c r="D9" s="4" t="s">
        <v>2</v>
      </c>
      <c r="E9" s="8">
        <v>982000</v>
      </c>
    </row>
    <row r="10" spans="1:6" x14ac:dyDescent="0.25">
      <c r="A10" s="4" t="s">
        <v>3</v>
      </c>
      <c r="B10" s="8">
        <v>1476000</v>
      </c>
      <c r="C10" s="1"/>
      <c r="D10" s="4" t="s">
        <v>3</v>
      </c>
      <c r="E10" s="8">
        <v>2029000</v>
      </c>
    </row>
    <row r="11" spans="1:6" x14ac:dyDescent="0.25">
      <c r="A11" s="4" t="s">
        <v>4</v>
      </c>
      <c r="B11" s="8">
        <v>2321000</v>
      </c>
      <c r="C11" s="1"/>
      <c r="D11" s="4" t="s">
        <v>4</v>
      </c>
      <c r="E11" s="8">
        <v>3229000</v>
      </c>
    </row>
    <row r="12" spans="1:6" x14ac:dyDescent="0.25">
      <c r="A12" s="4" t="s">
        <v>5</v>
      </c>
      <c r="B12" s="8">
        <v>1316000</v>
      </c>
      <c r="C12" s="1"/>
      <c r="D12" s="4" t="s">
        <v>5</v>
      </c>
      <c r="E12" s="8">
        <v>2339000</v>
      </c>
    </row>
    <row r="13" spans="1:6" x14ac:dyDescent="0.25">
      <c r="A13" s="4" t="s">
        <v>6</v>
      </c>
      <c r="B13" s="8">
        <v>1557000</v>
      </c>
      <c r="C13" s="1"/>
      <c r="D13" s="4" t="s">
        <v>6</v>
      </c>
      <c r="E13" s="8">
        <v>1115000</v>
      </c>
    </row>
    <row r="14" spans="1:6" x14ac:dyDescent="0.25">
      <c r="A14" s="4" t="s">
        <v>7</v>
      </c>
      <c r="B14" s="8">
        <v>6893000</v>
      </c>
      <c r="C14" s="1"/>
      <c r="D14" s="4" t="s">
        <v>7</v>
      </c>
      <c r="E14" s="8">
        <v>952000</v>
      </c>
    </row>
    <row r="15" spans="1:6" x14ac:dyDescent="0.25">
      <c r="A15" s="4" t="s">
        <v>8</v>
      </c>
      <c r="B15" s="8">
        <v>5746000</v>
      </c>
      <c r="C15" s="1"/>
      <c r="D15" s="4" t="s">
        <v>8</v>
      </c>
      <c r="E15" s="8">
        <v>724000</v>
      </c>
    </row>
    <row r="16" spans="1:6" x14ac:dyDescent="0.25">
      <c r="A16" s="4" t="s">
        <v>9</v>
      </c>
      <c r="B16" s="8">
        <v>7266000</v>
      </c>
      <c r="C16" s="1"/>
      <c r="D16" s="4" t="s">
        <v>9</v>
      </c>
      <c r="E16" s="8">
        <v>2243000</v>
      </c>
    </row>
    <row r="17" spans="1:5" x14ac:dyDescent="0.25">
      <c r="A17" s="4" t="s">
        <v>10</v>
      </c>
      <c r="B17" s="8">
        <v>4800000</v>
      </c>
      <c r="C17" s="1"/>
      <c r="D17" s="4" t="s">
        <v>10</v>
      </c>
      <c r="E17" s="8">
        <v>1294000</v>
      </c>
    </row>
    <row r="18" spans="1:5" x14ac:dyDescent="0.25">
      <c r="A18" s="4" t="s">
        <v>11</v>
      </c>
      <c r="B18" s="8">
        <v>641000</v>
      </c>
      <c r="C18" s="1"/>
      <c r="D18" s="4" t="s">
        <v>11</v>
      </c>
      <c r="E18" s="8">
        <v>1042000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33605000</v>
      </c>
      <c r="C20" s="1"/>
      <c r="D20" s="5" t="s">
        <v>13</v>
      </c>
      <c r="E20" s="10">
        <f>SUM(E7:E18)</f>
        <v>16897000</v>
      </c>
    </row>
    <row r="21" spans="1:5" x14ac:dyDescent="0.25">
      <c r="A21" s="5" t="s">
        <v>15</v>
      </c>
      <c r="B21" s="10">
        <f>B20/12</f>
        <v>2800416.6666666665</v>
      </c>
      <c r="D21" s="5" t="s">
        <v>15</v>
      </c>
      <c r="E21" s="12">
        <f>E20/12</f>
        <v>1408083.3333333333</v>
      </c>
    </row>
    <row r="22" spans="1:5" x14ac:dyDescent="0.25">
      <c r="A22" s="5" t="s">
        <v>17</v>
      </c>
      <c r="B22" s="10">
        <v>421000</v>
      </c>
      <c r="D22" s="5" t="s">
        <v>17</v>
      </c>
      <c r="E22" s="10">
        <v>309000</v>
      </c>
    </row>
    <row r="24" spans="1:5" x14ac:dyDescent="0.25">
      <c r="A24" s="14" t="s">
        <v>36</v>
      </c>
      <c r="E24" s="9"/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G8" sqref="G8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7" ht="20.25" x14ac:dyDescent="0.3">
      <c r="A2" s="2" t="s">
        <v>22</v>
      </c>
      <c r="B2" s="1"/>
      <c r="C2" s="1"/>
      <c r="D2" s="1"/>
      <c r="E2" s="1"/>
    </row>
    <row r="3" spans="1:7" x14ac:dyDescent="0.25">
      <c r="A3" s="1"/>
      <c r="B3" s="1"/>
      <c r="C3" s="1"/>
      <c r="D3" s="1"/>
      <c r="E3" s="1"/>
    </row>
    <row r="4" spans="1:7" ht="15.75" x14ac:dyDescent="0.25">
      <c r="A4" s="3">
        <v>2014</v>
      </c>
      <c r="B4" s="1"/>
      <c r="C4" s="1"/>
      <c r="D4" s="3">
        <v>2015</v>
      </c>
      <c r="E4" s="1"/>
    </row>
    <row r="5" spans="1:7" x14ac:dyDescent="0.25">
      <c r="A5" s="1"/>
      <c r="B5" s="1"/>
      <c r="C5" s="1"/>
      <c r="D5" s="1"/>
      <c r="E5" s="1"/>
    </row>
    <row r="6" spans="1:7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7" x14ac:dyDescent="0.25">
      <c r="A7" s="4" t="s">
        <v>0</v>
      </c>
      <c r="B7" s="8">
        <v>0</v>
      </c>
      <c r="C7" s="1"/>
      <c r="D7" s="4" t="s">
        <v>0</v>
      </c>
      <c r="E7" s="8">
        <v>1000</v>
      </c>
    </row>
    <row r="8" spans="1:7" x14ac:dyDescent="0.25">
      <c r="A8" s="4" t="s">
        <v>1</v>
      </c>
      <c r="B8" s="8">
        <v>3000</v>
      </c>
      <c r="C8" s="1"/>
      <c r="D8" s="4" t="s">
        <v>1</v>
      </c>
      <c r="E8" s="8">
        <v>0</v>
      </c>
      <c r="G8" s="9"/>
    </row>
    <row r="9" spans="1:7" x14ac:dyDescent="0.25">
      <c r="A9" s="4" t="s">
        <v>2</v>
      </c>
      <c r="B9" s="8">
        <v>6000</v>
      </c>
      <c r="C9" s="1"/>
      <c r="D9" s="4" t="s">
        <v>2</v>
      </c>
      <c r="E9" s="8">
        <v>11000</v>
      </c>
    </row>
    <row r="10" spans="1:7" x14ac:dyDescent="0.25">
      <c r="A10" s="4" t="s">
        <v>3</v>
      </c>
      <c r="B10" s="8">
        <v>55000</v>
      </c>
      <c r="C10" s="1"/>
      <c r="D10" s="4" t="s">
        <v>3</v>
      </c>
      <c r="E10" s="8">
        <v>36000</v>
      </c>
    </row>
    <row r="11" spans="1:7" x14ac:dyDescent="0.25">
      <c r="A11" s="4" t="s">
        <v>4</v>
      </c>
      <c r="B11" s="8">
        <v>336000</v>
      </c>
      <c r="C11" s="1"/>
      <c r="D11" s="4" t="s">
        <v>4</v>
      </c>
      <c r="E11" s="8">
        <v>282000</v>
      </c>
    </row>
    <row r="12" spans="1:7" x14ac:dyDescent="0.25">
      <c r="A12" s="4" t="s">
        <v>5</v>
      </c>
      <c r="B12" s="8">
        <v>404000</v>
      </c>
      <c r="C12" s="1"/>
      <c r="D12" s="4" t="s">
        <v>5</v>
      </c>
      <c r="E12" s="8">
        <v>257000</v>
      </c>
    </row>
    <row r="13" spans="1:7" x14ac:dyDescent="0.25">
      <c r="A13" s="4" t="s">
        <v>6</v>
      </c>
      <c r="B13" s="8">
        <v>370000</v>
      </c>
      <c r="C13" s="1"/>
      <c r="D13" s="4" t="s">
        <v>6</v>
      </c>
      <c r="E13" s="8">
        <v>32000</v>
      </c>
    </row>
    <row r="14" spans="1:7" x14ac:dyDescent="0.25">
      <c r="A14" s="4" t="s">
        <v>7</v>
      </c>
      <c r="B14" s="8">
        <v>1344000</v>
      </c>
      <c r="C14" s="1"/>
      <c r="D14" s="4" t="s">
        <v>7</v>
      </c>
      <c r="E14" s="8">
        <v>58000</v>
      </c>
    </row>
    <row r="15" spans="1:7" x14ac:dyDescent="0.25">
      <c r="A15" s="4" t="s">
        <v>8</v>
      </c>
      <c r="B15" s="8">
        <v>477000</v>
      </c>
      <c r="C15" s="1"/>
      <c r="D15" s="4" t="s">
        <v>8</v>
      </c>
      <c r="E15" s="8">
        <v>0</v>
      </c>
    </row>
    <row r="16" spans="1:7" x14ac:dyDescent="0.25">
      <c r="A16" s="4" t="s">
        <v>9</v>
      </c>
      <c r="B16" s="8">
        <v>783000</v>
      </c>
      <c r="C16" s="1"/>
      <c r="D16" s="4" t="s">
        <v>9</v>
      </c>
      <c r="E16" s="8">
        <v>234000</v>
      </c>
    </row>
    <row r="17" spans="1:5" x14ac:dyDescent="0.25">
      <c r="A17" s="4" t="s">
        <v>10</v>
      </c>
      <c r="B17" s="8">
        <v>452000</v>
      </c>
      <c r="C17" s="1"/>
      <c r="D17" s="4" t="s">
        <v>10</v>
      </c>
      <c r="E17" s="8">
        <v>76000</v>
      </c>
    </row>
    <row r="18" spans="1:5" x14ac:dyDescent="0.25">
      <c r="A18" s="4" t="s">
        <v>11</v>
      </c>
      <c r="B18" s="8">
        <v>5000</v>
      </c>
      <c r="C18" s="1"/>
      <c r="D18" s="4" t="s">
        <v>11</v>
      </c>
      <c r="E18" s="8">
        <v>22000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4235000</v>
      </c>
      <c r="C20" s="1"/>
      <c r="D20" s="5" t="s">
        <v>13</v>
      </c>
      <c r="E20" s="10">
        <f>SUM(E7:E18)</f>
        <v>1009000</v>
      </c>
    </row>
    <row r="21" spans="1:5" x14ac:dyDescent="0.25">
      <c r="A21" s="5" t="s">
        <v>15</v>
      </c>
      <c r="B21" s="10">
        <f>B20/12</f>
        <v>352916.66666666669</v>
      </c>
      <c r="D21" s="5" t="s">
        <v>15</v>
      </c>
      <c r="E21" s="12">
        <f>E20/12</f>
        <v>84083.333333333328</v>
      </c>
    </row>
    <row r="22" spans="1:5" x14ac:dyDescent="0.25">
      <c r="A22" s="5" t="s">
        <v>17</v>
      </c>
      <c r="B22" s="10">
        <v>88000</v>
      </c>
      <c r="D22" s="5" t="s">
        <v>17</v>
      </c>
      <c r="E22" s="10">
        <v>52000</v>
      </c>
    </row>
    <row r="25" spans="1:5" x14ac:dyDescent="0.25">
      <c r="B25" s="9"/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K15" sqref="K15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5" ht="20.25" x14ac:dyDescent="0.3">
      <c r="A2" s="2" t="s">
        <v>23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x14ac:dyDescent="0.25">
      <c r="A4" s="3">
        <v>2014</v>
      </c>
      <c r="B4" s="1"/>
      <c r="C4" s="1"/>
      <c r="D4" s="3">
        <v>2015</v>
      </c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5" x14ac:dyDescent="0.25">
      <c r="A7" s="4" t="s">
        <v>0</v>
      </c>
      <c r="B7" s="8">
        <v>80000</v>
      </c>
      <c r="C7" s="1"/>
      <c r="D7" s="4" t="s">
        <v>0</v>
      </c>
      <c r="E7" s="8">
        <v>2000</v>
      </c>
    </row>
    <row r="8" spans="1:5" x14ac:dyDescent="0.25">
      <c r="A8" s="4" t="s">
        <v>1</v>
      </c>
      <c r="B8" s="8">
        <v>69000</v>
      </c>
      <c r="C8" s="1"/>
      <c r="D8" s="4" t="s">
        <v>1</v>
      </c>
      <c r="E8" s="8">
        <v>0</v>
      </c>
    </row>
    <row r="9" spans="1:5" x14ac:dyDescent="0.25">
      <c r="A9" s="4" t="s">
        <v>2</v>
      </c>
      <c r="B9" s="8">
        <v>174000</v>
      </c>
      <c r="C9" s="1"/>
      <c r="D9" s="4" t="s">
        <v>2</v>
      </c>
      <c r="E9" s="8">
        <v>40000</v>
      </c>
    </row>
    <row r="10" spans="1:5" x14ac:dyDescent="0.25">
      <c r="A10" s="4" t="s">
        <v>3</v>
      </c>
      <c r="B10" s="8">
        <v>161000</v>
      </c>
      <c r="C10" s="1"/>
      <c r="D10" s="4" t="s">
        <v>3</v>
      </c>
      <c r="E10" s="8">
        <v>49000</v>
      </c>
    </row>
    <row r="11" spans="1:5" x14ac:dyDescent="0.25">
      <c r="A11" s="4" t="s">
        <v>4</v>
      </c>
      <c r="B11" s="8">
        <v>358000</v>
      </c>
      <c r="C11" s="1"/>
      <c r="D11" s="4" t="s">
        <v>4</v>
      </c>
      <c r="E11" s="8">
        <v>122000</v>
      </c>
    </row>
    <row r="12" spans="1:5" x14ac:dyDescent="0.25">
      <c r="A12" s="4" t="s">
        <v>5</v>
      </c>
      <c r="B12" s="8">
        <v>204000</v>
      </c>
      <c r="C12" s="1"/>
      <c r="D12" s="4" t="s">
        <v>5</v>
      </c>
      <c r="E12" s="8">
        <v>114000</v>
      </c>
    </row>
    <row r="13" spans="1:5" x14ac:dyDescent="0.25">
      <c r="A13" s="4" t="s">
        <v>6</v>
      </c>
      <c r="B13" s="8">
        <v>214000</v>
      </c>
      <c r="C13" s="1"/>
      <c r="D13" s="4" t="s">
        <v>6</v>
      </c>
      <c r="E13" s="8">
        <v>30000</v>
      </c>
    </row>
    <row r="14" spans="1:5" x14ac:dyDescent="0.25">
      <c r="A14" s="4" t="s">
        <v>7</v>
      </c>
      <c r="B14" s="8">
        <v>774000</v>
      </c>
      <c r="C14" s="1"/>
      <c r="D14" s="4" t="s">
        <v>7</v>
      </c>
      <c r="E14" s="8">
        <v>33000</v>
      </c>
    </row>
    <row r="15" spans="1:5" x14ac:dyDescent="0.25">
      <c r="A15" s="4" t="s">
        <v>8</v>
      </c>
      <c r="B15" s="8">
        <v>686000</v>
      </c>
      <c r="C15" s="1"/>
      <c r="D15" s="4" t="s">
        <v>8</v>
      </c>
      <c r="E15" s="8">
        <v>17000</v>
      </c>
    </row>
    <row r="16" spans="1:5" x14ac:dyDescent="0.25">
      <c r="A16" s="4" t="s">
        <v>9</v>
      </c>
      <c r="B16" s="8">
        <v>305000</v>
      </c>
      <c r="C16" s="1"/>
      <c r="D16" s="4" t="s">
        <v>9</v>
      </c>
      <c r="E16" s="8">
        <v>200000</v>
      </c>
    </row>
    <row r="17" spans="1:5" x14ac:dyDescent="0.25">
      <c r="A17" s="4" t="s">
        <v>10</v>
      </c>
      <c r="B17" s="8">
        <v>168000</v>
      </c>
      <c r="C17" s="1"/>
      <c r="D17" s="4" t="s">
        <v>10</v>
      </c>
      <c r="E17" s="8">
        <v>53000</v>
      </c>
    </row>
    <row r="18" spans="1:5" x14ac:dyDescent="0.25">
      <c r="A18" s="4" t="s">
        <v>11</v>
      </c>
      <c r="B18" s="8">
        <v>15000</v>
      </c>
      <c r="C18" s="1"/>
      <c r="D18" s="4" t="s">
        <v>11</v>
      </c>
      <c r="E18" s="8">
        <v>58000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3208000</v>
      </c>
      <c r="C20" s="1"/>
      <c r="D20" s="5" t="s">
        <v>13</v>
      </c>
      <c r="E20" s="10">
        <f>SUM(E7:E18)</f>
        <v>718000</v>
      </c>
    </row>
    <row r="21" spans="1:5" x14ac:dyDescent="0.25">
      <c r="A21" s="5" t="s">
        <v>15</v>
      </c>
      <c r="B21" s="10">
        <f>B20/12</f>
        <v>267333.33333333331</v>
      </c>
      <c r="D21" s="5" t="s">
        <v>15</v>
      </c>
      <c r="E21" s="12">
        <f>E20/12</f>
        <v>59833.333333333336</v>
      </c>
    </row>
    <row r="22" spans="1:5" x14ac:dyDescent="0.25">
      <c r="A22" s="5" t="s">
        <v>17</v>
      </c>
      <c r="B22" s="10">
        <v>51000</v>
      </c>
      <c r="D22" s="5" t="s">
        <v>17</v>
      </c>
      <c r="E22" s="10">
        <v>20000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activeCell="E27" sqref="E27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5" ht="20.25" x14ac:dyDescent="0.3">
      <c r="A2" s="2" t="s">
        <v>24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x14ac:dyDescent="0.25">
      <c r="A4" s="3">
        <v>2014</v>
      </c>
      <c r="B4" s="1"/>
      <c r="C4" s="1"/>
      <c r="D4" s="3">
        <v>2015</v>
      </c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5" x14ac:dyDescent="0.25">
      <c r="A7" s="4" t="s">
        <v>0</v>
      </c>
      <c r="B7" s="8">
        <v>27668000</v>
      </c>
      <c r="C7" s="1"/>
      <c r="D7" s="4" t="s">
        <v>0</v>
      </c>
      <c r="E7" s="8">
        <v>28403000</v>
      </c>
    </row>
    <row r="8" spans="1:5" x14ac:dyDescent="0.25">
      <c r="A8" s="4" t="s">
        <v>1</v>
      </c>
      <c r="B8" s="8">
        <v>23856000</v>
      </c>
      <c r="C8" s="1"/>
      <c r="D8" s="4" t="s">
        <v>1</v>
      </c>
      <c r="E8" s="8">
        <v>25946000</v>
      </c>
    </row>
    <row r="9" spans="1:5" x14ac:dyDescent="0.25">
      <c r="A9" s="4" t="s">
        <v>2</v>
      </c>
      <c r="B9" s="8">
        <v>30320000</v>
      </c>
      <c r="C9" s="1"/>
      <c r="D9" s="4" t="s">
        <v>2</v>
      </c>
      <c r="E9" s="8">
        <v>37006000</v>
      </c>
    </row>
    <row r="10" spans="1:5" x14ac:dyDescent="0.25">
      <c r="A10" s="4" t="s">
        <v>3</v>
      </c>
      <c r="B10" s="8">
        <v>35292000</v>
      </c>
      <c r="C10" s="1"/>
      <c r="D10" s="4" t="s">
        <v>3</v>
      </c>
      <c r="E10" s="8">
        <v>40751000</v>
      </c>
    </row>
    <row r="11" spans="1:5" x14ac:dyDescent="0.25">
      <c r="A11" s="4" t="s">
        <v>4</v>
      </c>
      <c r="B11" s="8">
        <v>34490000</v>
      </c>
      <c r="C11" s="1"/>
      <c r="D11" s="4" t="s">
        <v>4</v>
      </c>
      <c r="E11" s="8">
        <v>50817000</v>
      </c>
    </row>
    <row r="12" spans="1:5" x14ac:dyDescent="0.25">
      <c r="A12" s="4" t="s">
        <v>5</v>
      </c>
      <c r="B12" s="8">
        <v>34397000</v>
      </c>
      <c r="C12" s="1"/>
      <c r="D12" s="4" t="s">
        <v>5</v>
      </c>
      <c r="E12" s="8">
        <v>41390000</v>
      </c>
    </row>
    <row r="13" spans="1:5" x14ac:dyDescent="0.25">
      <c r="A13" s="4" t="s">
        <v>6</v>
      </c>
      <c r="B13" s="8">
        <v>31396000</v>
      </c>
      <c r="C13" s="1"/>
      <c r="D13" s="4" t="s">
        <v>6</v>
      </c>
      <c r="E13" s="8">
        <v>35464000</v>
      </c>
    </row>
    <row r="14" spans="1:5" x14ac:dyDescent="0.25">
      <c r="A14" s="4" t="s">
        <v>7</v>
      </c>
      <c r="B14" s="8">
        <v>35905000</v>
      </c>
      <c r="C14" s="1"/>
      <c r="D14" s="4" t="s">
        <v>7</v>
      </c>
      <c r="E14" s="8">
        <v>32805000</v>
      </c>
    </row>
    <row r="15" spans="1:5" x14ac:dyDescent="0.25">
      <c r="A15" s="4" t="s">
        <v>8</v>
      </c>
      <c r="B15" s="8">
        <v>30458000</v>
      </c>
      <c r="C15" s="1"/>
      <c r="D15" s="4" t="s">
        <v>8</v>
      </c>
      <c r="E15" s="8">
        <v>32763000</v>
      </c>
    </row>
    <row r="16" spans="1:5" x14ac:dyDescent="0.25">
      <c r="A16" s="4" t="s">
        <v>9</v>
      </c>
      <c r="B16" s="8">
        <v>38187000</v>
      </c>
      <c r="C16" s="1"/>
      <c r="D16" s="4" t="s">
        <v>9</v>
      </c>
      <c r="E16" s="8">
        <v>43661000</v>
      </c>
    </row>
    <row r="17" spans="1:5" x14ac:dyDescent="0.25">
      <c r="A17" s="4" t="s">
        <v>10</v>
      </c>
      <c r="B17" s="8">
        <v>36107000</v>
      </c>
      <c r="C17" s="1"/>
      <c r="D17" s="4" t="s">
        <v>10</v>
      </c>
      <c r="E17" s="8">
        <v>40306000</v>
      </c>
    </row>
    <row r="18" spans="1:5" x14ac:dyDescent="0.25">
      <c r="A18" s="4" t="s">
        <v>11</v>
      </c>
      <c r="B18" s="8">
        <v>30632000</v>
      </c>
      <c r="C18" s="1"/>
      <c r="D18" s="4" t="s">
        <v>11</v>
      </c>
      <c r="E18" s="8">
        <v>36455000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388708000</v>
      </c>
      <c r="C20" s="1"/>
      <c r="D20" s="5" t="s">
        <v>13</v>
      </c>
      <c r="E20" s="10">
        <f>SUM(E7:E18)</f>
        <v>445767000</v>
      </c>
    </row>
    <row r="21" spans="1:5" x14ac:dyDescent="0.25">
      <c r="A21" s="5" t="s">
        <v>15</v>
      </c>
      <c r="B21" s="10">
        <f>B20/12</f>
        <v>32392333.333333332</v>
      </c>
      <c r="D21" s="5" t="s">
        <v>15</v>
      </c>
      <c r="E21" s="10">
        <f>E20/12</f>
        <v>37147250</v>
      </c>
    </row>
    <row r="22" spans="1:5" x14ac:dyDescent="0.25">
      <c r="A22" s="5" t="s">
        <v>17</v>
      </c>
      <c r="B22" s="10">
        <v>2513000</v>
      </c>
      <c r="D22" s="5" t="s">
        <v>17</v>
      </c>
      <c r="E22" s="10">
        <v>2579000</v>
      </c>
    </row>
    <row r="25" spans="1:5" x14ac:dyDescent="0.25">
      <c r="B25" s="9"/>
      <c r="E25" s="9"/>
    </row>
  </sheetData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E22" sqref="E22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5" ht="20.25" x14ac:dyDescent="0.3">
      <c r="A2" s="2" t="s">
        <v>25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x14ac:dyDescent="0.25">
      <c r="A4" s="3">
        <v>2014</v>
      </c>
      <c r="B4" s="1"/>
      <c r="C4" s="1"/>
      <c r="D4" s="3">
        <v>2015</v>
      </c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5" x14ac:dyDescent="0.25">
      <c r="A7" s="4" t="s">
        <v>0</v>
      </c>
      <c r="B7" s="8">
        <v>71000</v>
      </c>
      <c r="C7" s="1"/>
      <c r="D7" s="4" t="s">
        <v>0</v>
      </c>
      <c r="E7" s="8">
        <v>46000</v>
      </c>
    </row>
    <row r="8" spans="1:5" x14ac:dyDescent="0.25">
      <c r="A8" s="4" t="s">
        <v>1</v>
      </c>
      <c r="B8" s="8">
        <v>17000</v>
      </c>
      <c r="C8" s="1"/>
      <c r="D8" s="4" t="s">
        <v>1</v>
      </c>
      <c r="E8" s="8">
        <v>25000</v>
      </c>
    </row>
    <row r="9" spans="1:5" x14ac:dyDescent="0.25">
      <c r="A9" s="4" t="s">
        <v>2</v>
      </c>
      <c r="B9" s="8">
        <v>58000</v>
      </c>
      <c r="C9" s="1"/>
      <c r="D9" s="4" t="s">
        <v>2</v>
      </c>
      <c r="E9" s="8">
        <v>14000</v>
      </c>
    </row>
    <row r="10" spans="1:5" x14ac:dyDescent="0.25">
      <c r="A10" s="4" t="s">
        <v>3</v>
      </c>
      <c r="B10" s="8">
        <v>32000</v>
      </c>
      <c r="C10" s="1"/>
      <c r="D10" s="4" t="s">
        <v>3</v>
      </c>
      <c r="E10" s="8">
        <v>0</v>
      </c>
    </row>
    <row r="11" spans="1:5" x14ac:dyDescent="0.25">
      <c r="A11" s="4" t="s">
        <v>4</v>
      </c>
      <c r="B11" s="8">
        <v>51000</v>
      </c>
      <c r="C11" s="1"/>
      <c r="D11" s="4" t="s">
        <v>4</v>
      </c>
      <c r="E11" s="8">
        <v>14000</v>
      </c>
    </row>
    <row r="12" spans="1:5" x14ac:dyDescent="0.25">
      <c r="A12" s="4" t="s">
        <v>5</v>
      </c>
      <c r="B12" s="8">
        <v>6000</v>
      </c>
      <c r="C12" s="1"/>
      <c r="D12" s="4" t="s">
        <v>5</v>
      </c>
      <c r="E12" s="8">
        <v>9000</v>
      </c>
    </row>
    <row r="13" spans="1:5" x14ac:dyDescent="0.25">
      <c r="A13" s="4" t="s">
        <v>6</v>
      </c>
      <c r="B13" s="8">
        <v>127000</v>
      </c>
      <c r="C13" s="1"/>
      <c r="D13" s="4" t="s">
        <v>6</v>
      </c>
      <c r="E13" s="8">
        <v>0</v>
      </c>
    </row>
    <row r="14" spans="1:5" x14ac:dyDescent="0.25">
      <c r="A14" s="4" t="s">
        <v>7</v>
      </c>
      <c r="B14" s="8">
        <v>46000</v>
      </c>
      <c r="C14" s="1"/>
      <c r="D14" s="4" t="s">
        <v>7</v>
      </c>
      <c r="E14" s="8">
        <v>33000</v>
      </c>
    </row>
    <row r="15" spans="1:5" x14ac:dyDescent="0.25">
      <c r="A15" s="4" t="s">
        <v>8</v>
      </c>
      <c r="B15" s="8">
        <v>25000</v>
      </c>
      <c r="C15" s="1"/>
      <c r="D15" s="4" t="s">
        <v>8</v>
      </c>
      <c r="E15" s="8">
        <v>724000</v>
      </c>
    </row>
    <row r="16" spans="1:5" x14ac:dyDescent="0.25">
      <c r="A16" s="4" t="s">
        <v>9</v>
      </c>
      <c r="B16" s="8">
        <v>2000</v>
      </c>
      <c r="C16" s="1"/>
      <c r="D16" s="4" t="s">
        <v>9</v>
      </c>
      <c r="E16" s="8">
        <v>0</v>
      </c>
    </row>
    <row r="17" spans="1:5" x14ac:dyDescent="0.25">
      <c r="A17" s="4" t="s">
        <v>10</v>
      </c>
      <c r="B17" s="8">
        <v>15000</v>
      </c>
      <c r="C17" s="1"/>
      <c r="D17" s="4" t="s">
        <v>10</v>
      </c>
      <c r="E17" s="8">
        <v>63000</v>
      </c>
    </row>
    <row r="18" spans="1:5" x14ac:dyDescent="0.25">
      <c r="A18" s="4" t="s">
        <v>11</v>
      </c>
      <c r="B18" s="8">
        <v>45000</v>
      </c>
      <c r="C18" s="1"/>
      <c r="D18" s="4" t="s">
        <v>11</v>
      </c>
      <c r="E18" s="8">
        <v>7000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495000</v>
      </c>
      <c r="C20" s="1"/>
      <c r="D20" s="5" t="s">
        <v>13</v>
      </c>
      <c r="E20" s="10">
        <f>SUM(E7:E18)</f>
        <v>935000</v>
      </c>
    </row>
    <row r="21" spans="1:5" x14ac:dyDescent="0.25">
      <c r="A21" s="5" t="s">
        <v>15</v>
      </c>
      <c r="B21" s="10">
        <f>B20/12</f>
        <v>41250</v>
      </c>
      <c r="D21" s="5" t="s">
        <v>15</v>
      </c>
      <c r="E21" s="12">
        <f>E20/12</f>
        <v>77916.666666666672</v>
      </c>
    </row>
    <row r="22" spans="1:5" x14ac:dyDescent="0.25">
      <c r="A22" s="5" t="s">
        <v>17</v>
      </c>
      <c r="B22" s="10">
        <v>83000</v>
      </c>
      <c r="D22" s="5" t="s">
        <v>17</v>
      </c>
      <c r="E22" s="10">
        <v>91000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H21" sqref="H21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6" ht="20.25" x14ac:dyDescent="0.3">
      <c r="A2" s="2" t="s">
        <v>26</v>
      </c>
      <c r="B2" s="1"/>
      <c r="C2" s="1"/>
      <c r="D2" s="1"/>
      <c r="E2" s="1"/>
    </row>
    <row r="3" spans="1:6" x14ac:dyDescent="0.25">
      <c r="A3" s="1"/>
      <c r="B3" s="1"/>
      <c r="C3" s="1"/>
      <c r="D3" s="1"/>
      <c r="E3" s="1"/>
    </row>
    <row r="4" spans="1:6" ht="15.75" x14ac:dyDescent="0.25">
      <c r="A4" s="3">
        <v>2014</v>
      </c>
      <c r="B4" s="1"/>
      <c r="C4" s="1"/>
      <c r="D4" s="3">
        <v>2015</v>
      </c>
      <c r="E4" s="1"/>
    </row>
    <row r="5" spans="1:6" x14ac:dyDescent="0.25">
      <c r="A5" s="1"/>
      <c r="B5" s="1"/>
      <c r="C5" s="1"/>
      <c r="D5" s="1"/>
      <c r="E5" s="1"/>
    </row>
    <row r="6" spans="1:6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6" x14ac:dyDescent="0.25">
      <c r="A7" s="4" t="s">
        <v>0</v>
      </c>
      <c r="B7" s="8">
        <v>581000</v>
      </c>
      <c r="C7" s="1"/>
      <c r="D7" s="4" t="s">
        <v>0</v>
      </c>
      <c r="E7" s="8">
        <v>508000</v>
      </c>
      <c r="F7" s="14" t="s">
        <v>35</v>
      </c>
    </row>
    <row r="8" spans="1:6" x14ac:dyDescent="0.25">
      <c r="A8" s="4" t="s">
        <v>1</v>
      </c>
      <c r="B8" s="8">
        <v>466000</v>
      </c>
      <c r="C8" s="1"/>
      <c r="D8" s="4" t="s">
        <v>1</v>
      </c>
      <c r="E8" s="8">
        <v>442000</v>
      </c>
      <c r="F8" s="13" t="s">
        <v>34</v>
      </c>
    </row>
    <row r="9" spans="1:6" x14ac:dyDescent="0.25">
      <c r="A9" s="4" t="s">
        <v>2</v>
      </c>
      <c r="B9" s="8">
        <v>620000</v>
      </c>
      <c r="C9" s="1"/>
      <c r="D9" s="4" t="s">
        <v>2</v>
      </c>
      <c r="E9" s="8">
        <v>575000</v>
      </c>
      <c r="F9" s="13" t="s">
        <v>34</v>
      </c>
    </row>
    <row r="10" spans="1:6" x14ac:dyDescent="0.25">
      <c r="A10" s="4" t="s">
        <v>3</v>
      </c>
      <c r="B10" s="8">
        <v>714000</v>
      </c>
      <c r="C10" s="1"/>
      <c r="D10" s="4" t="s">
        <v>3</v>
      </c>
      <c r="E10" s="8">
        <v>620000</v>
      </c>
      <c r="F10" s="13" t="s">
        <v>34</v>
      </c>
    </row>
    <row r="11" spans="1:6" x14ac:dyDescent="0.25">
      <c r="A11" s="4" t="s">
        <v>4</v>
      </c>
      <c r="B11" s="8">
        <v>800000</v>
      </c>
      <c r="C11" s="1"/>
      <c r="D11" s="4" t="s">
        <v>4</v>
      </c>
      <c r="E11" s="8">
        <v>864000</v>
      </c>
      <c r="F11" s="13" t="s">
        <v>34</v>
      </c>
    </row>
    <row r="12" spans="1:6" x14ac:dyDescent="0.25">
      <c r="A12" s="4" t="s">
        <v>5</v>
      </c>
      <c r="B12" s="8">
        <v>666000</v>
      </c>
      <c r="C12" s="1"/>
      <c r="D12" s="4" t="s">
        <v>5</v>
      </c>
      <c r="E12" s="8">
        <v>643000</v>
      </c>
      <c r="F12" s="13" t="s">
        <v>34</v>
      </c>
    </row>
    <row r="13" spans="1:6" x14ac:dyDescent="0.25">
      <c r="A13" s="4" t="s">
        <v>6</v>
      </c>
      <c r="B13" s="8">
        <v>582000</v>
      </c>
      <c r="C13" s="1"/>
      <c r="D13" s="4" t="s">
        <v>6</v>
      </c>
      <c r="E13" s="8">
        <v>558000</v>
      </c>
    </row>
    <row r="14" spans="1:6" x14ac:dyDescent="0.25">
      <c r="A14" s="4" t="s">
        <v>7</v>
      </c>
      <c r="B14" s="8">
        <v>703000</v>
      </c>
      <c r="C14" s="1"/>
      <c r="D14" s="4" t="s">
        <v>7</v>
      </c>
      <c r="E14" s="8">
        <v>506000</v>
      </c>
    </row>
    <row r="15" spans="1:6" x14ac:dyDescent="0.25">
      <c r="A15" s="4" t="s">
        <v>8</v>
      </c>
      <c r="B15" s="8">
        <v>522000</v>
      </c>
      <c r="C15" s="1"/>
      <c r="D15" s="4" t="s">
        <v>8</v>
      </c>
      <c r="E15" s="8">
        <v>468000</v>
      </c>
    </row>
    <row r="16" spans="1:6" x14ac:dyDescent="0.25">
      <c r="A16" s="4" t="s">
        <v>9</v>
      </c>
      <c r="B16" s="8">
        <v>670000</v>
      </c>
      <c r="C16" s="1"/>
      <c r="D16" s="4" t="s">
        <v>9</v>
      </c>
      <c r="E16" s="8">
        <v>607000</v>
      </c>
    </row>
    <row r="17" spans="1:5" x14ac:dyDescent="0.25">
      <c r="A17" s="4" t="s">
        <v>10</v>
      </c>
      <c r="B17" s="8">
        <v>560000</v>
      </c>
      <c r="C17" s="1"/>
      <c r="D17" s="4" t="s">
        <v>10</v>
      </c>
      <c r="E17" s="8">
        <v>604000</v>
      </c>
    </row>
    <row r="18" spans="1:5" x14ac:dyDescent="0.25">
      <c r="A18" s="4" t="s">
        <v>11</v>
      </c>
      <c r="B18" s="8">
        <v>559000</v>
      </c>
      <c r="C18" s="1"/>
      <c r="D18" s="4" t="s">
        <v>11</v>
      </c>
      <c r="E18" s="8">
        <v>574000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7443000</v>
      </c>
      <c r="C20" s="1"/>
      <c r="D20" s="5" t="s">
        <v>13</v>
      </c>
      <c r="E20" s="10">
        <f>SUM(E7:E18)</f>
        <v>6969000</v>
      </c>
    </row>
    <row r="21" spans="1:5" x14ac:dyDescent="0.25">
      <c r="A21" s="5" t="s">
        <v>15</v>
      </c>
      <c r="B21" s="10">
        <f>B20/12</f>
        <v>620250</v>
      </c>
      <c r="D21" s="5" t="s">
        <v>15</v>
      </c>
      <c r="E21" s="10">
        <f>E20/12</f>
        <v>580750</v>
      </c>
    </row>
    <row r="22" spans="1:5" x14ac:dyDescent="0.25">
      <c r="A22" s="5" t="s">
        <v>17</v>
      </c>
      <c r="B22" s="10">
        <v>52000</v>
      </c>
      <c r="D22" s="5" t="s">
        <v>17</v>
      </c>
      <c r="E22" s="10">
        <v>36000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workbookViewId="0">
      <selection activeCell="A3" sqref="A3"/>
    </sheetView>
  </sheetViews>
  <sheetFormatPr defaultRowHeight="15" x14ac:dyDescent="0.25"/>
  <cols>
    <col min="1" max="1" width="14.7109375" customWidth="1"/>
    <col min="2" max="2" width="49.140625" customWidth="1"/>
    <col min="4" max="4" width="14.7109375" customWidth="1"/>
    <col min="5" max="5" width="49.140625" customWidth="1"/>
  </cols>
  <sheetData>
    <row r="2" spans="1:5" ht="20.25" x14ac:dyDescent="0.3">
      <c r="A2" s="2" t="s">
        <v>21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x14ac:dyDescent="0.25">
      <c r="A4" s="3">
        <v>2014</v>
      </c>
      <c r="B4" s="1"/>
      <c r="C4" s="1"/>
      <c r="D4" s="3">
        <v>2015</v>
      </c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" t="s">
        <v>12</v>
      </c>
      <c r="B6" s="4" t="s">
        <v>18</v>
      </c>
      <c r="C6" s="1"/>
      <c r="D6" s="4" t="s">
        <v>12</v>
      </c>
      <c r="E6" s="4" t="s">
        <v>18</v>
      </c>
    </row>
    <row r="7" spans="1:5" x14ac:dyDescent="0.25">
      <c r="A7" s="4" t="s">
        <v>0</v>
      </c>
      <c r="B7" s="8">
        <v>50701000</v>
      </c>
      <c r="C7" s="1"/>
      <c r="D7" s="4" t="s">
        <v>0</v>
      </c>
      <c r="E7" s="8">
        <v>44432000</v>
      </c>
    </row>
    <row r="8" spans="1:5" x14ac:dyDescent="0.25">
      <c r="A8" s="4" t="s">
        <v>1</v>
      </c>
      <c r="B8" s="8">
        <v>42233000</v>
      </c>
      <c r="C8" s="1"/>
      <c r="D8" s="4" t="s">
        <v>1</v>
      </c>
      <c r="E8" s="8">
        <v>36931000</v>
      </c>
    </row>
    <row r="9" spans="1:5" x14ac:dyDescent="0.25">
      <c r="A9" s="4" t="s">
        <v>2</v>
      </c>
      <c r="B9" s="8">
        <v>50296000</v>
      </c>
      <c r="C9" s="1"/>
      <c r="D9" s="4" t="s">
        <v>2</v>
      </c>
      <c r="E9" s="8">
        <v>46666000</v>
      </c>
    </row>
    <row r="10" spans="1:5" x14ac:dyDescent="0.25">
      <c r="A10" s="4" t="s">
        <v>3</v>
      </c>
      <c r="B10" s="8">
        <v>55162000</v>
      </c>
      <c r="C10" s="1"/>
      <c r="D10" s="4" t="s">
        <v>3</v>
      </c>
      <c r="E10" s="8">
        <v>50715000</v>
      </c>
    </row>
    <row r="11" spans="1:5" x14ac:dyDescent="0.25">
      <c r="A11" s="4" t="s">
        <v>4</v>
      </c>
      <c r="B11" s="8">
        <v>58317000</v>
      </c>
      <c r="C11" s="1"/>
      <c r="D11" s="4" t="s">
        <v>4</v>
      </c>
      <c r="E11" s="8">
        <v>60595000</v>
      </c>
    </row>
    <row r="12" spans="1:5" x14ac:dyDescent="0.25">
      <c r="A12" s="4" t="s">
        <v>5</v>
      </c>
      <c r="B12" s="8">
        <v>39342000</v>
      </c>
      <c r="C12" s="1"/>
      <c r="D12" s="4" t="s">
        <v>5</v>
      </c>
      <c r="E12" s="8">
        <v>54685000</v>
      </c>
    </row>
    <row r="13" spans="1:5" x14ac:dyDescent="0.25">
      <c r="A13" s="4" t="s">
        <v>6</v>
      </c>
      <c r="B13" s="8">
        <v>46219000</v>
      </c>
      <c r="C13" s="1"/>
      <c r="D13" s="4" t="s">
        <v>6</v>
      </c>
      <c r="E13" s="8">
        <v>51130000</v>
      </c>
    </row>
    <row r="14" spans="1:5" x14ac:dyDescent="0.25">
      <c r="A14" s="4" t="s">
        <v>7</v>
      </c>
      <c r="B14" s="8">
        <v>44761000</v>
      </c>
      <c r="C14" s="1"/>
      <c r="D14" s="4" t="s">
        <v>7</v>
      </c>
      <c r="E14" s="8">
        <v>43543000</v>
      </c>
    </row>
    <row r="15" spans="1:5" x14ac:dyDescent="0.25">
      <c r="A15" s="4" t="s">
        <v>8</v>
      </c>
      <c r="B15" s="8">
        <v>40870000</v>
      </c>
      <c r="C15" s="1"/>
      <c r="D15" s="4" t="s">
        <v>8</v>
      </c>
      <c r="E15" s="8">
        <v>41331000</v>
      </c>
    </row>
    <row r="16" spans="1:5" x14ac:dyDescent="0.25">
      <c r="A16" s="4" t="s">
        <v>9</v>
      </c>
      <c r="B16" s="8">
        <v>43224000</v>
      </c>
      <c r="C16" s="1"/>
      <c r="D16" s="4" t="s">
        <v>9</v>
      </c>
      <c r="E16" s="8">
        <v>46597000</v>
      </c>
    </row>
    <row r="17" spans="1:5" x14ac:dyDescent="0.25">
      <c r="A17" s="4" t="s">
        <v>10</v>
      </c>
      <c r="B17" s="8">
        <v>44315000</v>
      </c>
      <c r="C17" s="1"/>
      <c r="D17" s="4" t="s">
        <v>10</v>
      </c>
      <c r="E17" s="8">
        <v>46613000</v>
      </c>
    </row>
    <row r="18" spans="1:5" x14ac:dyDescent="0.25">
      <c r="A18" s="4" t="s">
        <v>11</v>
      </c>
      <c r="B18" s="8">
        <v>43670000</v>
      </c>
      <c r="C18" s="1"/>
      <c r="D18" s="4" t="s">
        <v>11</v>
      </c>
      <c r="E18" s="8">
        <v>46391000</v>
      </c>
    </row>
    <row r="19" spans="1:5" x14ac:dyDescent="0.25">
      <c r="A19" s="4"/>
      <c r="B19" s="4"/>
      <c r="C19" s="1"/>
      <c r="D19" s="4"/>
      <c r="E19" s="4"/>
    </row>
    <row r="20" spans="1:5" x14ac:dyDescent="0.25">
      <c r="A20" s="5" t="s">
        <v>13</v>
      </c>
      <c r="B20" s="10">
        <f>SUM(B7:B18)</f>
        <v>559110000</v>
      </c>
      <c r="C20" s="1"/>
      <c r="D20" s="5" t="s">
        <v>13</v>
      </c>
      <c r="E20" s="10">
        <f>SUM(E7:E18)</f>
        <v>569629000</v>
      </c>
    </row>
    <row r="21" spans="1:5" x14ac:dyDescent="0.25">
      <c r="A21" s="5" t="s">
        <v>15</v>
      </c>
      <c r="B21" s="10">
        <f>B20/12</f>
        <v>46592500</v>
      </c>
      <c r="D21" s="5" t="s">
        <v>15</v>
      </c>
      <c r="E21" s="12">
        <f>E20/12</f>
        <v>47469083.333333336</v>
      </c>
    </row>
    <row r="22" spans="1:5" x14ac:dyDescent="0.25">
      <c r="A22" s="5" t="s">
        <v>17</v>
      </c>
      <c r="B22" s="10">
        <v>3144000</v>
      </c>
      <c r="D22" s="5" t="s">
        <v>17</v>
      </c>
      <c r="E22" s="10">
        <v>4671000</v>
      </c>
    </row>
    <row r="24" spans="1:5" x14ac:dyDescent="0.25">
      <c r="E24" s="6"/>
    </row>
    <row r="25" spans="1:5" x14ac:dyDescent="0.25">
      <c r="E25" s="9"/>
    </row>
    <row r="27" spans="1:5" x14ac:dyDescent="0.25">
      <c r="B27" s="9"/>
    </row>
  </sheetData>
  <pageMargins left="0.7" right="0.7" top="0.75" bottom="0.75" header="0.3" footer="0.3"/>
  <pageSetup paperSize="476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Labrador</vt:lpstr>
      <vt:lpstr>Lake Placid</vt:lpstr>
      <vt:lpstr>LUSI- Amber Hill</vt:lpstr>
      <vt:lpstr>LUSI- Clermont I</vt:lpstr>
      <vt:lpstr>LUSI- Clermont II</vt:lpstr>
      <vt:lpstr>LUSI- CR 561</vt:lpstr>
      <vt:lpstr>LUSI- Crescent Bay</vt:lpstr>
      <vt:lpstr>LUSI- Four Lakes</vt:lpstr>
      <vt:lpstr>LUSI- Lake Groves</vt:lpstr>
      <vt:lpstr>LUSI- Lake Louisa</vt:lpstr>
      <vt:lpstr>LUSI- Lake Ridge</vt:lpstr>
      <vt:lpstr>LUSI- Lake Saunders</vt:lpstr>
      <vt:lpstr>LUSI- Vistas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Joshi, Meera</dc:creator>
  <cp:lastModifiedBy>Joshi, Meera</cp:lastModifiedBy>
  <dcterms:created xsi:type="dcterms:W3CDTF">2016-12-22T18:18:34Z</dcterms:created>
  <dcterms:modified xsi:type="dcterms:W3CDTF">2016-12-29T20:37:03Z</dcterms:modified>
</cp:coreProperties>
</file>