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7496" windowHeight="11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B12" i="1"/>
  <c r="F11" i="1"/>
  <c r="F10" i="1"/>
  <c r="F9" i="1"/>
  <c r="F8" i="1"/>
  <c r="F12" i="1" l="1"/>
</calcChain>
</file>

<file path=xl/sharedStrings.xml><?xml version="1.0" encoding="utf-8"?>
<sst xmlns="http://schemas.openxmlformats.org/spreadsheetml/2006/main" count="17" uniqueCount="17">
  <si>
    <t>Forecast Balance as of December 31, 2017</t>
  </si>
  <si>
    <t>Unit</t>
  </si>
  <si>
    <t>Common</t>
  </si>
  <si>
    <t>Unit 1</t>
  </si>
  <si>
    <t>Unit 2</t>
  </si>
  <si>
    <t>Handling</t>
  </si>
  <si>
    <r>
      <t>Balance as of December 31, 2016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</si>
  <si>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2017 Accrual</t>
    </r>
    <r>
      <rPr>
        <vertAlign val="superscript"/>
        <sz val="11"/>
        <color theme="1"/>
        <rFont val="Calibri"/>
        <family val="2"/>
        <scheme val="minor"/>
      </rPr>
      <t>(2)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</si>
  <si>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Agrees to FPL's 2016 Dismantlement Study (Corrected), Exhibit KF-4 to FPL witness Ferguson's rebuttal testimony, Page 13 of 127 labeled "Adj Reserve as of 12/31/2016"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</si>
  <si>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Agrees to FPL's 2016 Dismantlement Study (Corrected), Exhibit KF-4 to FPL witness Ferguson's rebuttal testimony, Page 13 of 127 labeled "4 Year Average"</t>
    </r>
  </si>
  <si>
    <t xml:space="preserve">    SJRPP Total</t>
  </si>
  <si>
    <t>Florida Power &amp; Light Company</t>
  </si>
  <si>
    <t>Docket No. 170123-EI</t>
  </si>
  <si>
    <t>Staff's First Set of Interrogatories</t>
  </si>
  <si>
    <t>Attachment No. 1</t>
  </si>
  <si>
    <t>Tab 1 of 1</t>
  </si>
  <si>
    <t>Interrogatory No.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</si>
</sst>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0" fontId="0" fillId="0" borderId="1" xfId="0" applyBorder="1" applyAlignment="1">
      <alignment horizontal="center" wrapText="1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2" applyNumberFormat="1" applyFont="1"/>
    <xf numFmtId="0" fontId="0" fillId="0" borderId="0" xfId="0" quotePrefix="1"/>
    <xf numFmtId="0" fontId="4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A4" sqref="A4"/>
    </sheetView>
  </sheetViews>
  <sheetFormatPr defaultRowHeight="14.4" x14ac:dyDescent="0.3"/>
  <cols>
    <col min="1" max="1" width="38.6640625" customWidth="1"/>
    <col min="2" max="2" width="19.109375" customWidth="1"/>
    <col min="3" max="3" width="3.33203125" customWidth="1"/>
    <col min="4" max="4" width="14.44140625" customWidth="1"/>
    <col min="5" max="5" width="3.33203125" customWidth="1"/>
    <col min="6" max="6" width="21.109375" customWidth="1"/>
  </cols>
  <sheetData>
    <row r="1" spans="1:6" x14ac:dyDescent="0.3">
      <c r="A1" s="8" t="s">
        <v>11</v>
      </c>
    </row>
    <row r="2" spans="1:6" x14ac:dyDescent="0.3">
      <c r="A2" s="8" t="s">
        <v>12</v>
      </c>
    </row>
    <row r="3" spans="1:6" x14ac:dyDescent="0.3">
      <c r="A3" s="8" t="s">
        <v>13</v>
      </c>
    </row>
    <row r="4" spans="1:6" x14ac:dyDescent="0.3">
      <c r="A4" s="8" t="s">
        <v>16</v>
      </c>
    </row>
    <row r="5" spans="1:6" x14ac:dyDescent="0.3">
      <c r="A5" s="8" t="s">
        <v>14</v>
      </c>
    </row>
    <row r="6" spans="1:6" x14ac:dyDescent="0.3">
      <c r="A6" s="8" t="s">
        <v>15</v>
      </c>
    </row>
    <row r="7" spans="1:6" ht="39.75" customHeight="1" x14ac:dyDescent="0.25">
      <c r="A7" s="2" t="s">
        <v>1</v>
      </c>
      <c r="B7" s="3" t="s">
        <v>6</v>
      </c>
      <c r="C7" s="1"/>
      <c r="D7" s="3" t="s">
        <v>7</v>
      </c>
      <c r="E7" s="1"/>
      <c r="F7" s="3" t="s">
        <v>0</v>
      </c>
    </row>
    <row r="8" spans="1:6" ht="15" x14ac:dyDescent="0.25">
      <c r="A8" t="s">
        <v>2</v>
      </c>
      <c r="B8" s="6">
        <v>11109095</v>
      </c>
      <c r="D8" s="6">
        <v>723308</v>
      </c>
      <c r="F8" s="6">
        <f>B8+D8</f>
        <v>11832403</v>
      </c>
    </row>
    <row r="9" spans="1:6" ht="15" x14ac:dyDescent="0.25">
      <c r="A9" t="s">
        <v>3</v>
      </c>
      <c r="B9" s="4">
        <v>4327119</v>
      </c>
      <c r="D9" s="4">
        <v>99614</v>
      </c>
      <c r="F9" s="4">
        <f t="shared" ref="F9:F11" si="0">B9+D9</f>
        <v>4426733</v>
      </c>
    </row>
    <row r="10" spans="1:6" ht="15" x14ac:dyDescent="0.25">
      <c r="A10" t="s">
        <v>4</v>
      </c>
      <c r="B10" s="4">
        <v>4266539</v>
      </c>
      <c r="D10" s="4">
        <v>101607</v>
      </c>
      <c r="F10" s="4">
        <f t="shared" si="0"/>
        <v>4368146</v>
      </c>
    </row>
    <row r="11" spans="1:6" ht="15" x14ac:dyDescent="0.25">
      <c r="A11" t="s">
        <v>5</v>
      </c>
      <c r="B11" s="5">
        <v>1395979</v>
      </c>
      <c r="D11" s="5">
        <v>34408</v>
      </c>
      <c r="F11" s="5">
        <f t="shared" si="0"/>
        <v>1430387</v>
      </c>
    </row>
    <row r="12" spans="1:6" ht="15" x14ac:dyDescent="0.25">
      <c r="A12" t="s">
        <v>10</v>
      </c>
      <c r="B12" s="6">
        <f>SUM(B8:B11)</f>
        <v>21098732</v>
      </c>
      <c r="D12" s="6">
        <f>SUM(D8:D11)</f>
        <v>958937</v>
      </c>
      <c r="F12" s="6">
        <f>SUM(F8:F11)</f>
        <v>22057669</v>
      </c>
    </row>
    <row r="14" spans="1:6" ht="17.25" x14ac:dyDescent="0.25">
      <c r="A14" s="7" t="s">
        <v>8</v>
      </c>
    </row>
    <row r="15" spans="1:6" ht="17.25" x14ac:dyDescent="0.25">
      <c r="A15" s="7" t="s">
        <v>9</v>
      </c>
    </row>
  </sheetData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