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9540" windowHeight="7440"/>
  </bookViews>
  <sheets>
    <sheet name="Account 571_Misc SVC Rev" sheetId="4" r:id="rId1"/>
    <sheet name="Sheet2" sheetId="2" r:id="rId2"/>
    <sheet name="Sheet3" sheetId="3" r:id="rId3"/>
  </sheets>
  <definedNames>
    <definedName name="_xlnm.Print_Area" localSheetId="0">'Account 571_Misc SVC Rev'!$A$1:$G$108</definedName>
  </definedNames>
  <calcPr calcId="125725"/>
</workbook>
</file>

<file path=xl/calcChain.xml><?xml version="1.0" encoding="utf-8"?>
<calcChain xmlns="http://schemas.openxmlformats.org/spreadsheetml/2006/main">
  <c r="G106" i="4"/>
  <c r="G90"/>
  <c r="G108" s="1"/>
</calcChain>
</file>

<file path=xl/sharedStrings.xml><?xml version="1.0" encoding="utf-8"?>
<sst xmlns="http://schemas.openxmlformats.org/spreadsheetml/2006/main" count="365" uniqueCount="151">
  <si>
    <t xml:space="preserve">   4260000 Miscellaneous Income</t>
  </si>
  <si>
    <t>Invoice</t>
  </si>
  <si>
    <t>A/R Other:Keys Environmental, Inc.</t>
  </si>
  <si>
    <t>Islander Estates</t>
  </si>
  <si>
    <t>Journal Entry</t>
  </si>
  <si>
    <t>Reclass Cash Receipts per Billing Summary</t>
  </si>
  <si>
    <t>Bank Fees</t>
  </si>
  <si>
    <t>07/11/2016</t>
  </si>
  <si>
    <t>Inspection fee for Unit #19</t>
  </si>
  <si>
    <t>Credit Memo</t>
  </si>
  <si>
    <t>Credit for Invoice #1499 on 6/3/16 since it was billed for Pierre who is a KEI employee.</t>
  </si>
  <si>
    <t>Low vacuum E-line at Tropical Palms. Grease sensor tube cleaned and cleared. Pit test fired. Restored to full working order. Mechanic 1 hr @ $81.90/hr.</t>
  </si>
  <si>
    <t>07/12/2016</t>
  </si>
  <si>
    <t>Florida Keys Linen. Found extended firing in Buffer tank. Adjusted timing. Mechanic 1 hr @ $81.90/hr. Helper 1 hr @ $62.10/hr.</t>
  </si>
  <si>
    <t>07/20/2016</t>
  </si>
  <si>
    <t>Laundry - Buffer tank. Blocking pipe. Mechanic 1 hr @ $81.90/hr. Helper 1 hr @ $62.10/hr.</t>
  </si>
  <si>
    <t>07/31/2016</t>
  </si>
  <si>
    <t>08/09/2016</t>
  </si>
  <si>
    <t>Sunset Harbor on May 15, 2016. Installed one new pump at unit #25, installed one new pump at unit #34 and installed one new pump at unit #5. Helper 4 hrs @ $62.10/hr.</t>
  </si>
  <si>
    <t>Sunset Harbor unit #17 on May 13, 2016. Installed new pump (E one) at unit #17. Helper .5 hrs @ $62.10/hr. Electrician .5 hrs @ $94.50/hr.</t>
  </si>
  <si>
    <t>Sunset Harbor unit #58 on May 20, 2016. Installed new E one extreme D pump. Helper 1.5 hr @ $62.10/hr.</t>
  </si>
  <si>
    <t>08/10/2016</t>
  </si>
  <si>
    <t>Billing an additional 1 hr and 30 min in reference to Invoice #1498 (Sunset Harbor #45. Alarm on due to high level at pit. Turned off alarm by turning on breaker. Pit to be fixed by Gary's Plumbing next day). Electrician $94.50/hr for 1 hr 30 min).</t>
  </si>
  <si>
    <t>08/14/2016</t>
  </si>
  <si>
    <t>Tropic Palms #18 (Lot 6). Emergency. Vacuum pit failure; install new check valve. Helper 1 hr @ $80.10/hr.</t>
  </si>
  <si>
    <t>Tropic Palms #18 (Lot 6). Emergency. Vacuum pit failure; install new check valve. Mechanic 1 hr @ $117.00/hr.</t>
  </si>
  <si>
    <t>Waters Edge #41 Emergency. Helper 1 hr @ $80.10/hr.</t>
  </si>
  <si>
    <t>Waters Edge #41 Emergency. Mechanic 1 hr @ $117.00/hr.</t>
  </si>
  <si>
    <t>08/19/2016</t>
  </si>
  <si>
    <t>Waters Edge #43 Emergency. Vacuum pit failure; install new controller and rebuilt valve. Mechanic .5 hr @ $81.90/hr.</t>
  </si>
  <si>
    <t>Waters Edge #43 Emergency. Vacuum pit failure; install new controller and rebuilt valve. Helper .5 hr @ $62.10/hr.</t>
  </si>
  <si>
    <t>Pierre on vacation (8/19/16). KWRU Mechanic $81.90/hr for 2.76 hrs for 1 day to do the Friday KEI round</t>
  </si>
  <si>
    <t>Pierre on vacation (8/15/16 to 8/18/16). KWRU Mechanic $81.90/hr for .5/hr a day for 4 days to do KEI rounds</t>
  </si>
  <si>
    <t>08/20/2016</t>
  </si>
  <si>
    <t>Flagler Village #42 Emergency. Hanging valve; replace failed valve with new valve. Helper 2 hrs @ $80.10/hr.</t>
  </si>
  <si>
    <t>Flagler Village #42 Emergency. Hanging valve; replace failed valve with new valve. Mechanic 2 hrs @ $117.00/hr.</t>
  </si>
  <si>
    <t>08/25/2016</t>
  </si>
  <si>
    <t>Waters Edge unit #50. Failed controller. Mechanic .75 hr @ $81.90/hr.</t>
  </si>
  <si>
    <t>Waters Edge unit #50. Failed controller. Helper .75 hr @ $62.10/hr.</t>
  </si>
  <si>
    <t>08/26/2016</t>
  </si>
  <si>
    <t>Deposit</t>
  </si>
  <si>
    <t>Smith Hawks PL</t>
  </si>
  <si>
    <t>Release of funds (check from Smith Oropeza Hawks #3264) for easement agreement for 5620 MacDonald</t>
  </si>
  <si>
    <t>08/31/2016</t>
  </si>
  <si>
    <t>09/09/2016</t>
  </si>
  <si>
    <t>Oceanside. Valve found not operational during rounds (full of mud/debris). Helpers 3.67 hrs @ $62.10/hr.</t>
  </si>
  <si>
    <t>Oceanside. Valve found not operational during rounds (full of mud/debris). Mechanics 3.17 hrs @ $81.90/hr.</t>
  </si>
  <si>
    <t>09/12/2016</t>
  </si>
  <si>
    <t>Oceanside Marina. Vacuum line stop. Mechanic 2.5 hrs @ $81.90/hr.</t>
  </si>
  <si>
    <t>Oceanside Marina. Vacuum line stop. Helper 2.5 hrs @ $62.10/hr.</t>
  </si>
  <si>
    <t>09/15/2016</t>
  </si>
  <si>
    <t>Flagler Village unit #21. Mechanic 2 hrs @ $117.00/hr.</t>
  </si>
  <si>
    <t>Flagler Village unit #21. Helper 2 hrs @ $80.10/hr.</t>
  </si>
  <si>
    <t>09/16/2016</t>
  </si>
  <si>
    <t>Tropic Palms. Low vacuum. Mechanic .666 hrs @ $81.90/hr.</t>
  </si>
  <si>
    <t>Tropic Palms. Low vacuum. Helper .666 hrs @62.10/hr.</t>
  </si>
  <si>
    <t>09/30/2016</t>
  </si>
  <si>
    <t>10/31/2016</t>
  </si>
  <si>
    <t>11/15/2016</t>
  </si>
  <si>
    <t>Sunset Marina. Assisted Pierre with pump pullout and cleaning debris from inside the pump. Helper 1.33 hrs @ $62.10/hr.</t>
  </si>
  <si>
    <t>11/25/2016</t>
  </si>
  <si>
    <t>Reimbursement from AT&amp;T account</t>
  </si>
  <si>
    <t>11/30/2016</t>
  </si>
  <si>
    <t>MCDC Muffin Monster. Clean out muffin monster w/BRIAN Inc. Mechanic 1.5 hrs @ $81.90/hr.</t>
  </si>
  <si>
    <t>12/07/2016</t>
  </si>
  <si>
    <t>Roys Trailer Park. Helped pull and clean a pump that had high run times. Helper 1.25 hrs @ $62.10/hr.</t>
  </si>
  <si>
    <t>12/09/2016</t>
  </si>
  <si>
    <t>Hideaway. Hung valve, replace valve and controller from KEI stock. Helper 2 hrs @ $80.10/hr.</t>
  </si>
  <si>
    <t>Tropical Palms. Installed controller and valve. Helper 2 hrs @ $80.10/hr.</t>
  </si>
  <si>
    <t>12/28/2016</t>
  </si>
  <si>
    <t>Pierre on vacation (12/20/16 to 12/22/16) KWRU Mechanic $81.90/hr for .5/hr a day for 3 days to do KEI rounds.</t>
  </si>
  <si>
    <t>Pierre on vacation (12/23/16). KWRU Mechanic $81.90/hr for 2.76 hrs to do the Friday KEI round.</t>
  </si>
  <si>
    <t>Pierre on vacation (12/16/16). KWRU Mechanic $81.90/hr for 2.76 hrs to do the Friday KEI round.</t>
  </si>
  <si>
    <t>Pierre on vacation (12/12/16 to 12/15/16). KWRU Mechanic $81.90/hr for .5/hr a day for 4 days to do KEI rounds.</t>
  </si>
  <si>
    <t>12/31/2016</t>
  </si>
  <si>
    <t xml:space="preserve">   Total for 4260000 Miscellaneous Income</t>
  </si>
  <si>
    <t>07/01/2016</t>
  </si>
  <si>
    <t>08/01/2016</t>
  </si>
  <si>
    <t>09/01/2016</t>
  </si>
  <si>
    <t>10/01/2016</t>
  </si>
  <si>
    <t>11/01/2016</t>
  </si>
  <si>
    <t>12/01/2016</t>
  </si>
  <si>
    <t xml:space="preserve">   4211000 MCDC Income</t>
  </si>
  <si>
    <t>01/01/2017</t>
  </si>
  <si>
    <t>A/R Other:Monroe County Detention Center</t>
  </si>
  <si>
    <t>Clean rags from MCDC lift station for December 2016</t>
  </si>
  <si>
    <t>02/01/2017</t>
  </si>
  <si>
    <t>Clean rags from MCDC lift station for January 2017</t>
  </si>
  <si>
    <t>03/01/2017</t>
  </si>
  <si>
    <t>Clean rags from MCDC lift station for February 2017</t>
  </si>
  <si>
    <t>04/01/2017</t>
  </si>
  <si>
    <t>Clean rags from MCDC lift station for March 2017</t>
  </si>
  <si>
    <t>05/01/2017</t>
  </si>
  <si>
    <t>Clean rags from MCDC lift station for April 2017</t>
  </si>
  <si>
    <t>06/01/2017</t>
  </si>
  <si>
    <t>Clean rags from MCDC lift station for May 2017</t>
  </si>
  <si>
    <t xml:space="preserve">   Total for 4211000 MCDC Income</t>
  </si>
  <si>
    <t>01/31/2017</t>
  </si>
  <si>
    <t>Emergency Service</t>
  </si>
  <si>
    <t>02/07/2017</t>
  </si>
  <si>
    <t>Sunset Harbor unit #65 #67. Sewage backup. Mechanic 2 hrs @ $117.00/hr.</t>
  </si>
  <si>
    <t>02/08/2017</t>
  </si>
  <si>
    <t>Sunset Harbor install pump. Mechanic 3.5 hrs @ $81.90/hr.</t>
  </si>
  <si>
    <t>Sunset Harbor install pump. Mechanic 2 hrs @ $81.90/hr.</t>
  </si>
  <si>
    <t>02/28/2017</t>
  </si>
  <si>
    <t>Sunset Harbor Unit 45 &amp; Unit 70. Pulled pump to replace stator in E1 pump. Helper 4 hours @ $62.10/hr.</t>
  </si>
  <si>
    <t>03/09/2017</t>
  </si>
  <si>
    <t>MCDC Muffin Monster cleaning with BRIAN Inc. Mechanic .5 hrs @ $81.90/hr.</t>
  </si>
  <si>
    <t>03/31/2017</t>
  </si>
  <si>
    <t>04/11/2017</t>
  </si>
  <si>
    <t>Florida Keys Linen B Tank - low vacuum. Mechanic 0.666 hr @ $81.90/hr and Helper 0.666 hr @ $62.10/hr</t>
  </si>
  <si>
    <t>04/30/2017</t>
  </si>
  <si>
    <t>05/03/2017</t>
  </si>
  <si>
    <t>Sunset Harbor Unit 65 electrical connections on E1 pump. Helper 1 hr @ $62.10/hr and Electrician 1 hr @ $94.50/hr.</t>
  </si>
  <si>
    <t>05/04/2017</t>
  </si>
  <si>
    <t>Roys Trailer Park. Install Keen pump. Mechanic 3 hrs @ $81.90/hr &amp; Mechanic 3 hrs @ $81.90/hr.</t>
  </si>
  <si>
    <t>05/26/2017</t>
  </si>
  <si>
    <t>Gulfview lift station. Pull pump #1 and remove debris; install wilo #2 position. Mechanic 2.2 hrs @ $81.90/hr and Electrician 2.2 hrs @ $94.50/hr.</t>
  </si>
  <si>
    <t>05/31/2017</t>
  </si>
  <si>
    <t>06/05/2017</t>
  </si>
  <si>
    <t>Waters Edge unit #24. Cleared debris from pit. Mechanic 2 hrs @ $81.90/hr and Helper 2 hrs @ $62.10/hr.</t>
  </si>
  <si>
    <t>06/06/2017</t>
  </si>
  <si>
    <t>Tropical Palms. Low Vac. Mechanic 1.5 hrs @ $81.90/r and Helper 1.5 hrs @ $62.10/hr.</t>
  </si>
  <si>
    <t>Waters Edge #46 Low Vac alarm. 2" Sensor had grease - it was cleaned and replaced. Mechanic 0.5 hrs @ $81.90/hr and another Mechanic 0.5 hrs @ $81.90/hr.</t>
  </si>
  <si>
    <t>06/07/2017</t>
  </si>
  <si>
    <t>Waters Edge #45-46. Cleaned out 6" broken pipe and a broken candy cane. Mechanic 1 hr @ $81.90/hr and Helper 1 hr @ $62.10/hr.</t>
  </si>
  <si>
    <t>06/09/2017</t>
  </si>
  <si>
    <t>Roy's Trailer Park. Pull and clean pump and pallet. Mechanic 1 hr @ $81.90/hr and Helper 1.5 hr @ $62.10/hr.</t>
  </si>
  <si>
    <t>Flagler Village Unit 22. Vacuum pit. Mechanic 2.75 hrs @ $81.90/hr; Helper 2.75 hrs @ $62.10/hr; Mechanic 0.5 hrs @ $81.90/hr; Helper 0.5 hrs @ $62.10/hr.</t>
  </si>
  <si>
    <t>06/10/2017</t>
  </si>
  <si>
    <t>Key Cove. Pump #2 tripped; reset. Mechanic 2 hrs @ $117/hr.</t>
  </si>
  <si>
    <t>06/11/2017</t>
  </si>
  <si>
    <t>Sunset Marina Condos. High level alarm. Mechanic 2 hrs @ $117/hr.</t>
  </si>
  <si>
    <t>06/12/2017</t>
  </si>
  <si>
    <t>Sunset Condos. Pulled both pumps. Mechanic 1.5 hrs @ $81.90/hr and Helper 1.5 hr @ $62.10/hr.</t>
  </si>
  <si>
    <t>06/13/2017</t>
  </si>
  <si>
    <t>Roy's Trailer Park. Cleaned lift station and grease trap. Mechanic 2 hrs @ $81.90/hr.</t>
  </si>
  <si>
    <t>06/19/2017</t>
  </si>
  <si>
    <t>Flagler Village #18-#20. Vac pit not working-fix controller and check valve on sensor. Mechanic 1.5 hrs @ $81.90/hr and mechanic 1 hr @ $81.90/hr.</t>
  </si>
  <si>
    <t>06/30/2017</t>
  </si>
  <si>
    <t>Clean rags from MCDC lift station for June 2016</t>
  </si>
  <si>
    <t>Clean rags from MCDC lift station for July 2016</t>
  </si>
  <si>
    <t>Clean rags from MCDC lift station for August 2016</t>
  </si>
  <si>
    <t>Clean rags from MCDC lift station for September 2016</t>
  </si>
  <si>
    <t>Clean rags from MCDC lift station for October 2016</t>
  </si>
  <si>
    <t>Clean rags from MCDC lift station for November 2016</t>
  </si>
  <si>
    <t>Miscellaneous Service Fees GL Extract for 7/1/2016 - 6/30/2017</t>
  </si>
  <si>
    <t>TOTAL MISCELLANEOUS REVENUES (571) PER MFR SCHEDULE B-4</t>
  </si>
  <si>
    <t>Response to Audit Finding 3: Revenue</t>
  </si>
  <si>
    <t xml:space="preserve">2. The utility does not agree with the calculation of Audit Revenues of $46,065 for Misc. Service Revenues (571).  Staff included revenues omitted from the prior period ended June 30, 2016 that were reported on the December 31, 2016 RAF. </t>
  </si>
  <si>
    <t xml:space="preserve">1. The Utility does not agree with the variance of $10,807 for measured residential (522.1) and commercial revenues (522.2) as it is not apparent in the work paper provided if any adjustments and/or credits to customer bills were included. 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</si>
</sst>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7"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5" fontId="2" fillId="0" borderId="3" xfId="1" applyNumberFormat="1" applyFont="1" applyFill="1" applyBorder="1" applyAlignment="1">
      <alignment horizontal="right" wrapText="1"/>
    </xf>
    <xf numFmtId="0" fontId="3" fillId="0" borderId="0" xfId="1" applyFont="1" applyAlignment="1">
      <alignment horizontal="left" wrapText="1"/>
    </xf>
    <xf numFmtId="164" fontId="3" fillId="0" borderId="0" xfId="1" applyNumberFormat="1" applyFont="1" applyAlignment="1">
      <alignment horizontal="right" wrapText="1"/>
    </xf>
    <xf numFmtId="164" fontId="3" fillId="0" borderId="0" xfId="1" applyNumberFormat="1" applyFont="1" applyAlignment="1">
      <alignment horizontal="left" wrapText="1"/>
    </xf>
    <xf numFmtId="0" fontId="4" fillId="0" borderId="0" xfId="0" applyFont="1"/>
    <xf numFmtId="0" fontId="3" fillId="0" borderId="0" xfId="1" applyFont="1"/>
    <xf numFmtId="0" fontId="3" fillId="0" borderId="0" xfId="1" applyFont="1" applyFill="1" applyAlignment="1">
      <alignment horizontal="left" wrapText="1"/>
    </xf>
    <xf numFmtId="164" fontId="3" fillId="0" borderId="0" xfId="1" applyNumberFormat="1" applyFont="1" applyFill="1" applyAlignment="1">
      <alignment horizontal="right" wrapText="1"/>
    </xf>
    <xf numFmtId="164" fontId="3" fillId="0" borderId="0" xfId="1" applyNumberFormat="1" applyFont="1" applyFill="1" applyAlignment="1">
      <alignment horizontal="left" wrapText="1"/>
    </xf>
    <xf numFmtId="0" fontId="5" fillId="0" borderId="0" xfId="0" applyFont="1"/>
    <xf numFmtId="44" fontId="5" fillId="0" borderId="2" xfId="0" applyNumberFormat="1" applyFont="1" applyBorder="1"/>
    <xf numFmtId="0" fontId="2" fillId="0" borderId="0" xfId="1" applyFont="1" applyFill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165" fontId="2" fillId="0" borderId="1" xfId="1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9"/>
  <sheetViews>
    <sheetView tabSelected="1" workbookViewId="0">
      <selection activeCell="H6" sqref="H6"/>
    </sheetView>
  </sheetViews>
  <sheetFormatPr defaultColWidth="8.88671875" defaultRowHeight="12"/>
  <cols>
    <col min="1" max="1" width="5.44140625" style="14" customWidth="1"/>
    <col min="2" max="2" width="9.6640625" style="5" customWidth="1"/>
    <col min="3" max="3" width="10.33203125" style="5" customWidth="1"/>
    <col min="4" max="4" width="5.33203125" style="5" customWidth="1"/>
    <col min="5" max="5" width="31.44140625" style="5" customWidth="1"/>
    <col min="6" max="6" width="85.6640625" style="5" customWidth="1"/>
    <col min="7" max="7" width="12.33203125" style="5" bestFit="1" customWidth="1"/>
    <col min="8" max="16384" width="8.88671875" style="5"/>
  </cols>
  <sheetData>
    <row r="1" spans="1:7">
      <c r="A1" s="17" t="s">
        <v>148</v>
      </c>
    </row>
    <row r="2" spans="1:7" ht="26.4" customHeight="1">
      <c r="A2" s="18" t="s">
        <v>150</v>
      </c>
      <c r="B2" s="19"/>
      <c r="C2" s="19"/>
      <c r="D2" s="19"/>
      <c r="E2" s="19"/>
      <c r="F2" s="19"/>
    </row>
    <row r="3" spans="1:7" ht="37.200000000000003" customHeight="1">
      <c r="A3" s="18" t="s">
        <v>149</v>
      </c>
      <c r="B3" s="19"/>
      <c r="C3" s="19"/>
      <c r="D3" s="19"/>
      <c r="E3" s="19"/>
      <c r="F3" s="19"/>
    </row>
    <row r="5" spans="1:7">
      <c r="A5" s="13" t="s">
        <v>146</v>
      </c>
    </row>
    <row r="6" spans="1:7">
      <c r="A6" s="12" t="s">
        <v>0</v>
      </c>
      <c r="C6" s="6"/>
      <c r="D6" s="6"/>
      <c r="E6" s="6"/>
      <c r="F6" s="6"/>
      <c r="G6" s="6"/>
    </row>
    <row r="7" spans="1:7" ht="13.2" customHeight="1">
      <c r="B7" s="7" t="s">
        <v>7</v>
      </c>
      <c r="C7" s="7" t="s">
        <v>1</v>
      </c>
      <c r="D7" s="7">
        <v>1508</v>
      </c>
      <c r="E7" s="7" t="s">
        <v>3</v>
      </c>
      <c r="F7" s="7" t="s">
        <v>8</v>
      </c>
      <c r="G7" s="8">
        <v>50</v>
      </c>
    </row>
    <row r="8" spans="1:7" ht="13.2" customHeight="1">
      <c r="B8" s="7" t="s">
        <v>7</v>
      </c>
      <c r="C8" s="7" t="s">
        <v>9</v>
      </c>
      <c r="D8" s="7">
        <v>1503</v>
      </c>
      <c r="E8" s="7" t="s">
        <v>2</v>
      </c>
      <c r="F8" s="7" t="s">
        <v>10</v>
      </c>
      <c r="G8" s="8">
        <v>0</v>
      </c>
    </row>
    <row r="9" spans="1:7" ht="25.2" customHeight="1">
      <c r="B9" s="7" t="s">
        <v>7</v>
      </c>
      <c r="C9" s="7" t="s">
        <v>1</v>
      </c>
      <c r="D9" s="7">
        <v>1504</v>
      </c>
      <c r="E9" s="7" t="s">
        <v>2</v>
      </c>
      <c r="F9" s="7" t="s">
        <v>11</v>
      </c>
      <c r="G9" s="8">
        <v>81.900000000000006</v>
      </c>
    </row>
    <row r="10" spans="1:7" ht="30" customHeight="1">
      <c r="B10" s="7" t="s">
        <v>12</v>
      </c>
      <c r="C10" s="7" t="s">
        <v>1</v>
      </c>
      <c r="D10" s="7">
        <v>1506</v>
      </c>
      <c r="E10" s="7" t="s">
        <v>2</v>
      </c>
      <c r="F10" s="7" t="s">
        <v>13</v>
      </c>
      <c r="G10" s="8">
        <v>144</v>
      </c>
    </row>
    <row r="11" spans="1:7" ht="13.2" customHeight="1">
      <c r="B11" s="7" t="s">
        <v>14</v>
      </c>
      <c r="C11" s="7" t="s">
        <v>1</v>
      </c>
      <c r="D11" s="7">
        <v>1507</v>
      </c>
      <c r="E11" s="7" t="s">
        <v>2</v>
      </c>
      <c r="F11" s="7" t="s">
        <v>15</v>
      </c>
      <c r="G11" s="8">
        <v>144</v>
      </c>
    </row>
    <row r="12" spans="1:7" ht="13.2" customHeight="1">
      <c r="B12" s="7" t="s">
        <v>16</v>
      </c>
      <c r="C12" s="7" t="s">
        <v>4</v>
      </c>
      <c r="D12" s="9">
        <v>7.18</v>
      </c>
      <c r="E12" s="7"/>
      <c r="F12" s="7" t="s">
        <v>5</v>
      </c>
      <c r="G12" s="8">
        <v>110</v>
      </c>
    </row>
    <row r="13" spans="1:7" ht="13.2" customHeight="1">
      <c r="B13" s="7" t="s">
        <v>16</v>
      </c>
      <c r="C13" s="7" t="s">
        <v>4</v>
      </c>
      <c r="D13" s="9">
        <v>7.18</v>
      </c>
      <c r="E13" s="7"/>
      <c r="F13" s="7" t="s">
        <v>6</v>
      </c>
      <c r="G13" s="8">
        <v>143.06</v>
      </c>
    </row>
    <row r="14" spans="1:7" ht="30" customHeight="1">
      <c r="B14" s="7" t="s">
        <v>17</v>
      </c>
      <c r="C14" s="7" t="s">
        <v>1</v>
      </c>
      <c r="D14" s="7">
        <v>1513</v>
      </c>
      <c r="E14" s="7" t="s">
        <v>2</v>
      </c>
      <c r="F14" s="7" t="s">
        <v>18</v>
      </c>
      <c r="G14" s="8">
        <v>248.4</v>
      </c>
    </row>
    <row r="15" spans="1:7" ht="33.6" customHeight="1">
      <c r="B15" s="7" t="s">
        <v>17</v>
      </c>
      <c r="C15" s="7" t="s">
        <v>1</v>
      </c>
      <c r="D15" s="7">
        <v>1512</v>
      </c>
      <c r="E15" s="7" t="s">
        <v>2</v>
      </c>
      <c r="F15" s="7" t="s">
        <v>19</v>
      </c>
      <c r="G15" s="8">
        <v>78.3</v>
      </c>
    </row>
    <row r="16" spans="1:7" ht="13.2" customHeight="1">
      <c r="B16" s="7" t="s">
        <v>17</v>
      </c>
      <c r="C16" s="7" t="s">
        <v>1</v>
      </c>
      <c r="D16" s="7">
        <v>1511</v>
      </c>
      <c r="E16" s="7" t="s">
        <v>2</v>
      </c>
      <c r="F16" s="7" t="s">
        <v>20</v>
      </c>
      <c r="G16" s="8">
        <v>93.15</v>
      </c>
    </row>
    <row r="17" spans="2:7" ht="33.6" customHeight="1">
      <c r="B17" s="7" t="s">
        <v>21</v>
      </c>
      <c r="C17" s="7" t="s">
        <v>1</v>
      </c>
      <c r="D17" s="7">
        <v>1514</v>
      </c>
      <c r="E17" s="7" t="s">
        <v>2</v>
      </c>
      <c r="F17" s="7" t="s">
        <v>22</v>
      </c>
      <c r="G17" s="8">
        <v>141.75</v>
      </c>
    </row>
    <row r="18" spans="2:7" ht="13.2" customHeight="1">
      <c r="B18" s="7" t="s">
        <v>23</v>
      </c>
      <c r="C18" s="7" t="s">
        <v>1</v>
      </c>
      <c r="D18" s="7">
        <v>1517</v>
      </c>
      <c r="E18" s="7" t="s">
        <v>2</v>
      </c>
      <c r="F18" s="7" t="s">
        <v>24</v>
      </c>
      <c r="G18" s="8">
        <v>80.099999999999994</v>
      </c>
    </row>
    <row r="19" spans="2:7" ht="13.2" customHeight="1">
      <c r="B19" s="7" t="s">
        <v>23</v>
      </c>
      <c r="C19" s="7" t="s">
        <v>1</v>
      </c>
      <c r="D19" s="7">
        <v>1517</v>
      </c>
      <c r="E19" s="7" t="s">
        <v>2</v>
      </c>
      <c r="F19" s="7" t="s">
        <v>25</v>
      </c>
      <c r="G19" s="8">
        <v>117</v>
      </c>
    </row>
    <row r="20" spans="2:7" ht="13.2" customHeight="1">
      <c r="B20" s="7" t="s">
        <v>23</v>
      </c>
      <c r="C20" s="7" t="s">
        <v>1</v>
      </c>
      <c r="D20" s="7">
        <v>1518</v>
      </c>
      <c r="E20" s="7" t="s">
        <v>2</v>
      </c>
      <c r="F20" s="7" t="s">
        <v>26</v>
      </c>
      <c r="G20" s="8">
        <v>80.099999999999994</v>
      </c>
    </row>
    <row r="21" spans="2:7" ht="13.2" customHeight="1">
      <c r="B21" s="7" t="s">
        <v>23</v>
      </c>
      <c r="C21" s="7" t="s">
        <v>1</v>
      </c>
      <c r="D21" s="7">
        <v>1518</v>
      </c>
      <c r="E21" s="7" t="s">
        <v>2</v>
      </c>
      <c r="F21" s="7" t="s">
        <v>27</v>
      </c>
      <c r="G21" s="8">
        <v>117</v>
      </c>
    </row>
    <row r="22" spans="2:7" ht="13.2" customHeight="1">
      <c r="B22" s="7" t="s">
        <v>28</v>
      </c>
      <c r="C22" s="7" t="s">
        <v>1</v>
      </c>
      <c r="D22" s="7">
        <v>1519</v>
      </c>
      <c r="E22" s="7" t="s">
        <v>2</v>
      </c>
      <c r="F22" s="7" t="s">
        <v>29</v>
      </c>
      <c r="G22" s="8">
        <v>40.950000000000003</v>
      </c>
    </row>
    <row r="23" spans="2:7" ht="13.2" customHeight="1">
      <c r="B23" s="7" t="s">
        <v>28</v>
      </c>
      <c r="C23" s="7" t="s">
        <v>1</v>
      </c>
      <c r="D23" s="7">
        <v>1519</v>
      </c>
      <c r="E23" s="7" t="s">
        <v>2</v>
      </c>
      <c r="F23" s="7" t="s">
        <v>30</v>
      </c>
      <c r="G23" s="8">
        <v>31.05</v>
      </c>
    </row>
    <row r="24" spans="2:7" ht="13.2" customHeight="1">
      <c r="B24" s="7" t="s">
        <v>28</v>
      </c>
      <c r="C24" s="7" t="s">
        <v>1</v>
      </c>
      <c r="D24" s="7">
        <v>1515</v>
      </c>
      <c r="E24" s="7" t="s">
        <v>2</v>
      </c>
      <c r="F24" s="7" t="s">
        <v>31</v>
      </c>
      <c r="G24" s="8">
        <v>226.04</v>
      </c>
    </row>
    <row r="25" spans="2:7" ht="13.2" customHeight="1">
      <c r="B25" s="7" t="s">
        <v>28</v>
      </c>
      <c r="C25" s="7" t="s">
        <v>1</v>
      </c>
      <c r="D25" s="7">
        <v>1515</v>
      </c>
      <c r="E25" s="7" t="s">
        <v>2</v>
      </c>
      <c r="F25" s="7" t="s">
        <v>32</v>
      </c>
      <c r="G25" s="8">
        <v>163.80000000000001</v>
      </c>
    </row>
    <row r="26" spans="2:7" ht="13.2" customHeight="1">
      <c r="B26" s="7" t="s">
        <v>33</v>
      </c>
      <c r="C26" s="7" t="s">
        <v>1</v>
      </c>
      <c r="D26" s="7">
        <v>1520</v>
      </c>
      <c r="E26" s="7" t="s">
        <v>2</v>
      </c>
      <c r="F26" s="7" t="s">
        <v>34</v>
      </c>
      <c r="G26" s="8">
        <v>160.19999999999999</v>
      </c>
    </row>
    <row r="27" spans="2:7" ht="13.2" customHeight="1">
      <c r="B27" s="7" t="s">
        <v>33</v>
      </c>
      <c r="C27" s="7" t="s">
        <v>1</v>
      </c>
      <c r="D27" s="7">
        <v>1520</v>
      </c>
      <c r="E27" s="7" t="s">
        <v>2</v>
      </c>
      <c r="F27" s="7" t="s">
        <v>35</v>
      </c>
      <c r="G27" s="8">
        <v>234</v>
      </c>
    </row>
    <row r="28" spans="2:7" ht="13.2" customHeight="1">
      <c r="B28" s="7" t="s">
        <v>36</v>
      </c>
      <c r="C28" s="7" t="s">
        <v>1</v>
      </c>
      <c r="D28" s="7">
        <v>1521</v>
      </c>
      <c r="E28" s="7" t="s">
        <v>2</v>
      </c>
      <c r="F28" s="7" t="s">
        <v>37</v>
      </c>
      <c r="G28" s="8">
        <v>61.43</v>
      </c>
    </row>
    <row r="29" spans="2:7" ht="13.2" customHeight="1">
      <c r="B29" s="7" t="s">
        <v>36</v>
      </c>
      <c r="C29" s="7" t="s">
        <v>1</v>
      </c>
      <c r="D29" s="7">
        <v>1521</v>
      </c>
      <c r="E29" s="7" t="s">
        <v>2</v>
      </c>
      <c r="F29" s="7" t="s">
        <v>38</v>
      </c>
      <c r="G29" s="8">
        <v>46.58</v>
      </c>
    </row>
    <row r="30" spans="2:7" ht="13.2" customHeight="1">
      <c r="B30" s="7" t="s">
        <v>39</v>
      </c>
      <c r="C30" s="7" t="s">
        <v>40</v>
      </c>
      <c r="D30" s="7"/>
      <c r="E30" s="7" t="s">
        <v>41</v>
      </c>
      <c r="F30" s="7" t="s">
        <v>42</v>
      </c>
      <c r="G30" s="8">
        <v>2700</v>
      </c>
    </row>
    <row r="31" spans="2:7" ht="13.2" customHeight="1">
      <c r="B31" s="7" t="s">
        <v>43</v>
      </c>
      <c r="C31" s="7" t="s">
        <v>4</v>
      </c>
      <c r="D31" s="9">
        <v>8.1</v>
      </c>
      <c r="E31" s="7"/>
      <c r="F31" s="7" t="s">
        <v>6</v>
      </c>
      <c r="G31" s="8">
        <v>210</v>
      </c>
    </row>
    <row r="32" spans="2:7" ht="13.2" customHeight="1">
      <c r="B32" s="7" t="s">
        <v>43</v>
      </c>
      <c r="C32" s="7" t="s">
        <v>4</v>
      </c>
      <c r="D32" s="9">
        <v>8.1</v>
      </c>
      <c r="E32" s="7"/>
      <c r="F32" s="7" t="s">
        <v>5</v>
      </c>
      <c r="G32" s="8">
        <v>1083.27</v>
      </c>
    </row>
    <row r="33" spans="2:7" ht="13.2" customHeight="1">
      <c r="B33" s="7" t="s">
        <v>44</v>
      </c>
      <c r="C33" s="7" t="s">
        <v>1</v>
      </c>
      <c r="D33" s="7">
        <v>1525</v>
      </c>
      <c r="E33" s="7" t="s">
        <v>2</v>
      </c>
      <c r="F33" s="7" t="s">
        <v>45</v>
      </c>
      <c r="G33" s="8">
        <v>227.91</v>
      </c>
    </row>
    <row r="34" spans="2:7" ht="13.2" customHeight="1">
      <c r="B34" s="7" t="s">
        <v>44</v>
      </c>
      <c r="C34" s="7" t="s">
        <v>1</v>
      </c>
      <c r="D34" s="7">
        <v>1525</v>
      </c>
      <c r="E34" s="7" t="s">
        <v>2</v>
      </c>
      <c r="F34" s="7" t="s">
        <v>46</v>
      </c>
      <c r="G34" s="8">
        <v>259.62</v>
      </c>
    </row>
    <row r="35" spans="2:7" ht="13.2" customHeight="1">
      <c r="B35" s="7" t="s">
        <v>47</v>
      </c>
      <c r="C35" s="7" t="s">
        <v>1</v>
      </c>
      <c r="D35" s="7">
        <v>1524</v>
      </c>
      <c r="E35" s="7" t="s">
        <v>2</v>
      </c>
      <c r="F35" s="7" t="s">
        <v>48</v>
      </c>
      <c r="G35" s="8">
        <v>204.75</v>
      </c>
    </row>
    <row r="36" spans="2:7" ht="13.2" customHeight="1">
      <c r="B36" s="7" t="s">
        <v>47</v>
      </c>
      <c r="C36" s="7" t="s">
        <v>1</v>
      </c>
      <c r="D36" s="7">
        <v>1524</v>
      </c>
      <c r="E36" s="7" t="s">
        <v>2</v>
      </c>
      <c r="F36" s="7" t="s">
        <v>49</v>
      </c>
      <c r="G36" s="8">
        <v>155.25</v>
      </c>
    </row>
    <row r="37" spans="2:7" ht="13.2" customHeight="1">
      <c r="B37" s="7" t="s">
        <v>50</v>
      </c>
      <c r="C37" s="7" t="s">
        <v>1</v>
      </c>
      <c r="D37" s="7">
        <v>1527</v>
      </c>
      <c r="E37" s="7" t="s">
        <v>2</v>
      </c>
      <c r="F37" s="7" t="s">
        <v>51</v>
      </c>
      <c r="G37" s="8">
        <v>234</v>
      </c>
    </row>
    <row r="38" spans="2:7" ht="13.2" customHeight="1">
      <c r="B38" s="7" t="s">
        <v>50</v>
      </c>
      <c r="C38" s="7" t="s">
        <v>1</v>
      </c>
      <c r="D38" s="7">
        <v>1527</v>
      </c>
      <c r="E38" s="7" t="s">
        <v>2</v>
      </c>
      <c r="F38" s="7" t="s">
        <v>52</v>
      </c>
      <c r="G38" s="8">
        <v>160.19999999999999</v>
      </c>
    </row>
    <row r="39" spans="2:7" ht="13.2" customHeight="1">
      <c r="B39" s="7" t="s">
        <v>53</v>
      </c>
      <c r="C39" s="7" t="s">
        <v>1</v>
      </c>
      <c r="D39" s="7">
        <v>1526</v>
      </c>
      <c r="E39" s="7" t="s">
        <v>2</v>
      </c>
      <c r="F39" s="7" t="s">
        <v>54</v>
      </c>
      <c r="G39" s="8">
        <v>54.54</v>
      </c>
    </row>
    <row r="40" spans="2:7" ht="13.2" customHeight="1">
      <c r="B40" s="7" t="s">
        <v>53</v>
      </c>
      <c r="C40" s="7" t="s">
        <v>1</v>
      </c>
      <c r="D40" s="7">
        <v>1526</v>
      </c>
      <c r="E40" s="7" t="s">
        <v>2</v>
      </c>
      <c r="F40" s="7" t="s">
        <v>55</v>
      </c>
      <c r="G40" s="8">
        <v>41.36</v>
      </c>
    </row>
    <row r="41" spans="2:7" ht="13.2" customHeight="1">
      <c r="B41" s="7" t="s">
        <v>56</v>
      </c>
      <c r="C41" s="7" t="s">
        <v>4</v>
      </c>
      <c r="D41" s="9">
        <v>9.1</v>
      </c>
      <c r="E41" s="7"/>
      <c r="F41" s="7" t="s">
        <v>5</v>
      </c>
      <c r="G41" s="8">
        <v>-0.7</v>
      </c>
    </row>
    <row r="42" spans="2:7" ht="13.2" customHeight="1">
      <c r="B42" s="7" t="s">
        <v>56</v>
      </c>
      <c r="C42" s="7" t="s">
        <v>4</v>
      </c>
      <c r="D42" s="9">
        <v>9.1</v>
      </c>
      <c r="E42" s="7"/>
      <c r="F42" s="7" t="s">
        <v>6</v>
      </c>
      <c r="G42" s="8">
        <v>30</v>
      </c>
    </row>
    <row r="43" spans="2:7" ht="13.2" customHeight="1">
      <c r="B43" s="7" t="s">
        <v>57</v>
      </c>
      <c r="C43" s="7" t="s">
        <v>4</v>
      </c>
      <c r="D43" s="9">
        <v>10.1</v>
      </c>
      <c r="E43" s="7"/>
      <c r="F43" s="7" t="s">
        <v>6</v>
      </c>
      <c r="G43" s="8">
        <v>85</v>
      </c>
    </row>
    <row r="44" spans="2:7" ht="13.2" customHeight="1">
      <c r="B44" s="7" t="s">
        <v>58</v>
      </c>
      <c r="C44" s="7" t="s">
        <v>1</v>
      </c>
      <c r="D44" s="7">
        <v>1533</v>
      </c>
      <c r="E44" s="7" t="s">
        <v>2</v>
      </c>
      <c r="F44" s="7" t="s">
        <v>59</v>
      </c>
      <c r="G44" s="8">
        <v>82.59</v>
      </c>
    </row>
    <row r="45" spans="2:7" ht="13.2" customHeight="1">
      <c r="B45" s="7" t="s">
        <v>60</v>
      </c>
      <c r="C45" s="7" t="s">
        <v>40</v>
      </c>
      <c r="D45" s="7"/>
      <c r="E45" s="7"/>
      <c r="F45" s="7" t="s">
        <v>61</v>
      </c>
      <c r="G45" s="8">
        <v>98.02</v>
      </c>
    </row>
    <row r="46" spans="2:7" ht="13.2" customHeight="1">
      <c r="B46" s="7" t="s">
        <v>62</v>
      </c>
      <c r="C46" s="7" t="s">
        <v>4</v>
      </c>
      <c r="D46" s="9">
        <v>9.16</v>
      </c>
      <c r="E46" s="7"/>
      <c r="F46" s="7" t="s">
        <v>6</v>
      </c>
      <c r="G46" s="8">
        <v>110</v>
      </c>
    </row>
    <row r="47" spans="2:7" ht="13.2" customHeight="1">
      <c r="B47" s="7" t="s">
        <v>62</v>
      </c>
      <c r="C47" s="7" t="s">
        <v>4</v>
      </c>
      <c r="D47" s="9">
        <v>9.16</v>
      </c>
      <c r="E47" s="7"/>
      <c r="F47" s="7" t="s">
        <v>5</v>
      </c>
      <c r="G47" s="8">
        <v>580.86</v>
      </c>
    </row>
    <row r="48" spans="2:7" ht="13.2" customHeight="1">
      <c r="B48" s="7" t="s">
        <v>62</v>
      </c>
      <c r="C48" s="7" t="s">
        <v>1</v>
      </c>
      <c r="D48" s="7">
        <v>1537</v>
      </c>
      <c r="E48" s="7" t="s">
        <v>2</v>
      </c>
      <c r="F48" s="7" t="s">
        <v>63</v>
      </c>
      <c r="G48" s="8">
        <v>122.85</v>
      </c>
    </row>
    <row r="49" spans="1:7" ht="13.2" customHeight="1">
      <c r="B49" s="7" t="s">
        <v>64</v>
      </c>
      <c r="C49" s="7" t="s">
        <v>1</v>
      </c>
      <c r="D49" s="7">
        <v>1536</v>
      </c>
      <c r="E49" s="7" t="s">
        <v>2</v>
      </c>
      <c r="F49" s="7" t="s">
        <v>65</v>
      </c>
      <c r="G49" s="8">
        <v>77.63</v>
      </c>
    </row>
    <row r="50" spans="1:7" ht="13.2" customHeight="1">
      <c r="A50" s="15"/>
      <c r="B50" s="7" t="s">
        <v>66</v>
      </c>
      <c r="C50" s="7" t="s">
        <v>1</v>
      </c>
      <c r="D50" s="7">
        <v>1538</v>
      </c>
      <c r="E50" s="7" t="s">
        <v>2</v>
      </c>
      <c r="F50" s="7" t="s">
        <v>67</v>
      </c>
      <c r="G50" s="8">
        <v>160.19999999999999</v>
      </c>
    </row>
    <row r="51" spans="1:7" ht="13.2" customHeight="1">
      <c r="A51" s="15"/>
      <c r="B51" s="7" t="s">
        <v>66</v>
      </c>
      <c r="C51" s="7" t="s">
        <v>1</v>
      </c>
      <c r="D51" s="7">
        <v>1539</v>
      </c>
      <c r="E51" s="7" t="s">
        <v>2</v>
      </c>
      <c r="F51" s="7" t="s">
        <v>68</v>
      </c>
      <c r="G51" s="8">
        <v>160.19999999999999</v>
      </c>
    </row>
    <row r="52" spans="1:7" ht="13.2" customHeight="1">
      <c r="A52" s="15"/>
      <c r="B52" s="7" t="s">
        <v>69</v>
      </c>
      <c r="C52" s="7" t="s">
        <v>1</v>
      </c>
      <c r="D52" s="7">
        <v>1540</v>
      </c>
      <c r="E52" s="7" t="s">
        <v>2</v>
      </c>
      <c r="F52" s="7" t="s">
        <v>70</v>
      </c>
      <c r="G52" s="8">
        <v>122.85</v>
      </c>
    </row>
    <row r="53" spans="1:7" ht="13.2" customHeight="1">
      <c r="A53" s="15"/>
      <c r="B53" s="7" t="s">
        <v>69</v>
      </c>
      <c r="C53" s="7" t="s">
        <v>1</v>
      </c>
      <c r="D53" s="7">
        <v>1540</v>
      </c>
      <c r="E53" s="7" t="s">
        <v>2</v>
      </c>
      <c r="F53" s="7" t="s">
        <v>71</v>
      </c>
      <c r="G53" s="8">
        <v>226.04</v>
      </c>
    </row>
    <row r="54" spans="1:7" ht="13.2" customHeight="1">
      <c r="A54" s="15"/>
      <c r="B54" s="7" t="s">
        <v>69</v>
      </c>
      <c r="C54" s="7" t="s">
        <v>1</v>
      </c>
      <c r="D54" s="7">
        <v>1540</v>
      </c>
      <c r="E54" s="7" t="s">
        <v>2</v>
      </c>
      <c r="F54" s="7" t="s">
        <v>72</v>
      </c>
      <c r="G54" s="8">
        <v>226.04</v>
      </c>
    </row>
    <row r="55" spans="1:7" ht="13.2" customHeight="1">
      <c r="A55" s="15"/>
      <c r="B55" s="7" t="s">
        <v>69</v>
      </c>
      <c r="C55" s="7" t="s">
        <v>1</v>
      </c>
      <c r="D55" s="7">
        <v>1540</v>
      </c>
      <c r="E55" s="7" t="s">
        <v>2</v>
      </c>
      <c r="F55" s="7" t="s">
        <v>73</v>
      </c>
      <c r="G55" s="8">
        <v>163.80000000000001</v>
      </c>
    </row>
    <row r="56" spans="1:7" ht="13.2" customHeight="1">
      <c r="A56" s="15"/>
      <c r="B56" s="7" t="s">
        <v>74</v>
      </c>
      <c r="C56" s="7" t="s">
        <v>4</v>
      </c>
      <c r="D56" s="9">
        <v>12.1</v>
      </c>
      <c r="E56" s="7"/>
      <c r="F56" s="7" t="s">
        <v>6</v>
      </c>
      <c r="G56" s="8">
        <v>105</v>
      </c>
    </row>
    <row r="57" spans="1:7" ht="13.2" customHeight="1">
      <c r="A57" s="15"/>
      <c r="B57" s="7" t="s">
        <v>74</v>
      </c>
      <c r="C57" s="7" t="s">
        <v>4</v>
      </c>
      <c r="D57" s="9">
        <v>12.1</v>
      </c>
      <c r="E57" s="7"/>
      <c r="F57" s="7" t="s">
        <v>5</v>
      </c>
      <c r="G57" s="8">
        <v>0</v>
      </c>
    </row>
    <row r="58" spans="1:7" ht="13.2" customHeight="1">
      <c r="A58" s="15"/>
      <c r="B58" s="2" t="s">
        <v>97</v>
      </c>
      <c r="C58" s="2" t="s">
        <v>4</v>
      </c>
      <c r="D58" s="4">
        <v>1.1000000000000001</v>
      </c>
      <c r="E58" s="2"/>
      <c r="F58" s="2" t="s">
        <v>98</v>
      </c>
      <c r="G58" s="3">
        <v>246.2</v>
      </c>
    </row>
    <row r="59" spans="1:7" ht="13.2" customHeight="1">
      <c r="A59" s="15"/>
      <c r="B59" s="2" t="s">
        <v>97</v>
      </c>
      <c r="C59" s="2" t="s">
        <v>4</v>
      </c>
      <c r="D59" s="4">
        <v>1.1000000000000001</v>
      </c>
      <c r="E59" s="2"/>
      <c r="F59" s="2" t="s">
        <v>6</v>
      </c>
      <c r="G59" s="3">
        <v>55</v>
      </c>
    </row>
    <row r="60" spans="1:7" ht="13.2" customHeight="1">
      <c r="A60" s="15"/>
      <c r="B60" s="2" t="s">
        <v>99</v>
      </c>
      <c r="C60" s="2" t="s">
        <v>1</v>
      </c>
      <c r="D60" s="2">
        <v>1550</v>
      </c>
      <c r="E60" s="2" t="s">
        <v>2</v>
      </c>
      <c r="F60" s="2" t="s">
        <v>100</v>
      </c>
      <c r="G60" s="3">
        <v>234</v>
      </c>
    </row>
    <row r="61" spans="1:7" ht="13.2" customHeight="1">
      <c r="B61" s="2" t="s">
        <v>101</v>
      </c>
      <c r="C61" s="2" t="s">
        <v>1</v>
      </c>
      <c r="D61" s="2">
        <v>1551</v>
      </c>
      <c r="E61" s="2" t="s">
        <v>2</v>
      </c>
      <c r="F61" s="2" t="s">
        <v>102</v>
      </c>
      <c r="G61" s="3">
        <v>286.64999999999998</v>
      </c>
    </row>
    <row r="62" spans="1:7" ht="13.2" customHeight="1">
      <c r="B62" s="2" t="s">
        <v>101</v>
      </c>
      <c r="C62" s="2" t="s">
        <v>1</v>
      </c>
      <c r="D62" s="2">
        <v>1552</v>
      </c>
      <c r="E62" s="2" t="s">
        <v>2</v>
      </c>
      <c r="F62" s="2" t="s">
        <v>103</v>
      </c>
      <c r="G62" s="3">
        <v>163.80000000000001</v>
      </c>
    </row>
    <row r="63" spans="1:7" ht="13.2" customHeight="1">
      <c r="B63" s="2" t="s">
        <v>104</v>
      </c>
      <c r="C63" s="2" t="s">
        <v>1</v>
      </c>
      <c r="D63" s="2">
        <v>1548</v>
      </c>
      <c r="E63" s="2" t="s">
        <v>2</v>
      </c>
      <c r="F63" s="2" t="s">
        <v>105</v>
      </c>
      <c r="G63" s="3">
        <v>248.4</v>
      </c>
    </row>
    <row r="64" spans="1:7" ht="13.2" customHeight="1">
      <c r="B64" s="2" t="s">
        <v>104</v>
      </c>
      <c r="C64" s="2" t="s">
        <v>4</v>
      </c>
      <c r="D64" s="4">
        <v>2.2000000000000002</v>
      </c>
      <c r="E64" s="2"/>
      <c r="F64" s="2" t="s">
        <v>5</v>
      </c>
      <c r="G64" s="3">
        <v>975</v>
      </c>
    </row>
    <row r="65" spans="1:7" ht="13.2" customHeight="1">
      <c r="B65" s="2" t="s">
        <v>104</v>
      </c>
      <c r="C65" s="2" t="s">
        <v>4</v>
      </c>
      <c r="D65" s="4">
        <v>2.2000000000000002</v>
      </c>
      <c r="E65" s="2"/>
      <c r="F65" s="2" t="s">
        <v>6</v>
      </c>
      <c r="G65" s="3">
        <v>225</v>
      </c>
    </row>
    <row r="66" spans="1:7" ht="13.2" customHeight="1">
      <c r="B66" s="2" t="s">
        <v>106</v>
      </c>
      <c r="C66" s="2" t="s">
        <v>1</v>
      </c>
      <c r="D66" s="2">
        <v>1549</v>
      </c>
      <c r="E66" s="2" t="s">
        <v>2</v>
      </c>
      <c r="F66" s="2" t="s">
        <v>107</v>
      </c>
      <c r="G66" s="3">
        <v>40.950000000000003</v>
      </c>
    </row>
    <row r="67" spans="1:7" ht="13.2" customHeight="1">
      <c r="B67" s="2" t="s">
        <v>108</v>
      </c>
      <c r="C67" s="2" t="s">
        <v>4</v>
      </c>
      <c r="D67" s="4">
        <v>3.1</v>
      </c>
      <c r="E67" s="2"/>
      <c r="F67" s="2" t="s">
        <v>6</v>
      </c>
      <c r="G67" s="3">
        <v>55</v>
      </c>
    </row>
    <row r="68" spans="1:7" ht="13.2" customHeight="1">
      <c r="B68" s="2" t="s">
        <v>108</v>
      </c>
      <c r="C68" s="2" t="s">
        <v>4</v>
      </c>
      <c r="D68" s="4">
        <v>3.1</v>
      </c>
      <c r="E68" s="2"/>
      <c r="F68" s="2" t="s">
        <v>5</v>
      </c>
      <c r="G68" s="3">
        <v>0</v>
      </c>
    </row>
    <row r="69" spans="1:7" ht="13.2" customHeight="1">
      <c r="B69" s="2" t="s">
        <v>109</v>
      </c>
      <c r="C69" s="2" t="s">
        <v>1</v>
      </c>
      <c r="D69" s="2">
        <v>1557</v>
      </c>
      <c r="E69" s="2" t="s">
        <v>2</v>
      </c>
      <c r="F69" s="2" t="s">
        <v>110</v>
      </c>
      <c r="G69" s="3">
        <v>95.9</v>
      </c>
    </row>
    <row r="70" spans="1:7" ht="13.2" customHeight="1">
      <c r="B70" s="2" t="s">
        <v>111</v>
      </c>
      <c r="C70" s="2" t="s">
        <v>4</v>
      </c>
      <c r="D70" s="4">
        <v>4.0999999999999996</v>
      </c>
      <c r="E70" s="2"/>
      <c r="F70" s="2" t="s">
        <v>5</v>
      </c>
      <c r="G70" s="3">
        <v>549.05999999999995</v>
      </c>
    </row>
    <row r="71" spans="1:7" ht="13.2" customHeight="1">
      <c r="B71" s="2" t="s">
        <v>111</v>
      </c>
      <c r="C71" s="2" t="s">
        <v>4</v>
      </c>
      <c r="D71" s="4">
        <v>4.0999999999999996</v>
      </c>
      <c r="E71" s="2"/>
      <c r="F71" s="2" t="s">
        <v>6</v>
      </c>
      <c r="G71" s="3">
        <v>0</v>
      </c>
    </row>
    <row r="72" spans="1:7" ht="13.2" customHeight="1">
      <c r="B72" s="2" t="s">
        <v>112</v>
      </c>
      <c r="C72" s="2" t="s">
        <v>1</v>
      </c>
      <c r="D72" s="2">
        <v>1563</v>
      </c>
      <c r="E72" s="2" t="s">
        <v>2</v>
      </c>
      <c r="F72" s="2" t="s">
        <v>113</v>
      </c>
      <c r="G72" s="3">
        <v>156.6</v>
      </c>
    </row>
    <row r="73" spans="1:7" ht="13.2" customHeight="1">
      <c r="B73" s="2" t="s">
        <v>114</v>
      </c>
      <c r="C73" s="2" t="s">
        <v>1</v>
      </c>
      <c r="D73" s="2">
        <v>1564</v>
      </c>
      <c r="E73" s="2" t="s">
        <v>2</v>
      </c>
      <c r="F73" s="2" t="s">
        <v>115</v>
      </c>
      <c r="G73" s="3">
        <v>491.4</v>
      </c>
    </row>
    <row r="74" spans="1:7" ht="13.2" customHeight="1">
      <c r="B74" s="2" t="s">
        <v>116</v>
      </c>
      <c r="C74" s="2" t="s">
        <v>1</v>
      </c>
      <c r="D74" s="2">
        <v>1565</v>
      </c>
      <c r="E74" s="2" t="s">
        <v>2</v>
      </c>
      <c r="F74" s="2" t="s">
        <v>117</v>
      </c>
      <c r="G74" s="3">
        <v>388.08</v>
      </c>
    </row>
    <row r="75" spans="1:7" ht="13.2" customHeight="1">
      <c r="B75" s="2" t="s">
        <v>118</v>
      </c>
      <c r="C75" s="2" t="s">
        <v>4</v>
      </c>
      <c r="D75" s="4">
        <v>5.0999999999999996</v>
      </c>
      <c r="E75" s="2"/>
      <c r="F75" s="2" t="s">
        <v>5</v>
      </c>
      <c r="G75" s="3">
        <v>520.62</v>
      </c>
    </row>
    <row r="76" spans="1:7" ht="13.2" customHeight="1">
      <c r="B76" s="2" t="s">
        <v>118</v>
      </c>
      <c r="C76" s="2" t="s">
        <v>4</v>
      </c>
      <c r="D76" s="4">
        <v>5.0999999999999996</v>
      </c>
      <c r="E76" s="2"/>
      <c r="F76" s="2" t="s">
        <v>6</v>
      </c>
      <c r="G76" s="3">
        <v>150</v>
      </c>
    </row>
    <row r="77" spans="1:7" ht="13.2" customHeight="1">
      <c r="A77" s="15"/>
      <c r="B77" s="2" t="s">
        <v>119</v>
      </c>
      <c r="C77" s="2" t="s">
        <v>1</v>
      </c>
      <c r="D77" s="2">
        <v>1569</v>
      </c>
      <c r="E77" s="2" t="s">
        <v>2</v>
      </c>
      <c r="F77" s="2" t="s">
        <v>120</v>
      </c>
      <c r="G77" s="3">
        <v>288</v>
      </c>
    </row>
    <row r="78" spans="1:7" ht="13.2" customHeight="1">
      <c r="A78" s="15"/>
      <c r="B78" s="2" t="s">
        <v>121</v>
      </c>
      <c r="C78" s="2" t="s">
        <v>1</v>
      </c>
      <c r="D78" s="2">
        <v>1567</v>
      </c>
      <c r="E78" s="2" t="s">
        <v>2</v>
      </c>
      <c r="F78" s="2" t="s">
        <v>122</v>
      </c>
      <c r="G78" s="3">
        <v>216</v>
      </c>
    </row>
    <row r="79" spans="1:7" ht="13.2" customHeight="1">
      <c r="A79" s="15"/>
      <c r="B79" s="2" t="s">
        <v>121</v>
      </c>
      <c r="C79" s="2" t="s">
        <v>1</v>
      </c>
      <c r="D79" s="2">
        <v>1566</v>
      </c>
      <c r="E79" s="2" t="s">
        <v>2</v>
      </c>
      <c r="F79" s="2" t="s">
        <v>123</v>
      </c>
      <c r="G79" s="3">
        <v>81.900000000000006</v>
      </c>
    </row>
    <row r="80" spans="1:7" ht="13.2" customHeight="1">
      <c r="A80" s="15"/>
      <c r="B80" s="2" t="s">
        <v>124</v>
      </c>
      <c r="C80" s="2" t="s">
        <v>1</v>
      </c>
      <c r="D80" s="2">
        <v>1568</v>
      </c>
      <c r="E80" s="2" t="s">
        <v>2</v>
      </c>
      <c r="F80" s="2" t="s">
        <v>125</v>
      </c>
      <c r="G80" s="3">
        <v>144</v>
      </c>
    </row>
    <row r="81" spans="1:7" ht="13.2" customHeight="1">
      <c r="A81" s="15"/>
      <c r="B81" s="2" t="s">
        <v>126</v>
      </c>
      <c r="C81" s="2" t="s">
        <v>1</v>
      </c>
      <c r="D81" s="2">
        <v>1570</v>
      </c>
      <c r="E81" s="2" t="s">
        <v>2</v>
      </c>
      <c r="F81" s="2" t="s">
        <v>127</v>
      </c>
      <c r="G81" s="3">
        <v>175.05</v>
      </c>
    </row>
    <row r="82" spans="1:7" ht="13.2" customHeight="1">
      <c r="A82" s="15"/>
      <c r="B82" s="2" t="s">
        <v>126</v>
      </c>
      <c r="C82" s="2" t="s">
        <v>1</v>
      </c>
      <c r="D82" s="2">
        <v>1571</v>
      </c>
      <c r="E82" s="2" t="s">
        <v>2</v>
      </c>
      <c r="F82" s="2" t="s">
        <v>128</v>
      </c>
      <c r="G82" s="3">
        <v>468</v>
      </c>
    </row>
    <row r="83" spans="1:7" ht="13.2" customHeight="1">
      <c r="A83" s="15"/>
      <c r="B83" s="2" t="s">
        <v>129</v>
      </c>
      <c r="C83" s="2" t="s">
        <v>1</v>
      </c>
      <c r="D83" s="2">
        <v>1573</v>
      </c>
      <c r="E83" s="2" t="s">
        <v>2</v>
      </c>
      <c r="F83" s="2" t="s">
        <v>130</v>
      </c>
      <c r="G83" s="3">
        <v>234</v>
      </c>
    </row>
    <row r="84" spans="1:7" ht="13.2" customHeight="1">
      <c r="A84" s="15"/>
      <c r="B84" s="2" t="s">
        <v>131</v>
      </c>
      <c r="C84" s="2" t="s">
        <v>1</v>
      </c>
      <c r="D84" s="2">
        <v>1572</v>
      </c>
      <c r="E84" s="2" t="s">
        <v>2</v>
      </c>
      <c r="F84" s="2" t="s">
        <v>132</v>
      </c>
      <c r="G84" s="3">
        <v>234</v>
      </c>
    </row>
    <row r="85" spans="1:7" ht="13.2" customHeight="1">
      <c r="A85" s="15"/>
      <c r="B85" s="2" t="s">
        <v>133</v>
      </c>
      <c r="C85" s="2" t="s">
        <v>1</v>
      </c>
      <c r="D85" s="2">
        <v>1574</v>
      </c>
      <c r="E85" s="2" t="s">
        <v>2</v>
      </c>
      <c r="F85" s="2" t="s">
        <v>134</v>
      </c>
      <c r="G85" s="3">
        <v>216</v>
      </c>
    </row>
    <row r="86" spans="1:7" ht="13.2" customHeight="1">
      <c r="A86" s="15"/>
      <c r="B86" s="2" t="s">
        <v>135</v>
      </c>
      <c r="C86" s="2" t="s">
        <v>1</v>
      </c>
      <c r="D86" s="2">
        <v>1575</v>
      </c>
      <c r="E86" s="2" t="s">
        <v>2</v>
      </c>
      <c r="F86" s="2" t="s">
        <v>136</v>
      </c>
      <c r="G86" s="3">
        <v>163.80000000000001</v>
      </c>
    </row>
    <row r="87" spans="1:7" ht="13.2" customHeight="1">
      <c r="A87" s="15"/>
      <c r="B87" s="2" t="s">
        <v>137</v>
      </c>
      <c r="C87" s="2" t="s">
        <v>1</v>
      </c>
      <c r="D87" s="2">
        <v>1576</v>
      </c>
      <c r="E87" s="2" t="s">
        <v>2</v>
      </c>
      <c r="F87" s="2" t="s">
        <v>138</v>
      </c>
      <c r="G87" s="3">
        <v>204.75</v>
      </c>
    </row>
    <row r="88" spans="1:7" ht="13.2" customHeight="1">
      <c r="A88" s="15"/>
      <c r="B88" s="2" t="s">
        <v>139</v>
      </c>
      <c r="C88" s="2" t="s">
        <v>4</v>
      </c>
      <c r="D88" s="4">
        <v>6.1</v>
      </c>
      <c r="E88" s="2"/>
      <c r="F88" s="2" t="s">
        <v>6</v>
      </c>
      <c r="G88" s="3">
        <v>325.13</v>
      </c>
    </row>
    <row r="89" spans="1:7" ht="13.2" customHeight="1">
      <c r="A89" s="15"/>
      <c r="B89" s="2" t="s">
        <v>139</v>
      </c>
      <c r="C89" s="2" t="s">
        <v>4</v>
      </c>
      <c r="D89" s="4">
        <v>6.1</v>
      </c>
      <c r="E89" s="2"/>
      <c r="F89" s="2" t="s">
        <v>5</v>
      </c>
      <c r="G89" s="3">
        <v>631.65</v>
      </c>
    </row>
    <row r="90" spans="1:7" ht="13.2" customHeight="1">
      <c r="A90" s="12" t="s">
        <v>75</v>
      </c>
      <c r="B90" s="6"/>
      <c r="C90" s="6"/>
      <c r="D90" s="6"/>
      <c r="E90" s="6"/>
      <c r="F90" s="6"/>
      <c r="G90" s="1">
        <f>SUM(G7:G89)</f>
        <v>18538.030000000002</v>
      </c>
    </row>
    <row r="91" spans="1:7" ht="13.2" customHeight="1"/>
    <row r="92" spans="1:7" ht="13.2" customHeight="1">
      <c r="A92" s="13" t="s">
        <v>82</v>
      </c>
      <c r="B92" s="6"/>
      <c r="C92" s="6"/>
      <c r="D92" s="6"/>
      <c r="E92" s="6"/>
      <c r="F92" s="6"/>
      <c r="G92" s="6"/>
    </row>
    <row r="93" spans="1:7" ht="13.2" customHeight="1">
      <c r="A93" s="13"/>
      <c r="B93" s="7" t="s">
        <v>76</v>
      </c>
      <c r="C93" s="7" t="s">
        <v>1</v>
      </c>
      <c r="D93" s="7">
        <v>1501</v>
      </c>
      <c r="E93" s="7" t="s">
        <v>84</v>
      </c>
      <c r="F93" s="7" t="s">
        <v>140</v>
      </c>
      <c r="G93" s="8">
        <v>1462</v>
      </c>
    </row>
    <row r="94" spans="1:7" ht="13.2" customHeight="1">
      <c r="A94" s="13"/>
      <c r="B94" s="7" t="s">
        <v>77</v>
      </c>
      <c r="C94" s="7" t="s">
        <v>1</v>
      </c>
      <c r="D94" s="7">
        <v>1509</v>
      </c>
      <c r="E94" s="7" t="s">
        <v>84</v>
      </c>
      <c r="F94" s="7" t="s">
        <v>141</v>
      </c>
      <c r="G94" s="8">
        <v>1462</v>
      </c>
    </row>
    <row r="95" spans="1:7" ht="13.2" customHeight="1">
      <c r="A95" s="13"/>
      <c r="B95" s="7" t="s">
        <v>78</v>
      </c>
      <c r="C95" s="7" t="s">
        <v>1</v>
      </c>
      <c r="D95" s="7">
        <v>1522</v>
      </c>
      <c r="E95" s="7" t="s">
        <v>84</v>
      </c>
      <c r="F95" s="7" t="s">
        <v>142</v>
      </c>
      <c r="G95" s="8">
        <v>1462</v>
      </c>
    </row>
    <row r="96" spans="1:7" ht="13.2" customHeight="1">
      <c r="A96" s="13"/>
      <c r="B96" s="7" t="s">
        <v>79</v>
      </c>
      <c r="C96" s="7" t="s">
        <v>1</v>
      </c>
      <c r="D96" s="7">
        <v>1528</v>
      </c>
      <c r="E96" s="7" t="s">
        <v>84</v>
      </c>
      <c r="F96" s="7" t="s">
        <v>143</v>
      </c>
      <c r="G96" s="8">
        <v>1462</v>
      </c>
    </row>
    <row r="97" spans="1:7" ht="13.2" customHeight="1">
      <c r="A97" s="13"/>
      <c r="B97" s="7" t="s">
        <v>80</v>
      </c>
      <c r="C97" s="7" t="s">
        <v>1</v>
      </c>
      <c r="D97" s="7">
        <v>1530</v>
      </c>
      <c r="E97" s="7" t="s">
        <v>84</v>
      </c>
      <c r="F97" s="7" t="s">
        <v>144</v>
      </c>
      <c r="G97" s="8">
        <v>1462</v>
      </c>
    </row>
    <row r="98" spans="1:7" ht="13.2" customHeight="1">
      <c r="A98" s="13"/>
      <c r="B98" s="7" t="s">
        <v>81</v>
      </c>
      <c r="C98" s="7" t="s">
        <v>1</v>
      </c>
      <c r="D98" s="7">
        <v>1534</v>
      </c>
      <c r="E98" s="7" t="s">
        <v>84</v>
      </c>
      <c r="F98" s="7" t="s">
        <v>145</v>
      </c>
      <c r="G98" s="8">
        <v>1462</v>
      </c>
    </row>
    <row r="99" spans="1:7" ht="13.2" customHeight="1">
      <c r="A99" s="15"/>
      <c r="B99" s="2" t="s">
        <v>83</v>
      </c>
      <c r="C99" s="2" t="s">
        <v>1</v>
      </c>
      <c r="D99" s="2">
        <v>1542</v>
      </c>
      <c r="E99" s="2" t="s">
        <v>84</v>
      </c>
      <c r="F99" s="2" t="s">
        <v>85</v>
      </c>
      <c r="G99" s="3">
        <v>1462</v>
      </c>
    </row>
    <row r="100" spans="1:7" ht="13.2" customHeight="1">
      <c r="A100" s="15"/>
      <c r="B100" s="2" t="s">
        <v>86</v>
      </c>
      <c r="C100" s="2" t="s">
        <v>1</v>
      </c>
      <c r="D100" s="2">
        <v>1544</v>
      </c>
      <c r="E100" s="2" t="s">
        <v>84</v>
      </c>
      <c r="F100" s="2" t="s">
        <v>87</v>
      </c>
      <c r="G100" s="3">
        <v>1462</v>
      </c>
    </row>
    <row r="101" spans="1:7" ht="13.2" customHeight="1">
      <c r="A101" s="15"/>
      <c r="B101" s="2" t="s">
        <v>88</v>
      </c>
      <c r="C101" s="2" t="s">
        <v>1</v>
      </c>
      <c r="D101" s="2">
        <v>1547</v>
      </c>
      <c r="E101" s="2" t="s">
        <v>84</v>
      </c>
      <c r="F101" s="2" t="s">
        <v>89</v>
      </c>
      <c r="G101" s="3">
        <v>1462</v>
      </c>
    </row>
    <row r="102" spans="1:7" ht="13.2" customHeight="1">
      <c r="A102" s="15"/>
      <c r="B102" s="2" t="s">
        <v>90</v>
      </c>
      <c r="C102" s="2" t="s">
        <v>1</v>
      </c>
      <c r="D102" s="2">
        <v>1554</v>
      </c>
      <c r="E102" s="2" t="s">
        <v>84</v>
      </c>
      <c r="F102" s="2" t="s">
        <v>91</v>
      </c>
      <c r="G102" s="3">
        <v>1462</v>
      </c>
    </row>
    <row r="103" spans="1:7" ht="13.2" customHeight="1">
      <c r="A103" s="15"/>
      <c r="B103" s="2" t="s">
        <v>92</v>
      </c>
      <c r="C103" s="2" t="s">
        <v>1</v>
      </c>
      <c r="D103" s="2">
        <v>1560</v>
      </c>
      <c r="E103" s="2" t="s">
        <v>84</v>
      </c>
      <c r="F103" s="2" t="s">
        <v>93</v>
      </c>
      <c r="G103" s="3">
        <v>1462</v>
      </c>
    </row>
    <row r="104" spans="1:7" ht="13.2" customHeight="1">
      <c r="A104" s="15"/>
      <c r="B104" s="2" t="s">
        <v>94</v>
      </c>
      <c r="C104" s="2" t="s">
        <v>1</v>
      </c>
      <c r="D104" s="2">
        <v>1562</v>
      </c>
      <c r="E104" s="2" t="s">
        <v>84</v>
      </c>
      <c r="F104" s="2" t="s">
        <v>95</v>
      </c>
      <c r="G104" s="3">
        <v>1462</v>
      </c>
    </row>
    <row r="105" spans="1:7" ht="13.2" customHeight="1">
      <c r="B105" s="2"/>
      <c r="C105" s="2"/>
      <c r="D105" s="2"/>
      <c r="E105" s="2"/>
      <c r="F105" s="2"/>
      <c r="G105" s="3"/>
    </row>
    <row r="106" spans="1:7" ht="13.2" customHeight="1">
      <c r="A106" s="13" t="s">
        <v>96</v>
      </c>
      <c r="B106" s="6"/>
      <c r="C106" s="6"/>
      <c r="D106" s="6"/>
      <c r="E106" s="6"/>
      <c r="F106" s="6"/>
      <c r="G106" s="16">
        <f>SUM(G93:G104)</f>
        <v>17544</v>
      </c>
    </row>
    <row r="107" spans="1:7" ht="13.2" customHeight="1"/>
    <row r="108" spans="1:7" ht="13.2" customHeight="1" thickBot="1">
      <c r="F108" s="10" t="s">
        <v>147</v>
      </c>
      <c r="G108" s="11">
        <f>+G90+G106</f>
        <v>36082.03</v>
      </c>
    </row>
    <row r="109" spans="1:7" ht="12.6" thickTop="1"/>
  </sheetData>
  <mergeCells count="2">
    <mergeCell ref="A3:F3"/>
    <mergeCell ref="A2:F2"/>
  </mergeCells>
  <pageMargins left="0.7" right="0.7" top="0.75" bottom="0.75" header="0.3" footer="0.3"/>
  <pageSetup scale="70" orientation="landscape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Account 571_Misc SVC Rev</vt:lpstr>
      <vt:lpstr>Sheet2</vt:lpstr>
      <vt:lpstr>Sheet3</vt:lpstr>
      <vt:lpstr>'Account 571_Misc SVC Rev'!Print_Area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Yapp</dc:creator>
  <cp:lastModifiedBy>Cynthia Yapp</cp:lastModifiedBy>
  <cp:lastPrinted>2018-02-20T15:33:30Z</cp:lastPrinted>
  <dcterms:created xsi:type="dcterms:W3CDTF">2018-02-13T20:53:45Z</dcterms:created>
  <dcterms:modified xsi:type="dcterms:W3CDTF">2018-02-20T17:03:58Z</dcterms:modified>
</cp:coreProperties>
</file>