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E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[1]FTI!#REF!</definedName>
    <definedName name="\a">[1]FTI!#REF!</definedName>
    <definedName name="\B">#REF!</definedName>
    <definedName name="\c">[2]ISFPLSUB!#REF!</definedName>
    <definedName name="\d">[2]ISFPLSUB!#REF!</definedName>
    <definedName name="\K">#REF!</definedName>
    <definedName name="\l">[2]ISFPLSUB!#REF!</definedName>
    <definedName name="\P">#REF!</definedName>
    <definedName name="\W">#REF!</definedName>
    <definedName name="\y">[2]JVTAX.XLS!#REF!</definedName>
    <definedName name="_______DOC1">#REF!</definedName>
    <definedName name="_______DOC2">#REF!</definedName>
    <definedName name="_______ESY12">[2]ISFPLSUB!#REF!</definedName>
    <definedName name="_______INP5">[1]SITRP!#REF!</definedName>
    <definedName name="_______PG1">#N/A</definedName>
    <definedName name="_______PG2">#N/A</definedName>
    <definedName name="_______PG3">#N/A</definedName>
    <definedName name="_______SCH1">#REF!</definedName>
    <definedName name="_______SCH2">#REF!</definedName>
    <definedName name="______C44">#REF!</definedName>
    <definedName name="______DOC1">#REF!</definedName>
    <definedName name="______DOC2">#REF!</definedName>
    <definedName name="______ESY12">[2]ISFPLSUB!#REF!</definedName>
    <definedName name="______INP5">[1]SITRP!#REF!</definedName>
    <definedName name="______PG1">#N/A</definedName>
    <definedName name="______PG2">#N/A</definedName>
    <definedName name="______PG3">#N/A</definedName>
    <definedName name="______PP8">#REF!</definedName>
    <definedName name="______PP9">#REF!</definedName>
    <definedName name="______SCH1">#REF!</definedName>
    <definedName name="______SCH2">#REF!</definedName>
    <definedName name="______WN1">#REF!</definedName>
    <definedName name="______WN2">#REF!</definedName>
    <definedName name="_____C44">#REF!</definedName>
    <definedName name="_____DOC1">#REF!</definedName>
    <definedName name="_____DOC2">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_PP8">#REF!</definedName>
    <definedName name="_____PP9">#REF!</definedName>
    <definedName name="_____SCH1">#REF!</definedName>
    <definedName name="_____SCH2">#REF!</definedName>
    <definedName name="_____WN1">#REF!</definedName>
    <definedName name="_____WN2">#REF!</definedName>
    <definedName name="____C44">#REF!</definedName>
    <definedName name="____DOC1">#REF!</definedName>
    <definedName name="____DOC2">#REF!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_PP8">#REF!</definedName>
    <definedName name="____PP9">#REF!</definedName>
    <definedName name="____SCH1">#REF!</definedName>
    <definedName name="____SCH2">#REF!</definedName>
    <definedName name="____WN1">#REF!</definedName>
    <definedName name="____WN2">#REF!</definedName>
    <definedName name="___C44">#REF!</definedName>
    <definedName name="___PG1">#N/A</definedName>
    <definedName name="___PG2">#N/A</definedName>
    <definedName name="___PG3">#N/A</definedName>
    <definedName name="___PP8">#REF!</definedName>
    <definedName name="___PP9">#REF!</definedName>
    <definedName name="___WN1">#REF!</definedName>
    <definedName name="___WN2">#REF!</definedName>
    <definedName name="__PG1">#N/A</definedName>
    <definedName name="__PG2">#N/A</definedName>
    <definedName name="__PG3">#N/A</definedName>
    <definedName name="_10PG_1">#REF!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1B_7_2OF3">#REF!</definedName>
    <definedName name="_2B_7_3OF3">#REF!</definedName>
    <definedName name="_3B_9A">#REF!</definedName>
    <definedName name="_4B_9B">#REF!</definedName>
    <definedName name="_5C_12">[3]REPORT!$A$1:$AB$56</definedName>
    <definedName name="_6C_38B">[4]REPORT!$A$1:$N$56</definedName>
    <definedName name="_7C_56">[5]REPORT!$A$1:$P$56</definedName>
    <definedName name="_8C_9">#REF!</definedName>
    <definedName name="_9D_1">#REF!</definedName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'[6]ST Corrections'!#REF!</definedName>
    <definedName name="_ATPRegress_Range2" hidden="1">'[6]ST Corrections'!#REF!</definedName>
    <definedName name="_ATPRegress_Range3" hidden="1">'[6]ST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44">#REF!</definedName>
    <definedName name="_DOC1">#REF!</definedName>
    <definedName name="_DOC2">#REF!</definedName>
    <definedName name="_ESY12">[2]ISFPLSUB!#REF!</definedName>
    <definedName name="_Fill" hidden="1">#REF!</definedName>
    <definedName name="_INP5">[1]SITRP!#REF!</definedName>
    <definedName name="_Key1" hidden="1">'[7]1999'!$D$9</definedName>
    <definedName name="_key2" hidden="1">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SCH1">#REF!</definedName>
    <definedName name="_SCH2">#REF!</definedName>
    <definedName name="_Sort" hidden="1">'[7]1999'!#REF!</definedName>
    <definedName name="_WN1">#REF!</definedName>
    <definedName name="_WN2">#REF!</definedName>
    <definedName name="a" localSheetId="0" hidden="1">{"Martin Oct94_Mar95",#N/A,FALSE,"Martin Oct94 - Mar95"}</definedName>
    <definedName name="a" hidden="1">{"Martin Oct94_Mar95",#N/A,FALSE,"Martin Oct94 - Mar95"}</definedName>
    <definedName name="A8_">#REF!</definedName>
    <definedName name="aa" localSheetId="0" hidden="1">{"Martin Oct94_Mar95",#N/A,FALSE,"Martin Oct94 - Mar95"}</definedName>
    <definedName name="aa" hidden="1">{"Martin Oct94_Mar95",#N/A,FALSE,"Martin Oct94 - Mar95"}</definedName>
    <definedName name="aaa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[8]sys_desc!$B$1:$C$65536</definedName>
    <definedName name="aclausetq">[9]SOEF!$L$28</definedName>
    <definedName name="aclausety">[9]SOEF!$P$28</definedName>
    <definedName name="ACTUALS">#REF!</definedName>
    <definedName name="acustgrowtq">[9]SOEF!$L$14</definedName>
    <definedName name="acustgrowty">[9]SOEF!$P$14</definedName>
    <definedName name="ADDCOST">#REF!</definedName>
    <definedName name="adeprtq">[9]SOEF!$L$22</definedName>
    <definedName name="adeprty">[9]SOEF!$P$22</definedName>
    <definedName name="adivtm">[9]SOEF!#REF!</definedName>
    <definedName name="adivtq">[9]SOEF!#REF!</definedName>
    <definedName name="adivty">[9]SOEF!#REF!</definedName>
    <definedName name="ainctaxtq">[9]SOEF!$L$33</definedName>
    <definedName name="ainctaxty">[9]SOEF!$P$33</definedName>
    <definedName name="ainttq">[9]SOEF!$L$23</definedName>
    <definedName name="aintty">[9]SOEF!$P$23</definedName>
    <definedName name="ALL">'[10]#REF'!$N$6:$W$59</definedName>
    <definedName name="amount">[11]sys_data!$D$1:$D$65536</definedName>
    <definedName name="ANNUAL">[2]ISFPLSUB!#REF!</definedName>
    <definedName name="ao_mtq">[9]SOEF!$L$21</definedName>
    <definedName name="ao_mty">[9]SOEF!$P$21</definedName>
    <definedName name="aothtaxtq">[9]SOEF!$L$29</definedName>
    <definedName name="aothtaxty">[9]SOEF!$P$29</definedName>
    <definedName name="Application">#REF!</definedName>
    <definedName name="apricemixtq">[9]SOEF!$L$17</definedName>
    <definedName name="apricemixty">[9]SOEF!$P$17</definedName>
    <definedName name="arevtm">[9]SOEF!#REF!</definedName>
    <definedName name="arevtq">[9]SOEF!#REF!</definedName>
    <definedName name="arevty">[9]SOEF!#REF!</definedName>
    <definedName name="atax_adjtq">[9]SOEF!$L$32</definedName>
    <definedName name="atax_adjty">[9]SOEF!$P$32</definedName>
    <definedName name="ausagetq">[9]SOEF!$L$16</definedName>
    <definedName name="ausagety">[9]SOEF!$P$16</definedName>
    <definedName name="BONNIE">#N/A</definedName>
    <definedName name="BottomUDA">#REF!</definedName>
    <definedName name="BUSelection">#REF!</definedName>
    <definedName name="CAP_STRUCT_ITEM">'[12]~4600717'!$A$2:$A$15</definedName>
    <definedName name="clause_acct">[11]sys_data!$B$1:$B$65536</definedName>
    <definedName name="CMCY">[2]ISFPLSUB!#REF!</definedName>
    <definedName name="COLUMN1">'[13]FPSC TU'!#REF!</definedName>
    <definedName name="COLUMN2">'[13]FPSC TU'!#REF!</definedName>
    <definedName name="COLUMN3">'[13]FPSC TU'!#REF!</definedName>
    <definedName name="COLUMN4">'[13]FPSC TU'!#REF!</definedName>
    <definedName name="COLUMN5">'[13]FPSC TU'!#REF!</definedName>
    <definedName name="COLUMN6">'[13]FPSC TU'!#REF!</definedName>
    <definedName name="COLUMN7">'[13]FPSC TU'!#REF!</definedName>
    <definedName name="COLUMN8">'[13]FPSC TU'!#REF!</definedName>
    <definedName name="COLUMN9">'[13]FPSC TU'!#REF!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[1]FTI!#REF!</definedName>
    <definedName name="COS_ID">'[12]~4600717'!$B$2:$B$15</definedName>
    <definedName name="cost">#REF!</definedName>
    <definedName name="cost_offpeak">#REF!</definedName>
    <definedName name="cost_onpeak">#REF!</definedName>
    <definedName name="COSTS">#REF!</definedName>
    <definedName name="CRIT5">[1]SITRP!#REF!</definedName>
    <definedName name="_xlnm.Criteria">#REF!</definedName>
    <definedName name="Criteria_MI">[1]SITRP!#REF!</definedName>
    <definedName name="CurrentOptions">#REF!</definedName>
    <definedName name="d_acct">[8]sys_data!$D$2:$D$1526</definedName>
    <definedName name="d_amt">[8]sys_data!$E$2:$E$1526</definedName>
    <definedName name="d_month">[8]sys_data!$B$2:$B$1526</definedName>
    <definedName name="d_year">[8]sys_data!$A$2:$A$1526</definedName>
    <definedName name="date">#REF!</definedName>
    <definedName name="DATE1">'[13]FPSC TU'!#REF!</definedName>
    <definedName name="Ddd" localSheetId="0">#REF!,#REF!,#REF!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>#REF!</definedName>
    <definedName name="DIF_DETAIL">#REF!</definedName>
    <definedName name="DIF_SUM">#REF!</definedName>
    <definedName name="DIF_SUM_SUM">#REF!</definedName>
    <definedName name="DOC1A">#REF!</definedName>
    <definedName name="docket_num">'[14]C-44 TP5 Adj 5_31_08'!#REF!</definedName>
    <definedName name="dwnld_all">[15]sys_data!$A$1:$M$65536</definedName>
    <definedName name="E4SYS1">#REF!</definedName>
    <definedName name="E4SYS2">#REF!</definedName>
    <definedName name="E4sys3">#REF!</definedName>
    <definedName name="E6Sys1">#REF!</definedName>
    <definedName name="ECCR">'[10]#REF'!$P$20</definedName>
    <definedName name="Energy_Sales">#REF!</definedName>
    <definedName name="Ess_Database">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f_acct_top">[16]Final!#REF!</definedName>
    <definedName name="f_roi">[16]Final!#REF!</definedName>
    <definedName name="FERC">#REF!</definedName>
    <definedName name="FERCTAX">#REF!</definedName>
    <definedName name="fixedcost">#REF!</definedName>
    <definedName name="FormatSelection">#REF!</definedName>
    <definedName name="FPSC">#REF!</definedName>
    <definedName name="FPSCTAX">#REF!</definedName>
    <definedName name="FUEL2">'[10]#REF'!$N$21:$O$52</definedName>
    <definedName name="gas_offpeak">#REF!</definedName>
    <definedName name="gas_onpeak">#REF!</definedName>
    <definedName name="GP_COMPSTUD_Sheet">'[17]Cost of Capital Worksheet'!#REF!</definedName>
    <definedName name="GP_Cost_of_Capital">#REF!</definedName>
    <definedName name="GP_Sheet1">#REF!</definedName>
    <definedName name="GUY">[1]SITRP!#REF!</definedName>
    <definedName name="HISTORY">[2]ISFPLSUB!#REF!</definedName>
    <definedName name="INCSTA">[1]A194!#REF!</definedName>
    <definedName name="IND">#REF!</definedName>
    <definedName name="INPUT5">[1]SITRP!#REF!</definedName>
    <definedName name="INPUTS">#REF!</definedName>
    <definedName name="INTCALC">#REF!</definedName>
    <definedName name="jpg" localSheetId="0" hidden="1">{"detail305",#N/A,FALSE,"BI-305"}</definedName>
    <definedName name="jpg" hidden="1">{"detail305",#N/A,FALSE,"BI-305"}</definedName>
    <definedName name="keys">#REF!</definedName>
    <definedName name="KWH_Data">#REF!</definedName>
    <definedName name="LFKWH">#REF!</definedName>
    <definedName name="loads">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IKE" localSheetId="0" hidden="1">{"detail305",#N/A,FALSE,"BI-305"}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#REF!</definedName>
    <definedName name="Month2">#REF!</definedName>
    <definedName name="MONTHS">#N/A</definedName>
    <definedName name="Name">#REF!</definedName>
    <definedName name="NAMES">#REF!</definedName>
    <definedName name="Net_Generation">#REF!</definedName>
    <definedName name="Net_Income">#REF!</definedName>
    <definedName name="newacct">[18]Sheet2!$K$2:$K$4</definedName>
    <definedName name="OBC">#REF!</definedName>
    <definedName name="OBO">[1]A194!#REF!</definedName>
    <definedName name="OBODEFTX">'[19]0394OBF.XLS'!#REF!</definedName>
    <definedName name="OFF">'[10]#REF'!$L$10</definedName>
    <definedName name="off_peak_days">#REF!</definedName>
    <definedName name="offpeak_days">#REF!</definedName>
    <definedName name="OldDblClickSetting">#REF!</definedName>
    <definedName name="OldOptions">#REF!</definedName>
    <definedName name="OldRMouseSetting">#REF!</definedName>
    <definedName name="ON">'[10]#REF'!#REF!</definedName>
    <definedName name="on_peak_days">#REF!</definedName>
    <definedName name="ONE">#REF!</definedName>
    <definedName name="OTHER">#REF!</definedName>
    <definedName name="OTHINC">[1]A194!#REF!</definedName>
    <definedName name="Otl_Dims">#REF!</definedName>
    <definedName name="OUTPUT5">[1]SITRP!#REF!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1">[1]FTI!#REF!</definedName>
    <definedName name="PAGE12">'[20]NUKEX Jul2011-Dec2012'!#REF!</definedName>
    <definedName name="PAGE2">[1]FTI!#REF!</definedName>
    <definedName name="PAGE21">'[1]Storm Fund Earn Gross Up'!#REF!</definedName>
    <definedName name="PAGE2VIEWS">#REF!</definedName>
    <definedName name="PAGE3">[2]ISFPLSUB!#REF!</definedName>
    <definedName name="PAGE4">'[20]NUKEX Jul2011-Dec2012'!#REF!</definedName>
    <definedName name="PAGE5">'[20]NUKEX Jul2011-Dec2012'!#REF!</definedName>
    <definedName name="PAGE6">'[20]NUKEX Jul2011-Dec2012'!#REF!</definedName>
    <definedName name="PAGE7">'[20]NUKEX Jul2011-Dec2012'!#REF!</definedName>
    <definedName name="PAGE8">'[20]NUKEX Jul2011-Dec2012'!#REF!</definedName>
    <definedName name="PAGE9">'[20]NUKEX Jul2011-Dec2012'!#REF!</definedName>
    <definedName name="PageDim1">#REF!</definedName>
    <definedName name="Pal_Workbook_GUID" hidden="1">"8JHMH9DXSMHNF44G668W66ZD"</definedName>
    <definedName name="Password">#REF!</definedName>
    <definedName name="PERIOD">#REF!</definedName>
    <definedName name="PGD" localSheetId="0" hidden="1">{"detail305",#N/A,FALSE,"BI-305"}</definedName>
    <definedName name="PGD" hidden="1">{"detail305",#N/A,FALSE,"BI-305"}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mm" localSheetId="0" hidden="1">{"summary",#N/A,FALSE,"PCR DIRECTORY"}</definedName>
    <definedName name="pmm" hidden="1">{"summary",#N/A,FALSE,"PCR DIRECTORY"}</definedName>
    <definedName name="PMT" localSheetId="0" hidden="1">{"detail305",#N/A,FALSE,"BI-305"}</definedName>
    <definedName name="PMT" hidden="1">{"detail305",#N/A,FALSE,"BI-305"}</definedName>
    <definedName name="PMX" localSheetId="0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INT">'[10]#REF'!$N$6:$W$58</definedName>
    <definedName name="_xlnm.Print_Area">#REF!</definedName>
    <definedName name="PRINT_AREA_MI">#REF!</definedName>
    <definedName name="print_sheet">#REF!</definedName>
    <definedName name="PRINT_TITLES_MI">'[10]#REF'!$A$1:$IV$9</definedName>
    <definedName name="PRINT1">'[10]#REF'!$L$5:$M$58</definedName>
    <definedName name="PrintArea">#REF!</definedName>
    <definedName name="PRIOR">[2]JVTAX.XLS!#REF!</definedName>
    <definedName name="PRIOR_YEAR_X">'[14]C-44 TP5 Adj 5_31_08'!#REF!</definedName>
    <definedName name="proj_info">[8]sys_proj!$C$1:$I$23</definedName>
    <definedName name="project_top">[16]Final!#REF!</definedName>
    <definedName name="PURCHASE">#REF!</definedName>
    <definedName name="PURE">[1]SITRP!#REF!</definedName>
    <definedName name="PUREC">[1]SITRP!#REF!</definedName>
    <definedName name="qqq" localSheetId="0" hidden="1">{"Martin Oct94_Mar95",#N/A,FALSE,"Martin Oct94 - Mar95"}</definedName>
    <definedName name="qqq" hidden="1">{"Martin Oct94_Mar95",#N/A,FALSE,"Martin Oct94 - Mar95"}</definedName>
    <definedName name="RAIL">#REF!</definedName>
    <definedName name="RATES">'[10]#REF'!#REF!</definedName>
    <definedName name="RECON">#REF!</definedName>
    <definedName name="RepAllFormat">#REF!</definedName>
    <definedName name="RepAllHead">#REF!</definedName>
    <definedName name="RepDataFormat">#REF!</definedName>
    <definedName name="RepDataMoney">'[21]Incr Hedg'!#REF!</definedName>
    <definedName name="RepDataMoney1">'[21]Incr Hedg'!#REF!</definedName>
    <definedName name="RepDataMoney2">'[21]Incr Hedg'!#REF!</definedName>
    <definedName name="RepDataMoney3">'[21]Incr Hedg'!#REF!</definedName>
    <definedName name="RepDataMoney4">'[21]Incr Hedg'!#REF!</definedName>
    <definedName name="RepDataPercent">'[21]Incr Hedg'!#REF!</definedName>
    <definedName name="RepDataPercent1">'[21]Incr Hedg'!#REF!</definedName>
    <definedName name="RepDataPercent2">'[21]Incr Hedg'!#REF!</definedName>
    <definedName name="RepDataPercent3">'[21]Incr Hedg'!#REF!</definedName>
    <definedName name="RepDelete">'[21]Incr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Range">#REF!</definedName>
    <definedName name="ReportSelection">#REF!</definedName>
    <definedName name="RepPercent">#REF!</definedName>
    <definedName name="RES">#REF!</definedName>
    <definedName name="RESP1">#REF!</definedName>
    <definedName name="REVENUERPT">'[13]FPSC TU'!#REF!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Option">#REF!</definedName>
    <definedName name="rp_efoh_puf_yrs_rp_efoh_puf_yrs_List">#REF!</definedName>
    <definedName name="Rpt1_RequiredRev">#REF!</definedName>
    <definedName name="RTSLABEL">'[10]#REF'!#REF!</definedName>
    <definedName name="S">#REF!</definedName>
    <definedName name="s_year">[8]sys_header!$G$2:$G$14</definedName>
    <definedName name="S1V76">#REF!</definedName>
    <definedName name="sada" localSheetId="0" hidden="1">{"summary",#N/A,FALSE,"PCR DIRECTORY"}</definedName>
    <definedName name="sada" hidden="1">{"summary",#N/A,FALSE,"PCR DIRECTORY"}</definedName>
    <definedName name="SALES">#REF!</definedName>
    <definedName name="SAPBEXhrIndnt" hidden="1">1</definedName>
    <definedName name="SAPBEXrevision" hidden="1">0</definedName>
    <definedName name="SAPBEXsysID" hidden="1">"GP1"</definedName>
    <definedName name="SAPBEXwbID" hidden="1">"4AFKCASG4W23WCCEKVGAHCKQ9"</definedName>
    <definedName name="SCH">#REF!</definedName>
    <definedName name="Scherer">'[22]Final Fuel Sch 2001'!#REF!</definedName>
    <definedName name="Server">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SEQUENT_YEAR_DATE">'[14]C-44 TP5 Adj 5_31_08'!#REF!</definedName>
    <definedName name="SUBSEQUENT_YEAR_X">'[14]C-44 TP5 Adj 5_31_08'!#REF!</definedName>
    <definedName name="SUMMARY">#REF!</definedName>
    <definedName name="SumUDA">#REF!</definedName>
    <definedName name="T">'[13]NFE 518 (FEB)'!#REF!</definedName>
    <definedName name="TAMI" localSheetId="0" hidden="1">{"summary",#N/A,FALSE,"PCR DIRECTORY"}</definedName>
    <definedName name="TAMI" hidden="1">{"summary",#N/A,FALSE,"PCR DIRECTORY"}</definedName>
    <definedName name="TEN">#REF!</definedName>
    <definedName name="test" localSheetId="0" hidden="1">{"detail305",#N/A,FALSE,"BI-305"}</definedName>
    <definedName name="test" hidden="1">{"detail305",#N/A,FALSE,"BI-305"}</definedName>
    <definedName name="THREE">#REF!</definedName>
    <definedName name="tot_cost">#REF!</definedName>
    <definedName name="Total_Co">#REF!</definedName>
    <definedName name="TRUPCALC">#REF!</definedName>
    <definedName name="TRUPVAR">#REF!</definedName>
    <definedName name="Ttt">#REF!,#REF!,#REF!</definedName>
    <definedName name="TWO">#REF!</definedName>
    <definedName name="User">#REF!</definedName>
    <definedName name="UserPageMember1">#REF!</definedName>
    <definedName name="UserParameters">#REF!</definedName>
    <definedName name="W1X42">#REF!</definedName>
    <definedName name="WKSH">#REF!</definedName>
    <definedName name="wrn.ACTUAL._.ALL._.PAGES." localSheetId="0" hidden="1">{"ACTUAL",#N/A,FALSE,"OVER_UND"}</definedName>
    <definedName name="wrn.ACTUAL._.ALL._.PAGES." hidden="1">{"ACTUAL",#N/A,FALSE,"OVER_UND"}</definedName>
    <definedName name="wrn.AFUDC." localSheetId="0" hidden="1">{#N/A,#N/A,FALSE,"AFDC"}</definedName>
    <definedName name="wrn.AFUDC." hidden="1">{#N/A,#N/A,FALSE,"AFDC"}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0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0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0" hidden="1">{"APAGE1",#N/A,FALSE,"JAN95_OU"}</definedName>
    <definedName name="wrn.APAGE1." hidden="1">{"APAGE1",#N/A,FALSE,"JAN95_OU"}</definedName>
    <definedName name="wrn.APAGE2." localSheetId="0" hidden="1">{"APAGE2",#N/A,FALSE,"JAN95_OU"}</definedName>
    <definedName name="wrn.APAGE2." hidden="1">{"APAGE2",#N/A,FALSE,"JAN95_OU"}</definedName>
    <definedName name="wrn.APAGE3." localSheetId="0" hidden="1">{"APAGE3",#N/A,FALSE,"JAN95_OU"}</definedName>
    <definedName name="wrn.APAGE3." hidden="1">{"APAGE3",#N/A,FALSE,"JAN95_OU"}</definedName>
    <definedName name="wrn.Apr94_Sep95." localSheetId="0" hidden="1">{"Apr95_Sep95",#N/A,FALSE,"Actual Estimt (Apr 95 - Sep 95)"}</definedName>
    <definedName name="wrn.Apr94_Sep95." hidden="1">{"Apr95_Sep95",#N/A,FALSE,"Actual Estimt (Apr 95 - Sep 95)"}</definedName>
    <definedName name="wrn.Apr95_Sep95." localSheetId="0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BOOKS." localSheetId="0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BOOKS." hidden="1">{#N/A,#N/A,FALSE,"Low NOx_Bks";#N/A,#N/A,FALSE,"ContEmis_Bks ";#N/A,#N/A,FALSE,"ClnClos_B";#N/A,#N/A,FALSE,"StorTks_B";#N/A,#N/A,FALSE,"RelPip_B";#N/A,#N/A,FALSE,"OilSpill_B";#N/A,#N/A,FALSE,"RelStorm_B";#N/A,#N/A,FALSE,"Scherer_B"}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Detail._.Support._.and._.Summary." localSheetId="0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localSheetId="0" hidden="1">{"EFRT Pg 1",#N/A,FALSE,"EFRT (2)";"EFRT Pg 2",#N/A,FALSE,"EFRT (2)"}</definedName>
    <definedName name="wrn.EFRT." hidden="1">{"EFRT Pg 1",#N/A,FALSE,"EFRT (2)";"EFRT Pg 2",#N/A,FALSE,"EFRT (2)"}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FILING." localSheetId="0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ILING." hidden="1">{#N/A,#N/A,FALSE,"Low NOx_F";#N/A,#N/A,FALSE,"ContEmis_F";#N/A,#N/A,FALSE,"ClnClos_F";#N/A,#N/A,FALSE,"StorTks_F";#N/A,#N/A,FALSE,"RelPip_F";#N/A,#N/A,FALSE,"OilSpill_F";#N/A,#N/A,FALSE,"RelStorm_F";#N/A,#N/A,FALSE,"Scherer_F"}</definedName>
    <definedName name="wrn.FPL._.Cnsl._.Inc._.State._.Pg._.3A." localSheetId="0" hidden="1">{"FPL Consol Inc State Pg 3A",#N/A,FALSE,"ISFPLSUB"}</definedName>
    <definedName name="wrn.FPL._.Cnsl._.Inc._.State._.Pg._.3A." hidden="1">{"FPL Consol Inc State Pg 3A",#N/A,FALSE,"ISFPLSUB"}</definedName>
    <definedName name="wrn.FPL._.Cnsl._.Inc._.State._.Pg._.3M." localSheetId="0" hidden="1">{"FPL Consol Inc State Pg 3M",#N/A,FALSE,"ISFPLSUB"}</definedName>
    <definedName name="wrn.FPL._.Cnsl._.Inc._.State._.Pg._.3M." hidden="1">{"FPL Consol Inc State Pg 3M",#N/A,FALSE,"ISFPLSUB"}</definedName>
    <definedName name="wrn.FPL._.Cnsl._.Inc._.State._.Pg._.3Y." localSheetId="0" hidden="1">{"FPL Consol Inc State Pg 3Y",#N/A,FALSE,"ISFPLSUB"}</definedName>
    <definedName name="wrn.FPL._.Cnsl._.Inc._.State._.Pg._.3Y." hidden="1">{"FPL Consol Inc State Pg 3Y",#N/A,FALSE,"ISFPLSUB"}</definedName>
    <definedName name="wrn.FPL._.Consolidated." localSheetId="0" hidden="1">{"Fpl Consol Pg 1",#N/A,FALSE,"FPL Consolidated";"FPL Consol Pg 2",#N/A,FALSE,"FPL Consolidated"}</definedName>
    <definedName name="wrn.FPL._.Consolidated." hidden="1">{"Fpl Consol Pg 1",#N/A,FALSE,"FPL Consolidated";"FPL Consol Pg 2",#N/A,FALSE,"FPL Consolidated"}</definedName>
    <definedName name="wrn.Laud._.Apr94._.Sep94." localSheetId="0" hidden="1">{"Apr94_Sep94",#N/A,FALSE,"Apr 94 - Sep 94"}</definedName>
    <definedName name="wrn.Laud._.Apr94._.Sep94." hidden="1">{"Apr94_Sep94",#N/A,FALSE,"Apr 94 - Sep 94"}</definedName>
    <definedName name="wrn.Laud._.Apr95._.Sep95." localSheetId="0" hidden="1">{"Apr95_Sep95",#N/A,FALSE,"Apr 95 - Sep 95"}</definedName>
    <definedName name="wrn.Laud._.Apr95._.Sep95." hidden="1">{"Apr95_Sep95",#N/A,FALSE,"Apr 95 - Sep 95"}</definedName>
    <definedName name="wrn.Laud._.Oct93._.Mar94." localSheetId="0" hidden="1">{"Oct93_Mar94",#N/A,FALSE,"Oct 93 - Mar 94"}</definedName>
    <definedName name="wrn.Laud._.Oct93._.Mar94." hidden="1">{"Oct93_Mar94",#N/A,FALSE,"Oct 93 - Mar 94"}</definedName>
    <definedName name="wrn.Laud._.Oct94._.Mar95." localSheetId="0" hidden="1">{"Oct94_Mar95",#N/A,FALSE,"Oct 94 - Mar 95"}</definedName>
    <definedName name="wrn.Laud._.Oct94._.Mar95." hidden="1">{"Oct94_Mar95",#N/A,FALSE,"Oct 94 - Mar 95"}</definedName>
    <definedName name="wrn.Laud._.Oct95._.Mar96." localSheetId="0" hidden="1">{"Oct95_Mar96",#N/A,FALSE,"Oct 95 - Mar 96"}</definedName>
    <definedName name="wrn.Laud._.Oct95._.Mar96." hidden="1">{"Oct95_Mar96",#N/A,FALSE,"Oct 95 - Mar 96"}</definedName>
    <definedName name="wrn.LITIGATION." localSheetId="0" hidden="1">{"LI AFUDC DEBT 10282",#N/A,FALSE,"TXFORCST.XLS";"LIT AFUDC 10280",#N/A,FALSE,"TXFORCST.XLS";"LIT DEPR EXP 10281",#N/A,FALSE,"TXFORCST.XLS"}</definedName>
    <definedName name="wrn.LITIGATION." hidden="1">{"LI AFUDC DEBT 10282",#N/A,FALSE,"TXFORCST.XLS";"LIT AFUDC 10280",#N/A,FALSE,"TXFORCST.XLS";"LIT DEPR EXP 10281",#N/A,FALSE,"TXFORCST.XLS"}</definedName>
    <definedName name="wrn.Martin._.Apr94_Sep94." localSheetId="0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0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0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0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0" hidden="1">{"Martin Oct95_Mar96",#N/A,FALSE,"Martin Oct95 - Mar96"}</definedName>
    <definedName name="wrn.Martin._.Oct95_Mar96." hidden="1">{"Martin Oct95_Mar96",#N/A,FALSE,"Martin Oct95 - Mar96"}</definedName>
    <definedName name="wrn.OBO._.12._.MO._.ENDED." localSheetId="0" hidden="1">{"OBO 12 Month Ended",#N/A,FALSE,"OBO 12 Months"}</definedName>
    <definedName name="wrn.OBO._.12._.MO._.ENDED." hidden="1">{"OBO 12 Month Ended",#N/A,FALSE,"OBO 12 Months"}</definedName>
    <definedName name="wrn.OBO._.MONTHLY." localSheetId="0" hidden="1">{"obo monthly",#N/A,FALSE,"OBO Monthly"}</definedName>
    <definedName name="wrn.OBO._.MONTHLY." hidden="1">{"obo monthly",#N/A,FALSE,"OBO Monthly"}</definedName>
    <definedName name="wrn.OBO._.Summary." localSheetId="0" hidden="1">{"OBO Deferred Tax Sum",#N/A,FALSE,"OBO DEF TAX"}</definedName>
    <definedName name="wrn.OBO._.Summary." hidden="1">{"OBO Deferred Tax Sum",#N/A,FALSE,"OBO DEF TAX"}</definedName>
    <definedName name="wrn.Oct93_Mar94." localSheetId="0" hidden="1">{"Oct93_Mar94",#N/A,FALSE,"Actuals (Oct 93 - Mar 94)"}</definedName>
    <definedName name="wrn.Oct93_Mar94." hidden="1">{"Oct93_Mar94",#N/A,FALSE,"Actuals (Oct 93 - Mar 94)"}</definedName>
    <definedName name="wrn.Oct94_Mar95." localSheetId="0" hidden="1">{"Oct94_Mar95",#N/A,FALSE,"Actuals (Oct 94 - Mar 95)"}</definedName>
    <definedName name="wrn.Oct94_Mar95." hidden="1">{"Oct94_Mar95",#N/A,FALSE,"Actuals (Oct 94 - Mar 95)"}</definedName>
    <definedName name="wrn.Oct95_Mar96." localSheetId="0" hidden="1">{"Oct95_Mar96",#N/A,FALSE,"Estimates (Oct 95 - Mar 96)"}</definedName>
    <definedName name="wrn.Oct95_Mar96." hidden="1">{"Oct95_Mar96",#N/A,FALSE,"Estimates (Oct 95 - Mar 96)"}</definedName>
    <definedName name="wrn.Out._.of._.Period." localSheetId="0" hidden="1">{"Out of Period",#N/A,FALSE,"Out of Period"}</definedName>
    <definedName name="wrn.Out._.of._.Period." hidden="1">{"Out of Period",#N/A,FALSE,"Out of Period"}</definedName>
    <definedName name="wrn.PPAGE2." localSheetId="0" hidden="1">{"PPAGE2",#N/A,FALSE,"JAN95_OU"}</definedName>
    <definedName name="wrn.PPAGE2." hidden="1">{"PPAGE2",#N/A,FALSE,"JAN95_OU"}</definedName>
    <definedName name="wrn.PPAGE3." localSheetId="0" hidden="1">{"PPAGE3",#N/A,FALSE,"JAN95_OU"}</definedName>
    <definedName name="wrn.PPAGE3." hidden="1">{"PPAGE3",#N/A,FALSE,"JAN95_OU"}</definedName>
    <definedName name="wrn.PRELIMINARY._.ALL._.PAGES." localSheetId="0" hidden="1">{"PRELIMINARY",#N/A,FALSE,"MAR95_OU"}</definedName>
    <definedName name="wrn.PRELIMINARY._.ALL._.PAGES." hidden="1">{"PRELIMINARY",#N/A,FALSE,"MAR95_OU"}</definedName>
    <definedName name="wrn.Reconcil._.Bk._.Depr._.to._.47G." localSheetId="0" hidden="1">{"By Account",#N/A,FALSE,"Reconcil Deprec Book to Tax   ";"Correction of JV 47G",#N/A,FALSE,"Reconcil Deprec Book to Tax   ";"Recalculation of JV 47G",#N/A,FALSE,"Reconcil Deprec Book to Tax   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localSheetId="0" hidden="1">{"Schr Apr95_Oct95",#N/A,FALSE,"Scherer Apr95-Sep95"}</definedName>
    <definedName name="wrn.Scherer._.Apr95_Sep95." hidden="1">{"Schr Apr95_Oct95",#N/A,FALSE,"Scherer Apr95-Sep95"}</definedName>
    <definedName name="wrn.Scherer._.Oct94_Mar95." localSheetId="0" hidden="1">{"Schr Oct94_Mar95",#N/A,FALSE,"Scherer Oct94-Mar95"}</definedName>
    <definedName name="wrn.Scherer._.Oct94_Mar95." hidden="1">{"Schr Oct94_Mar95",#N/A,FALSE,"Scherer Oct94-Mar95"}</definedName>
    <definedName name="wrn.Scherer._.Oct95_Mar96." localSheetId="0" hidden="1">{"Schr Oct95_Mar96",#N/A,FALSE,"Scherer Oct95-Mar96"}</definedName>
    <definedName name="wrn.Scherer._.Oct95_Mar96." hidden="1">{"Schr Oct95_Mar96",#N/A,FALSE,"Scherer Oct95-Mar96"}</definedName>
    <definedName name="wrn.Statement._.of._.Income._.Taxes." localSheetId="0" hidden="1">{"Consolidated",#N/A,FALSE,"SITRP";"FPL Pure",#N/A,FALSE,"SITRP";"FPL Subsidiaries Consol",#N/A,FALSE,"SITRP"}</definedName>
    <definedName name="wrn.Statement._.of._.Income._.Taxes." hidden="1">{"Consolidated",#N/A,FALSE,"SITRP";"FPL Pure",#N/A,FALSE,"SITRP";"FPL Subsidiaries Consol",#N/A,FALSE,"SITRP"}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localSheetId="0" hidden="1">{"Twelve Mo Ended Pg 2",#N/A,TRUE,"Utility";"YTD Adj _ Pg 1",#N/A,TRUE,"Utility"}</definedName>
    <definedName name="wrn.UTIL." hidden="1">{"Twelve Mo Ended Pg 2",#N/A,TRUE,"Utility";"YTD Adj _ Pg 1",#N/A,TRUE,"Utility"}</definedName>
    <definedName name="xpg" localSheetId="0" hidden="1">{"detail305",#N/A,FALSE,"BI-305"}</definedName>
    <definedName name="xpg" hidden="1">{"detail305",#N/A,FALSE,"BI-305"}</definedName>
    <definedName name="xxx.detail" localSheetId="0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hidden="1">{"summary",#N/A,FALSE,"PCR DIRECTORY"}</definedName>
    <definedName name="xxxxx" localSheetId="0" hidden="1">{2;#N/A;"R13C16:R17C16";#N/A;"R13C14:R17C15";FALSE;FALSE;FALSE;95;#N/A;#N/A;"R13C19";#N/A;FALSE;FALSE;FALSE;FALSE;#N/A;"";#N/A;FALSE;"";"";#N/A;#N/A;#N/A}</definedName>
    <definedName name="xxxxx" hidden="1">{2;#N/A;"R13C16:R17C16";#N/A;"R13C14:R17C15";FALSE;FALSE;FALSE;95;#N/A;#N/A;"R13C19";#N/A;FALSE;FALSE;FALSE;FALSE;#N/A;"";#N/A;FALSE;"";"";#N/A;#N/A;#N/A}</definedName>
    <definedName name="Year">#REF!</definedName>
    <definedName name="Year2">#REF!</definedName>
    <definedName name="YTDA">[2]ISFPLSUB!#REF!</definedName>
    <definedName name="Yyyy">#REF!,#REF!,#REF!,#REF!</definedName>
    <definedName name="zzz" localSheetId="0" hidden="1">{"detail305",#N/A,FALSE,"BI-305"}</definedName>
    <definedName name="zzz" hidden="1">{"detail305",#N/A,FALSE,"BI-305"}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8" i="1"/>
  <c r="J26" i="1" l="1"/>
  <c r="J28" i="1" s="1"/>
  <c r="D26" i="1"/>
  <c r="D28" i="1" s="1"/>
  <c r="B26" i="1"/>
  <c r="B28" i="1" s="1"/>
  <c r="L24" i="1"/>
  <c r="F24" i="1"/>
  <c r="L22" i="1"/>
  <c r="N22" i="1" s="1"/>
  <c r="F22" i="1"/>
  <c r="H22" i="1" s="1"/>
  <c r="L20" i="1"/>
  <c r="N20" i="1" s="1"/>
  <c r="F20" i="1"/>
  <c r="H20" i="1" s="1"/>
  <c r="L18" i="1"/>
  <c r="N18" i="1" s="1"/>
  <c r="F18" i="1"/>
  <c r="H18" i="1" s="1"/>
  <c r="J16" i="1"/>
  <c r="L16" i="1" s="1"/>
  <c r="N16" i="1" s="1"/>
  <c r="F16" i="1"/>
  <c r="H16" i="1" s="1"/>
  <c r="L14" i="1"/>
  <c r="N14" i="1" s="1"/>
  <c r="F14" i="1"/>
  <c r="H14" i="1" s="1"/>
  <c r="L12" i="1"/>
  <c r="N12" i="1" s="1"/>
  <c r="F12" i="1"/>
  <c r="H12" i="1" s="1"/>
  <c r="F28" i="1" l="1"/>
  <c r="H28" i="1" s="1"/>
  <c r="L28" i="1"/>
  <c r="N28" i="1" s="1"/>
  <c r="L26" i="1"/>
  <c r="N26" i="1" s="1"/>
  <c r="F26" i="1"/>
  <c r="H26" i="1" s="1"/>
  <c r="B30" i="1"/>
  <c r="J30" i="1"/>
  <c r="D30" i="1"/>
  <c r="F30" i="1" l="1"/>
  <c r="H30" i="1" s="1"/>
  <c r="L30" i="1"/>
  <c r="N30" i="1" s="1"/>
</calcChain>
</file>

<file path=xl/sharedStrings.xml><?xml version="1.0" encoding="utf-8"?>
<sst xmlns="http://schemas.openxmlformats.org/spreadsheetml/2006/main" count="30" uniqueCount="27">
  <si>
    <t>COMPANY: FLORIDA POWER &amp; LIGHT COMPANY</t>
  </si>
  <si>
    <t>SCHEDULE E10</t>
  </si>
  <si>
    <t>DIFFERENCE</t>
  </si>
  <si>
    <r>
      <t xml:space="preserve">PROPOSED </t>
    </r>
    <r>
      <rPr>
        <b/>
        <vertAlign val="superscript"/>
        <sz val="8"/>
        <color rgb="FF000000"/>
        <rFont val="Arial"/>
        <family val="2"/>
      </rPr>
      <t>(2)</t>
    </r>
  </si>
  <si>
    <r>
      <t xml:space="preserve">  </t>
    </r>
    <r>
      <rPr>
        <b/>
        <u/>
        <sz val="8"/>
        <rFont val="Arial"/>
        <family val="2"/>
      </rPr>
      <t>$</t>
    </r>
  </si>
  <si>
    <r>
      <t xml:space="preserve">  </t>
    </r>
    <r>
      <rPr>
        <b/>
        <u/>
        <sz val="8"/>
        <rFont val="Arial"/>
        <family val="2"/>
      </rPr>
      <t>%</t>
    </r>
  </si>
  <si>
    <r>
      <t xml:space="preserve">   </t>
    </r>
    <r>
      <rPr>
        <b/>
        <u/>
        <sz val="8"/>
        <rFont val="Arial"/>
        <family val="2"/>
      </rPr>
      <t>$</t>
    </r>
  </si>
  <si>
    <r>
      <t>BASE</t>
    </r>
    <r>
      <rPr>
        <vertAlign val="superscript"/>
        <sz val="8"/>
        <rFont val="Arial"/>
        <family val="2"/>
      </rPr>
      <t xml:space="preserve"> </t>
    </r>
  </si>
  <si>
    <t xml:space="preserve">FUEL COST RECOVERY </t>
  </si>
  <si>
    <t>ENERGY CONSERVATION COST RECOVERY</t>
  </si>
  <si>
    <t>CAPACITY COST RECOVERY</t>
  </si>
  <si>
    <t>ENVIRONMENTAL COST RECOVERY</t>
  </si>
  <si>
    <t xml:space="preserve">STORM RESTORATION SURCHARGE </t>
  </si>
  <si>
    <t>INTERIM STORM RESTORATION SURCHARGE</t>
  </si>
  <si>
    <t>N/A</t>
  </si>
  <si>
    <t>SUBTOTAL</t>
  </si>
  <si>
    <t>GROSS RECEIPTS TAX</t>
  </si>
  <si>
    <t>TOTAL</t>
  </si>
  <si>
    <t>MAR 2018</t>
  </si>
  <si>
    <t>SEP-DEC 2018</t>
  </si>
  <si>
    <t>JUL-AUG 2018</t>
  </si>
  <si>
    <t xml:space="preserve">CURRENT </t>
  </si>
  <si>
    <r>
      <t xml:space="preserve">PROPOSED </t>
    </r>
    <r>
      <rPr>
        <b/>
        <vertAlign val="superscript"/>
        <sz val="8"/>
        <color rgb="FF000000"/>
        <rFont val="Arial"/>
        <family val="2"/>
      </rPr>
      <t>(1)</t>
    </r>
  </si>
  <si>
    <r>
      <t xml:space="preserve">Notes: </t>
    </r>
    <r>
      <rPr>
        <vertAlign val="superscript"/>
        <sz val="9"/>
        <rFont val="Arial"/>
        <family val="2"/>
      </rPr>
      <t xml:space="preserve">(1) </t>
    </r>
    <r>
      <rPr>
        <sz val="9"/>
        <rFont val="Arial"/>
        <family val="2"/>
      </rPr>
      <t xml:space="preserve">Reflects requested true-up adjustment in storm charges effective June 1, 2018.
</t>
    </r>
  </si>
  <si>
    <r>
      <rPr>
        <vertAlign val="superscript"/>
        <sz val="9"/>
        <rFont val="Arial"/>
        <family val="2"/>
      </rPr>
      <t xml:space="preserve">                   (2)</t>
    </r>
    <r>
      <rPr>
        <sz val="9"/>
        <rFont val="Arial"/>
        <family val="2"/>
      </rPr>
      <t xml:space="preserve"> Reflects proposed Martin-Riviera Natural Gas Pipeline Lateral Transfer effective September 1, 2018.</t>
    </r>
  </si>
  <si>
    <t>FPL 000210</t>
  </si>
  <si>
    <t>20180046-EI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</si>
</sst>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164" formatCode="General_)"/>
    <numFmt numFmtId="165" formatCode="&quot;$&quot;#,##0.00"/>
    <numFmt numFmtId="166" formatCode="0.0%"/>
    <numFmt numFmtId="167" formatCode="0.000000"/>
  </numFmts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3" fillId="0" borderId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3" fillId="0" borderId="0">
      <alignment horizontal="left" wrapText="1"/>
    </xf>
  </cellStyleXfs>
  <cellXfs count="76">
    <xf numFmtId="0" fontId="0" fillId="0" borderId="0" xfId="0"/>
    <xf numFmtId="0" fontId="2" fillId="0" borderId="0" xfId="0" applyFont="1"/>
    <xf numFmtId="164" fontId="4" fillId="0" borderId="0" xfId="2" applyNumberFormat="1" applyFont="1" applyFill="1" applyProtection="1"/>
    <xf numFmtId="164" fontId="5" fillId="0" borderId="0" xfId="2" applyNumberFormat="1" applyFont="1" applyFill="1" applyAlignment="1" applyProtection="1">
      <alignment horizontal="left"/>
    </xf>
    <xf numFmtId="164" fontId="5" fillId="0" borderId="0" xfId="2" applyNumberFormat="1" applyFont="1" applyFill="1" applyProtection="1"/>
    <xf numFmtId="164" fontId="5" fillId="0" borderId="0" xfId="2" applyNumberFormat="1" applyFont="1" applyFill="1" applyAlignment="1" applyProtection="1">
      <alignment horizontal="right"/>
    </xf>
    <xf numFmtId="164" fontId="4" fillId="0" borderId="0" xfId="2" applyNumberFormat="1" applyFont="1" applyFill="1" applyAlignment="1" applyProtection="1">
      <alignment horizontal="center"/>
    </xf>
    <xf numFmtId="164" fontId="4" fillId="0" borderId="0" xfId="2" applyFont="1" applyFill="1" applyAlignment="1">
      <alignment horizontal="center"/>
    </xf>
    <xf numFmtId="164" fontId="5" fillId="0" borderId="0" xfId="2" applyNumberFormat="1" applyFont="1" applyFill="1" applyAlignment="1" applyProtection="1">
      <alignment horizontal="center"/>
    </xf>
    <xf numFmtId="164" fontId="6" fillId="0" borderId="0" xfId="2" applyNumberFormat="1" applyFont="1" applyFill="1" applyAlignment="1" applyProtection="1">
      <alignment horizontal="center"/>
    </xf>
    <xf numFmtId="164" fontId="2" fillId="0" borderId="0" xfId="2" applyNumberFormat="1" applyFont="1" applyFill="1" applyAlignment="1" applyProtection="1">
      <alignment horizontal="center"/>
    </xf>
    <xf numFmtId="0" fontId="7" fillId="0" borderId="0" xfId="0" applyFont="1" applyAlignment="1">
      <alignment vertical="center"/>
    </xf>
    <xf numFmtId="164" fontId="4" fillId="0" borderId="0" xfId="2" applyNumberFormat="1" applyFont="1" applyFill="1" applyAlignment="1" applyProtection="1">
      <alignment horizontal="left"/>
    </xf>
    <xf numFmtId="164" fontId="9" fillId="0" borderId="0" xfId="2" applyFont="1" applyFill="1" applyBorder="1" applyAlignment="1">
      <alignment horizontal="center"/>
    </xf>
    <xf numFmtId="164" fontId="9" fillId="0" borderId="0" xfId="2" applyFont="1" applyFill="1"/>
    <xf numFmtId="164" fontId="10" fillId="0" borderId="0" xfId="2" applyNumberFormat="1" applyFont="1" applyFill="1" applyAlignment="1" applyProtection="1">
      <alignment horizontal="right"/>
    </xf>
    <xf numFmtId="164" fontId="9" fillId="0" borderId="0" xfId="2" applyNumberFormat="1" applyFont="1" applyFill="1" applyAlignment="1" applyProtection="1">
      <alignment horizontal="center"/>
    </xf>
    <xf numFmtId="164" fontId="4" fillId="0" borderId="0" xfId="2" applyNumberFormat="1" applyFont="1" applyFill="1" applyAlignment="1" applyProtection="1"/>
    <xf numFmtId="8" fontId="4" fillId="0" borderId="0" xfId="3" applyFont="1" applyFill="1" applyAlignment="1" applyProtection="1"/>
    <xf numFmtId="7" fontId="4" fillId="0" borderId="0" xfId="3" applyNumberFormat="1" applyFont="1" applyFill="1" applyAlignment="1" applyProtection="1"/>
    <xf numFmtId="10" fontId="4" fillId="0" borderId="0" xfId="1" applyNumberFormat="1" applyFont="1" applyFill="1" applyAlignment="1" applyProtection="1"/>
    <xf numFmtId="7" fontId="4" fillId="0" borderId="0" xfId="2" applyNumberFormat="1" applyFont="1" applyFill="1" applyAlignment="1" applyProtection="1"/>
    <xf numFmtId="39" fontId="11" fillId="0" borderId="0" xfId="2" quotePrefix="1" applyNumberFormat="1" applyFont="1" applyFill="1" applyAlignment="1" applyProtection="1"/>
    <xf numFmtId="165" fontId="4" fillId="0" borderId="0" xfId="4" applyNumberFormat="1" applyFont="1" applyFill="1" applyAlignment="1"/>
    <xf numFmtId="164" fontId="4" fillId="0" borderId="0" xfId="2" applyFont="1" applyFill="1" applyAlignment="1"/>
    <xf numFmtId="10" fontId="4" fillId="0" borderId="0" xfId="5" applyNumberFormat="1" applyFont="1" applyFill="1" applyAlignment="1" applyProtection="1"/>
    <xf numFmtId="7" fontId="4" fillId="0" borderId="0" xfId="2" applyNumberFormat="1" applyFont="1" applyFill="1" applyAlignment="1" applyProtection="1">
      <alignment horizontal="center"/>
    </xf>
    <xf numFmtId="7" fontId="4" fillId="0" borderId="0" xfId="3" applyNumberFormat="1" applyFont="1" applyFill="1" applyAlignment="1">
      <alignment horizontal="center"/>
    </xf>
    <xf numFmtId="10" fontId="4" fillId="0" borderId="0" xfId="2" applyNumberFormat="1" applyFont="1" applyFill="1" applyAlignment="1" applyProtection="1">
      <alignment horizontal="center"/>
    </xf>
    <xf numFmtId="8" fontId="4" fillId="0" borderId="0" xfId="3" applyFont="1" applyFill="1" applyAlignment="1">
      <alignment horizontal="center"/>
    </xf>
    <xf numFmtId="7" fontId="2" fillId="0" borderId="0" xfId="2" quotePrefix="1" applyNumberFormat="1" applyFont="1" applyFill="1" applyAlignment="1" applyProtection="1"/>
    <xf numFmtId="8" fontId="4" fillId="0" borderId="0" xfId="3" applyFont="1" applyAlignment="1">
      <alignment vertical="center"/>
    </xf>
    <xf numFmtId="8" fontId="4" fillId="0" borderId="0" xfId="3" applyFont="1" applyFill="1" applyBorder="1" applyAlignment="1"/>
    <xf numFmtId="164" fontId="4" fillId="0" borderId="0" xfId="2" applyFont="1" applyFill="1" applyBorder="1" applyAlignment="1"/>
    <xf numFmtId="7" fontId="4" fillId="0" borderId="0" xfId="2" applyNumberFormat="1" applyFont="1" applyFill="1" applyBorder="1" applyAlignment="1" applyProtection="1"/>
    <xf numFmtId="165" fontId="4" fillId="0" borderId="0" xfId="4" applyNumberFormat="1" applyFont="1" applyFill="1" applyBorder="1" applyAlignment="1"/>
    <xf numFmtId="164" fontId="4" fillId="0" borderId="0" xfId="2" applyNumberFormat="1" applyFont="1" applyFill="1" applyBorder="1" applyAlignment="1" applyProtection="1"/>
    <xf numFmtId="164" fontId="4" fillId="0" borderId="0" xfId="2" applyFont="1" applyFill="1" applyBorder="1" applyAlignment="1">
      <alignment horizontal="center"/>
    </xf>
    <xf numFmtId="8" fontId="4" fillId="0" borderId="0" xfId="3" applyFont="1" applyFill="1" applyBorder="1" applyAlignment="1">
      <alignment horizontal="center"/>
    </xf>
    <xf numFmtId="164" fontId="4" fillId="0" borderId="0" xfId="2" applyNumberFormat="1" applyFont="1" applyFill="1" applyBorder="1" applyProtection="1"/>
    <xf numFmtId="10" fontId="4" fillId="0" borderId="0" xfId="2" applyNumberFormat="1" applyFont="1" applyFill="1" applyBorder="1" applyAlignment="1" applyProtection="1">
      <alignment horizontal="center"/>
    </xf>
    <xf numFmtId="7" fontId="4" fillId="0" borderId="0" xfId="2" applyNumberFormat="1" applyFont="1" applyFill="1" applyBorder="1" applyAlignment="1" applyProtection="1">
      <alignment horizontal="center"/>
    </xf>
    <xf numFmtId="8" fontId="4" fillId="0" borderId="0" xfId="3" applyFont="1" applyFill="1" applyBorder="1" applyAlignment="1" applyProtection="1"/>
    <xf numFmtId="8" fontId="4" fillId="0" borderId="0" xfId="3" applyFont="1" applyFill="1" applyBorder="1" applyAlignment="1" applyProtection="1">
      <alignment vertical="center"/>
    </xf>
    <xf numFmtId="7" fontId="10" fillId="0" borderId="0" xfId="2" applyNumberFormat="1" applyFont="1" applyFill="1" applyBorder="1" applyAlignment="1" applyProtection="1">
      <alignment horizontal="center"/>
    </xf>
    <xf numFmtId="7" fontId="5" fillId="0" borderId="0" xfId="2" applyNumberFormat="1" applyFont="1" applyFill="1" applyBorder="1" applyAlignment="1" applyProtection="1">
      <alignment horizontal="left"/>
    </xf>
    <xf numFmtId="7" fontId="10" fillId="0" borderId="0" xfId="3" applyNumberFormat="1" applyFont="1" applyFill="1" applyAlignment="1">
      <alignment horizontal="center"/>
    </xf>
    <xf numFmtId="10" fontId="10" fillId="0" borderId="0" xfId="2" applyNumberFormat="1" applyFont="1" applyFill="1" applyAlignment="1" applyProtection="1">
      <alignment horizontal="center"/>
    </xf>
    <xf numFmtId="165" fontId="4" fillId="0" borderId="0" xfId="2" applyNumberFormat="1" applyFont="1" applyFill="1" applyAlignment="1"/>
    <xf numFmtId="7" fontId="10" fillId="0" borderId="0" xfId="2" applyNumberFormat="1" applyFont="1" applyFill="1" applyAlignment="1" applyProtection="1">
      <alignment horizontal="center"/>
    </xf>
    <xf numFmtId="7" fontId="10" fillId="0" borderId="0" xfId="2" applyNumberFormat="1" applyFont="1" applyFill="1" applyAlignment="1" applyProtection="1"/>
    <xf numFmtId="10" fontId="2" fillId="0" borderId="0" xfId="5" applyNumberFormat="1" applyFont="1" applyFill="1" applyAlignment="1" applyProtection="1">
      <alignment horizontal="center"/>
    </xf>
    <xf numFmtId="8" fontId="10" fillId="0" borderId="0" xfId="3" applyFont="1" applyFill="1" applyAlignment="1" applyProtection="1"/>
    <xf numFmtId="165" fontId="10" fillId="0" borderId="0" xfId="4" applyNumberFormat="1" applyFont="1" applyFill="1" applyAlignment="1"/>
    <xf numFmtId="164" fontId="10" fillId="0" borderId="0" xfId="2" applyFont="1" applyFill="1" applyAlignment="1"/>
    <xf numFmtId="10" fontId="10" fillId="0" borderId="0" xfId="5" applyNumberFormat="1" applyFont="1" applyFill="1" applyAlignment="1" applyProtection="1"/>
    <xf numFmtId="165" fontId="4" fillId="0" borderId="0" xfId="2" applyNumberFormat="1" applyFont="1" applyFill="1" applyAlignment="1" applyProtection="1"/>
    <xf numFmtId="7" fontId="4" fillId="0" borderId="0" xfId="2" applyNumberFormat="1" applyFont="1" applyFill="1" applyProtection="1"/>
    <xf numFmtId="164" fontId="5" fillId="0" borderId="0" xfId="2" applyNumberFormat="1" applyFont="1" applyFill="1" applyAlignment="1" applyProtection="1"/>
    <xf numFmtId="7" fontId="5" fillId="0" borderId="0" xfId="2" applyNumberFormat="1" applyFont="1" applyFill="1" applyAlignment="1" applyProtection="1"/>
    <xf numFmtId="7" fontId="9" fillId="0" borderId="0" xfId="2" applyNumberFormat="1" applyFont="1" applyFill="1" applyAlignment="1" applyProtection="1">
      <alignment horizontal="center"/>
    </xf>
    <xf numFmtId="7" fontId="5" fillId="0" borderId="0" xfId="2" applyNumberFormat="1" applyFont="1" applyFill="1" applyAlignment="1" applyProtection="1">
      <alignment horizontal="center"/>
    </xf>
    <xf numFmtId="7" fontId="9" fillId="0" borderId="0" xfId="2" applyNumberFormat="1" applyFont="1" applyFill="1" applyProtection="1"/>
    <xf numFmtId="164" fontId="13" fillId="0" borderId="0" xfId="2" applyFont="1" applyFill="1"/>
    <xf numFmtId="164" fontId="4" fillId="0" borderId="0" xfId="2" applyFont="1" applyFill="1"/>
    <xf numFmtId="39" fontId="11" fillId="0" borderId="0" xfId="2" quotePrefix="1" applyNumberFormat="1" applyFont="1" applyFill="1" applyAlignment="1" applyProtection="1">
      <alignment horizontal="left"/>
    </xf>
    <xf numFmtId="7" fontId="5" fillId="0" borderId="0" xfId="2" applyNumberFormat="1" applyFont="1" applyFill="1" applyProtection="1"/>
    <xf numFmtId="166" fontId="5" fillId="0" borderId="0" xfId="2" applyNumberFormat="1" applyFont="1" applyFill="1" applyProtection="1"/>
    <xf numFmtId="39" fontId="11" fillId="0" borderId="0" xfId="2" quotePrefix="1" applyNumberFormat="1" applyFont="1" applyFill="1" applyAlignment="1" applyProtection="1">
      <alignment wrapText="1"/>
    </xf>
    <xf numFmtId="164" fontId="5" fillId="0" borderId="0" xfId="2" applyNumberFormat="1" applyFont="1" applyFill="1" applyAlignment="1" applyProtection="1">
      <alignment wrapText="1"/>
    </xf>
    <xf numFmtId="167" fontId="4" fillId="0" borderId="0" xfId="6" applyFont="1" applyFill="1" applyAlignment="1">
      <alignment wrapText="1"/>
    </xf>
    <xf numFmtId="164" fontId="9" fillId="0" borderId="0" xfId="2" quotePrefix="1" applyFont="1" applyFill="1" applyBorder="1" applyAlignment="1">
      <alignment horizontal="center"/>
    </xf>
    <xf numFmtId="0" fontId="2" fillId="0" borderId="0" xfId="0" applyFont="1" applyAlignment="1"/>
    <xf numFmtId="164" fontId="6" fillId="0" borderId="0" xfId="2" applyNumberFormat="1" applyFont="1" applyFill="1" applyAlignment="1" applyProtection="1">
      <alignment horizontal="center"/>
    </xf>
    <xf numFmtId="164" fontId="13" fillId="0" borderId="0" xfId="2" applyFont="1" applyFill="1" applyAlignment="1">
      <alignment horizontal="left" vertical="top" wrapText="1"/>
    </xf>
    <xf numFmtId="0" fontId="6" fillId="0" borderId="0" xfId="0" applyFont="1"/>
  </cellXfs>
  <cellStyles count="7">
    <cellStyle name="Currency 2" xfId="3"/>
    <cellStyle name="Currency 2 2" xfId="4"/>
    <cellStyle name="Normal" xfId="0" builtinId="0"/>
    <cellStyle name="Normal 2 3" xfId="6"/>
    <cellStyle name="Normal_E10" xfId="2"/>
    <cellStyle name="Percent" xfId="1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\ECRC_A_201005_11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XM09CB\AppData\Local\Microsoft\Windows\Temporary%20Internet%20Files\Content.Outlook\2WM3QDRD\Capital%20Structure%20and%20Cost%20Rates%20per%20May%202015%20ESR%20(Cost%20Recovery%20Clauses)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6%20Fuel\2006%20A%20Fuel%20True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Turkey%20Point%20Unit%205\GBRA_TP%235_2007_05_01_start-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CRC_A_201012_133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NV\Env%202005\0512_env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sharepoint/im/imbs/imes/Projects/sap_nams/FI%20DELIVERABLES/Natural%20ac,%20FERC%20ac%20mapping%20table%20-%20future%20state%20-%20fp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L\0%20%20FUEL%20COST%20RECOVERY\2011\Filing(s)%20Support\Nukex2011-2015%20-%20072011%20(GY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BCYC\PMG\performance\UNIT4PR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%20Fuel%202009\Retail\Preliminary\Fuel_0906_Pr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FIN_RPT\FRM\02%20CLAUSW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ROI_calc"/>
      <sheetName val="alloc_juris_cap"/>
      <sheetName val="alloc_juris_exp"/>
      <sheetName val="over_under"/>
      <sheetName val="entry_to_GL"/>
      <sheetName val="GL_accts"/>
    </sheetNames>
    <sheetDataSet>
      <sheetData sheetId="0"/>
      <sheetData sheetId="1"/>
      <sheetData sheetId="2"/>
      <sheetData sheetId="3"/>
      <sheetData sheetId="4">
        <row r="1">
          <cell r="B1" t="str">
            <v>CLAUSE_ACCT</v>
          </cell>
          <cell r="D1" t="str">
            <v>AMOUNT</v>
          </cell>
        </row>
        <row r="2">
          <cell r="B2" t="str">
            <v>254_9000</v>
          </cell>
          <cell r="D2">
            <v>20034.47</v>
          </cell>
        </row>
        <row r="3">
          <cell r="B3" t="str">
            <v>403_0020</v>
          </cell>
          <cell r="D3">
            <v>19775.29</v>
          </cell>
        </row>
        <row r="4">
          <cell r="B4" t="str">
            <v>403_0030</v>
          </cell>
          <cell r="D4">
            <v>24388.3</v>
          </cell>
        </row>
        <row r="5">
          <cell r="B5" t="str">
            <v>403_0040</v>
          </cell>
          <cell r="D5">
            <v>69.510000000000005</v>
          </cell>
        </row>
        <row r="6">
          <cell r="B6" t="str">
            <v>403_0050</v>
          </cell>
          <cell r="D6">
            <v>23453.32</v>
          </cell>
        </row>
        <row r="7">
          <cell r="B7" t="str">
            <v>403_0070</v>
          </cell>
          <cell r="D7">
            <v>62.06</v>
          </cell>
        </row>
        <row r="8">
          <cell r="B8" t="str">
            <v>403_0080</v>
          </cell>
          <cell r="D8">
            <v>49.65</v>
          </cell>
        </row>
        <row r="9">
          <cell r="B9" t="str">
            <v>403_0100</v>
          </cell>
          <cell r="D9">
            <v>176.69</v>
          </cell>
        </row>
        <row r="10">
          <cell r="B10" t="str">
            <v>403_0120</v>
          </cell>
          <cell r="D10">
            <v>1632.33</v>
          </cell>
        </row>
        <row r="11">
          <cell r="B11" t="str">
            <v>403_0160</v>
          </cell>
          <cell r="D11">
            <v>529.41</v>
          </cell>
        </row>
        <row r="12">
          <cell r="B12" t="str">
            <v>403_0200</v>
          </cell>
          <cell r="D12">
            <v>2198.0700000000002</v>
          </cell>
        </row>
        <row r="13">
          <cell r="B13" t="str">
            <v>403_0230</v>
          </cell>
          <cell r="D13">
            <v>37211.25</v>
          </cell>
        </row>
        <row r="14">
          <cell r="B14" t="str">
            <v>403_0240</v>
          </cell>
          <cell r="D14">
            <v>70136.39</v>
          </cell>
        </row>
        <row r="15">
          <cell r="B15" t="str">
            <v>403_0250</v>
          </cell>
          <cell r="D15">
            <v>151816.6</v>
          </cell>
        </row>
        <row r="16">
          <cell r="B16" t="str">
            <v>403_0260</v>
          </cell>
          <cell r="D16">
            <v>862.61</v>
          </cell>
        </row>
        <row r="17">
          <cell r="B17" t="str">
            <v>403_0270</v>
          </cell>
          <cell r="D17">
            <v>280308.65000000002</v>
          </cell>
        </row>
        <row r="18">
          <cell r="B18" t="str">
            <v>404_0030</v>
          </cell>
          <cell r="D18">
            <v>69.12</v>
          </cell>
        </row>
        <row r="19">
          <cell r="B19" t="str">
            <v>404_0080</v>
          </cell>
          <cell r="D19">
            <v>6265.48</v>
          </cell>
        </row>
        <row r="20">
          <cell r="B20" t="str">
            <v>404_0230</v>
          </cell>
          <cell r="D20">
            <v>84.11</v>
          </cell>
        </row>
        <row r="21">
          <cell r="B21" t="str">
            <v>407_3730</v>
          </cell>
          <cell r="D21">
            <v>38329</v>
          </cell>
        </row>
        <row r="22">
          <cell r="B22" t="str">
            <v>407_3740</v>
          </cell>
          <cell r="D22">
            <v>24110</v>
          </cell>
        </row>
        <row r="23">
          <cell r="B23" t="str">
            <v>407_4020</v>
          </cell>
          <cell r="D23">
            <v>-122066</v>
          </cell>
        </row>
        <row r="24">
          <cell r="B24" t="str">
            <v>407_4030</v>
          </cell>
          <cell r="D24">
            <v>-76783</v>
          </cell>
        </row>
        <row r="25">
          <cell r="B25" t="str">
            <v>407_4040</v>
          </cell>
          <cell r="D25">
            <v>-76658</v>
          </cell>
        </row>
        <row r="26">
          <cell r="B26" t="str">
            <v>407_4050</v>
          </cell>
          <cell r="D26">
            <v>-48220</v>
          </cell>
        </row>
        <row r="27">
          <cell r="B27" t="str">
            <v>411_8000</v>
          </cell>
          <cell r="D27">
            <v>-20034.47</v>
          </cell>
        </row>
        <row r="28">
          <cell r="B28" t="str">
            <v>502_2590</v>
          </cell>
          <cell r="D28">
            <v>12110.99</v>
          </cell>
        </row>
        <row r="29">
          <cell r="B29" t="str">
            <v>506_0190</v>
          </cell>
          <cell r="D29">
            <v>79883</v>
          </cell>
        </row>
        <row r="30">
          <cell r="B30" t="str">
            <v>506_0890</v>
          </cell>
          <cell r="D30">
            <v>6983.9</v>
          </cell>
        </row>
        <row r="31">
          <cell r="B31" t="str">
            <v>506_1490</v>
          </cell>
          <cell r="D31">
            <v>0</v>
          </cell>
        </row>
        <row r="32">
          <cell r="B32" t="str">
            <v>506_2290</v>
          </cell>
          <cell r="D32">
            <v>1427.06</v>
          </cell>
        </row>
        <row r="33">
          <cell r="B33" t="str">
            <v>506_2390</v>
          </cell>
          <cell r="D33">
            <v>6594.08</v>
          </cell>
        </row>
        <row r="34">
          <cell r="B34" t="str">
            <v>506_2890</v>
          </cell>
          <cell r="D34">
            <v>198008</v>
          </cell>
        </row>
        <row r="35">
          <cell r="B35" t="str">
            <v>506_3190</v>
          </cell>
          <cell r="D35">
            <v>78982.97</v>
          </cell>
        </row>
        <row r="36">
          <cell r="B36" t="str">
            <v>506_3390</v>
          </cell>
          <cell r="D36">
            <v>227.48</v>
          </cell>
        </row>
        <row r="37">
          <cell r="B37" t="str">
            <v>506_4390</v>
          </cell>
          <cell r="D37">
            <v>220086.3</v>
          </cell>
        </row>
        <row r="38">
          <cell r="B38" t="str">
            <v>509_3190</v>
          </cell>
          <cell r="D38">
            <v>-3033.44</v>
          </cell>
        </row>
        <row r="39">
          <cell r="B39" t="str">
            <v>511_0590</v>
          </cell>
          <cell r="D39">
            <v>94943.45</v>
          </cell>
        </row>
        <row r="40">
          <cell r="B40" t="str">
            <v>511_3590</v>
          </cell>
          <cell r="D40">
            <v>10532.87</v>
          </cell>
        </row>
        <row r="41">
          <cell r="B41" t="str">
            <v>512_0390</v>
          </cell>
          <cell r="D41">
            <v>51275.9</v>
          </cell>
        </row>
        <row r="42">
          <cell r="B42" t="str">
            <v>512_2490</v>
          </cell>
          <cell r="D42">
            <v>42012.86</v>
          </cell>
        </row>
        <row r="43">
          <cell r="B43" t="str">
            <v>512_2590</v>
          </cell>
          <cell r="D43">
            <v>36066.870000000003</v>
          </cell>
        </row>
        <row r="44">
          <cell r="B44" t="str">
            <v>512_3190</v>
          </cell>
          <cell r="D44">
            <v>1027.68</v>
          </cell>
        </row>
        <row r="45">
          <cell r="B45" t="str">
            <v>512_3390</v>
          </cell>
          <cell r="D45">
            <v>194170.47</v>
          </cell>
        </row>
        <row r="46">
          <cell r="B46" t="str">
            <v>513_4190</v>
          </cell>
          <cell r="D46">
            <v>1312</v>
          </cell>
        </row>
        <row r="47">
          <cell r="B47" t="str">
            <v>514_0890</v>
          </cell>
          <cell r="D47">
            <v>627.70000000000005</v>
          </cell>
        </row>
        <row r="48">
          <cell r="B48" t="str">
            <v>514_1790</v>
          </cell>
          <cell r="D48">
            <v>30978.71</v>
          </cell>
        </row>
        <row r="49">
          <cell r="B49" t="str">
            <v>524_1490</v>
          </cell>
          <cell r="D49">
            <v>0</v>
          </cell>
        </row>
        <row r="50">
          <cell r="B50" t="str">
            <v>524_2890</v>
          </cell>
          <cell r="D50">
            <v>106076</v>
          </cell>
        </row>
        <row r="51">
          <cell r="B51" t="str">
            <v>529_3490</v>
          </cell>
          <cell r="D51">
            <v>426584.3</v>
          </cell>
        </row>
        <row r="52">
          <cell r="B52" t="str">
            <v>529_4290</v>
          </cell>
          <cell r="D52">
            <v>7340.17</v>
          </cell>
        </row>
        <row r="53">
          <cell r="B53" t="str">
            <v>532_1390</v>
          </cell>
          <cell r="D53">
            <v>0</v>
          </cell>
        </row>
        <row r="54">
          <cell r="B54" t="str">
            <v>546_3790</v>
          </cell>
          <cell r="D54">
            <v>16438.689999999999</v>
          </cell>
        </row>
        <row r="55">
          <cell r="B55" t="str">
            <v>546_3890</v>
          </cell>
          <cell r="D55">
            <v>7662.43</v>
          </cell>
        </row>
        <row r="56">
          <cell r="B56" t="str">
            <v>549_0190</v>
          </cell>
          <cell r="D56">
            <v>22494</v>
          </cell>
        </row>
        <row r="57">
          <cell r="B57" t="str">
            <v>549_1490</v>
          </cell>
          <cell r="D57">
            <v>0</v>
          </cell>
        </row>
        <row r="58">
          <cell r="B58" t="str">
            <v>549_2390</v>
          </cell>
          <cell r="D58">
            <v>2420.87</v>
          </cell>
        </row>
        <row r="59">
          <cell r="B59" t="str">
            <v>549_2790</v>
          </cell>
          <cell r="D59">
            <v>26922.34</v>
          </cell>
        </row>
        <row r="60">
          <cell r="B60" t="str">
            <v>549_2890</v>
          </cell>
          <cell r="D60">
            <v>49502</v>
          </cell>
        </row>
        <row r="61">
          <cell r="B61" t="str">
            <v>549_2990</v>
          </cell>
          <cell r="D61">
            <v>20867.37</v>
          </cell>
        </row>
        <row r="62">
          <cell r="B62" t="str">
            <v>549_3090</v>
          </cell>
          <cell r="D62">
            <v>1630.84</v>
          </cell>
        </row>
        <row r="63">
          <cell r="B63" t="str">
            <v>549_3790</v>
          </cell>
          <cell r="D63">
            <v>22328.78</v>
          </cell>
        </row>
        <row r="64">
          <cell r="B64" t="str">
            <v>549_3890</v>
          </cell>
          <cell r="D64">
            <v>1713.08</v>
          </cell>
        </row>
        <row r="65">
          <cell r="B65" t="str">
            <v>551_3790</v>
          </cell>
          <cell r="D65">
            <v>12959.17</v>
          </cell>
        </row>
        <row r="66">
          <cell r="B66" t="str">
            <v>551_3890</v>
          </cell>
          <cell r="D66">
            <v>6871.91</v>
          </cell>
        </row>
        <row r="67">
          <cell r="B67" t="str">
            <v>552_0590</v>
          </cell>
          <cell r="D67">
            <v>122602.54</v>
          </cell>
        </row>
        <row r="68">
          <cell r="B68" t="str">
            <v>552_3790</v>
          </cell>
          <cell r="D68">
            <v>12618.93</v>
          </cell>
        </row>
        <row r="69">
          <cell r="B69" t="str">
            <v>552_3890</v>
          </cell>
          <cell r="D69">
            <v>577.72</v>
          </cell>
        </row>
        <row r="70">
          <cell r="B70" t="str">
            <v>553_0390</v>
          </cell>
          <cell r="D70">
            <v>92153.22</v>
          </cell>
        </row>
        <row r="71">
          <cell r="B71" t="str">
            <v>553_3790</v>
          </cell>
          <cell r="D71">
            <v>4298.05</v>
          </cell>
        </row>
        <row r="72">
          <cell r="B72" t="str">
            <v>553_3890</v>
          </cell>
          <cell r="D72">
            <v>1520.04</v>
          </cell>
        </row>
        <row r="73">
          <cell r="B73" t="str">
            <v>554_3790</v>
          </cell>
          <cell r="D73">
            <v>4165.47</v>
          </cell>
        </row>
        <row r="74">
          <cell r="B74" t="str">
            <v>554_3890</v>
          </cell>
          <cell r="D74">
            <v>597.97</v>
          </cell>
        </row>
        <row r="75">
          <cell r="B75" t="str">
            <v>569_2390</v>
          </cell>
          <cell r="D75">
            <v>10236.959999999999</v>
          </cell>
        </row>
        <row r="76">
          <cell r="B76" t="str">
            <v>570_1900</v>
          </cell>
          <cell r="D76">
            <v>23343</v>
          </cell>
        </row>
        <row r="77">
          <cell r="B77" t="str">
            <v>570_1990</v>
          </cell>
          <cell r="D77">
            <v>7271.12</v>
          </cell>
        </row>
        <row r="78">
          <cell r="B78" t="str">
            <v>591_2390</v>
          </cell>
          <cell r="D78">
            <v>78080.86</v>
          </cell>
        </row>
        <row r="79">
          <cell r="B79" t="str">
            <v>592_1900</v>
          </cell>
          <cell r="D79">
            <v>23343</v>
          </cell>
        </row>
        <row r="80">
          <cell r="B80" t="str">
            <v>592_1990</v>
          </cell>
          <cell r="D80">
            <v>63017.32</v>
          </cell>
        </row>
        <row r="81">
          <cell r="B81" t="str">
            <v>926_2130</v>
          </cell>
          <cell r="D81">
            <v>0</v>
          </cell>
        </row>
        <row r="82">
          <cell r="B82" t="str">
            <v>255_3140</v>
          </cell>
          <cell r="D82">
            <v>76783</v>
          </cell>
        </row>
        <row r="83">
          <cell r="B83" t="str">
            <v>440_8000</v>
          </cell>
          <cell r="D83">
            <v>13845765.59</v>
          </cell>
        </row>
        <row r="84">
          <cell r="B84" t="str">
            <v>440_8810</v>
          </cell>
          <cell r="D84">
            <v>0</v>
          </cell>
        </row>
        <row r="85">
          <cell r="B85" t="str">
            <v>440_8840</v>
          </cell>
          <cell r="D85">
            <v>0</v>
          </cell>
        </row>
        <row r="86">
          <cell r="B86" t="str">
            <v>440_8940</v>
          </cell>
          <cell r="D86">
            <v>0</v>
          </cell>
        </row>
        <row r="87">
          <cell r="B87" t="str">
            <v>CI7_8002</v>
          </cell>
          <cell r="D87">
            <v>0</v>
          </cell>
        </row>
        <row r="88">
          <cell r="B88" t="str">
            <v>CI7_8003</v>
          </cell>
          <cell r="D88">
            <v>0</v>
          </cell>
        </row>
        <row r="89">
          <cell r="B89" t="str">
            <v>CI7_8004</v>
          </cell>
          <cell r="D89">
            <v>0</v>
          </cell>
        </row>
        <row r="90">
          <cell r="B90" t="str">
            <v>CI7_8005</v>
          </cell>
          <cell r="D90">
            <v>115154.61</v>
          </cell>
        </row>
        <row r="91">
          <cell r="B91" t="str">
            <v>CI7_8007</v>
          </cell>
          <cell r="D91">
            <v>0</v>
          </cell>
        </row>
        <row r="92">
          <cell r="B92" t="str">
            <v>CI7_8008</v>
          </cell>
          <cell r="D92">
            <v>800</v>
          </cell>
        </row>
        <row r="93">
          <cell r="B93" t="str">
            <v>CI7_8010</v>
          </cell>
          <cell r="D93">
            <v>0</v>
          </cell>
        </row>
        <row r="94">
          <cell r="B94" t="str">
            <v>CI7_8012</v>
          </cell>
          <cell r="D94">
            <v>0</v>
          </cell>
        </row>
        <row r="95">
          <cell r="B95" t="str">
            <v>CI7_8016</v>
          </cell>
          <cell r="D95">
            <v>0</v>
          </cell>
        </row>
        <row r="96">
          <cell r="B96" t="str">
            <v>CI7_8017</v>
          </cell>
          <cell r="D96">
            <v>0</v>
          </cell>
        </row>
        <row r="97">
          <cell r="B97" t="str">
            <v>CI7_8020</v>
          </cell>
          <cell r="D97">
            <v>0</v>
          </cell>
        </row>
        <row r="98">
          <cell r="B98" t="str">
            <v>CI7_8023</v>
          </cell>
          <cell r="D98">
            <v>936.98</v>
          </cell>
        </row>
        <row r="99">
          <cell r="B99" t="str">
            <v>CI7_8024</v>
          </cell>
          <cell r="D99">
            <v>0</v>
          </cell>
        </row>
        <row r="100">
          <cell r="B100" t="str">
            <v>CI7_8025</v>
          </cell>
          <cell r="D100">
            <v>0</v>
          </cell>
        </row>
        <row r="101">
          <cell r="B101" t="str">
            <v>CI7_8026</v>
          </cell>
          <cell r="D101">
            <v>0</v>
          </cell>
        </row>
        <row r="102">
          <cell r="B102" t="str">
            <v>CI7_8031</v>
          </cell>
          <cell r="D102">
            <v>18554689.859999999</v>
          </cell>
        </row>
        <row r="103">
          <cell r="B103" t="str">
            <v>CI7_8033</v>
          </cell>
          <cell r="D103">
            <v>1717944.4</v>
          </cell>
        </row>
        <row r="104">
          <cell r="B104" t="str">
            <v>CI7_8035</v>
          </cell>
          <cell r="D104">
            <v>0</v>
          </cell>
        </row>
        <row r="105">
          <cell r="B105" t="str">
            <v>CI7_8037</v>
          </cell>
          <cell r="D105">
            <v>36245.870000000003</v>
          </cell>
        </row>
        <row r="106">
          <cell r="B106" t="str">
            <v>CI7_8038</v>
          </cell>
          <cell r="D106">
            <v>390048.42</v>
          </cell>
        </row>
        <row r="107">
          <cell r="B107" t="str">
            <v>CI7_8039</v>
          </cell>
          <cell r="D107">
            <v>0</v>
          </cell>
        </row>
        <row r="108">
          <cell r="B108" t="str">
            <v>CI7_8041</v>
          </cell>
          <cell r="D108">
            <v>31298.35</v>
          </cell>
        </row>
        <row r="109">
          <cell r="B109" t="str">
            <v>CI9_8002</v>
          </cell>
          <cell r="D109">
            <v>0</v>
          </cell>
        </row>
        <row r="110">
          <cell r="B110" t="str">
            <v>CI9_8003</v>
          </cell>
          <cell r="D110">
            <v>0</v>
          </cell>
        </row>
        <row r="111">
          <cell r="B111" t="str">
            <v>CI9_8004</v>
          </cell>
          <cell r="D111">
            <v>0</v>
          </cell>
        </row>
        <row r="112">
          <cell r="B112" t="str">
            <v>CI9_8005</v>
          </cell>
          <cell r="D112">
            <v>0</v>
          </cell>
        </row>
        <row r="113">
          <cell r="B113" t="str">
            <v>CI9_8007</v>
          </cell>
          <cell r="D113">
            <v>0</v>
          </cell>
        </row>
        <row r="114">
          <cell r="B114" t="str">
            <v>CI9_8008</v>
          </cell>
          <cell r="D114">
            <v>0</v>
          </cell>
        </row>
        <row r="115">
          <cell r="B115" t="str">
            <v>CI9_8010</v>
          </cell>
          <cell r="D115">
            <v>0</v>
          </cell>
        </row>
        <row r="116">
          <cell r="B116" t="str">
            <v>CI9_8012</v>
          </cell>
          <cell r="D116">
            <v>0</v>
          </cell>
        </row>
        <row r="117">
          <cell r="B117" t="str">
            <v>CI9_8016</v>
          </cell>
          <cell r="D117">
            <v>0</v>
          </cell>
        </row>
        <row r="118">
          <cell r="B118" t="str">
            <v>CI9_8017</v>
          </cell>
          <cell r="D118">
            <v>0</v>
          </cell>
        </row>
        <row r="119">
          <cell r="B119" t="str">
            <v>CI9_8020</v>
          </cell>
          <cell r="D119">
            <v>0</v>
          </cell>
        </row>
        <row r="120">
          <cell r="B120" t="str">
            <v>CI9_8023</v>
          </cell>
          <cell r="D120">
            <v>0</v>
          </cell>
        </row>
        <row r="121">
          <cell r="B121" t="str">
            <v>CI9_8024</v>
          </cell>
          <cell r="D121">
            <v>0</v>
          </cell>
        </row>
        <row r="122">
          <cell r="B122" t="str">
            <v>CI9_8025</v>
          </cell>
          <cell r="D122">
            <v>0</v>
          </cell>
        </row>
        <row r="123">
          <cell r="B123" t="str">
            <v>CI9_8026</v>
          </cell>
          <cell r="D123">
            <v>0</v>
          </cell>
        </row>
        <row r="124">
          <cell r="B124" t="str">
            <v>CI9_8031</v>
          </cell>
          <cell r="D124">
            <v>0</v>
          </cell>
        </row>
        <row r="125">
          <cell r="B125" t="str">
            <v>CI9_8033</v>
          </cell>
          <cell r="D125">
            <v>0</v>
          </cell>
        </row>
        <row r="126">
          <cell r="B126" t="str">
            <v>CI9_8035</v>
          </cell>
          <cell r="D126">
            <v>0</v>
          </cell>
        </row>
        <row r="127">
          <cell r="B127" t="str">
            <v>CI9_8037</v>
          </cell>
          <cell r="D127">
            <v>0</v>
          </cell>
        </row>
        <row r="128">
          <cell r="B128" t="str">
            <v>CI9_8038</v>
          </cell>
          <cell r="D128">
            <v>0</v>
          </cell>
        </row>
        <row r="129">
          <cell r="B129" t="str">
            <v>CI9_8039</v>
          </cell>
          <cell r="D129">
            <v>0</v>
          </cell>
        </row>
        <row r="130">
          <cell r="B130" t="str">
            <v>CI9_8041</v>
          </cell>
          <cell r="D130">
            <v>0</v>
          </cell>
        </row>
        <row r="131">
          <cell r="B131" t="str">
            <v>CI1_8002</v>
          </cell>
          <cell r="D131">
            <v>19775.29</v>
          </cell>
        </row>
        <row r="132">
          <cell r="B132" t="str">
            <v>CI1_8003</v>
          </cell>
          <cell r="D132">
            <v>24457.42</v>
          </cell>
        </row>
        <row r="133">
          <cell r="B133" t="str">
            <v>CI1_8004</v>
          </cell>
          <cell r="D133">
            <v>69.510000000000005</v>
          </cell>
        </row>
        <row r="134">
          <cell r="B134" t="str">
            <v>CI1_8005</v>
          </cell>
          <cell r="D134">
            <v>23453.32</v>
          </cell>
        </row>
        <row r="135">
          <cell r="B135" t="str">
            <v>CI1_8007</v>
          </cell>
          <cell r="D135">
            <v>62.06</v>
          </cell>
        </row>
        <row r="136">
          <cell r="B136" t="str">
            <v>CI1_8008</v>
          </cell>
          <cell r="D136">
            <v>6315.13</v>
          </cell>
        </row>
        <row r="137">
          <cell r="B137" t="str">
            <v>108_1260</v>
          </cell>
          <cell r="D137">
            <v>-33703.14</v>
          </cell>
        </row>
        <row r="138">
          <cell r="B138" t="str">
            <v>255_3020</v>
          </cell>
          <cell r="D138">
            <v>-43943870</v>
          </cell>
        </row>
        <row r="139">
          <cell r="B139" t="str">
            <v>255_3030</v>
          </cell>
          <cell r="D139">
            <v>-18427907</v>
          </cell>
        </row>
        <row r="140">
          <cell r="B140" t="str">
            <v>255_3120</v>
          </cell>
          <cell r="D140">
            <v>854462</v>
          </cell>
        </row>
        <row r="141">
          <cell r="B141" t="str">
            <v>CI1_8010</v>
          </cell>
          <cell r="D141">
            <v>176.69</v>
          </cell>
        </row>
        <row r="142">
          <cell r="B142" t="str">
            <v>CI1_8012</v>
          </cell>
          <cell r="D142">
            <v>1632.33</v>
          </cell>
        </row>
        <row r="143">
          <cell r="B143" t="str">
            <v>CI1_8016</v>
          </cell>
          <cell r="D143">
            <v>529.41</v>
          </cell>
        </row>
        <row r="144">
          <cell r="B144" t="str">
            <v>CI1_8017</v>
          </cell>
          <cell r="D144">
            <v>0</v>
          </cell>
        </row>
        <row r="145">
          <cell r="B145" t="str">
            <v>CI1_8020</v>
          </cell>
          <cell r="D145">
            <v>2198.0700000000002</v>
          </cell>
        </row>
        <row r="146">
          <cell r="B146" t="str">
            <v>CI1_8023</v>
          </cell>
          <cell r="D146">
            <v>37295.360000000001</v>
          </cell>
        </row>
        <row r="147">
          <cell r="B147" t="str">
            <v>CI1_8024</v>
          </cell>
          <cell r="D147">
            <v>70136.39</v>
          </cell>
        </row>
        <row r="148">
          <cell r="B148" t="str">
            <v>CI1_8025</v>
          </cell>
          <cell r="D148">
            <v>151816.6</v>
          </cell>
        </row>
        <row r="149">
          <cell r="B149" t="str">
            <v>CI1_8026</v>
          </cell>
          <cell r="D149">
            <v>862.61</v>
          </cell>
        </row>
        <row r="150">
          <cell r="B150" t="str">
            <v>CI1_8031</v>
          </cell>
          <cell r="D150">
            <v>280308.65000000002</v>
          </cell>
        </row>
        <row r="151">
          <cell r="B151" t="str">
            <v>CI1_8033</v>
          </cell>
          <cell r="D151">
            <v>213907.95</v>
          </cell>
        </row>
        <row r="152">
          <cell r="B152" t="str">
            <v>CI1_8035</v>
          </cell>
          <cell r="D152">
            <v>411.94</v>
          </cell>
        </row>
        <row r="153">
          <cell r="B153" t="str">
            <v>CI1_8037</v>
          </cell>
          <cell r="D153">
            <v>412045.69</v>
          </cell>
        </row>
        <row r="154">
          <cell r="B154" t="str">
            <v>CI1_8038</v>
          </cell>
          <cell r="D154">
            <v>192255.35</v>
          </cell>
        </row>
        <row r="155">
          <cell r="B155" t="str">
            <v>CI1_8039</v>
          </cell>
          <cell r="D155">
            <v>3917.85</v>
          </cell>
        </row>
        <row r="156">
          <cell r="B156" t="str">
            <v>CI1_8041</v>
          </cell>
          <cell r="D156">
            <v>2400.94</v>
          </cell>
        </row>
        <row r="157">
          <cell r="B157" t="str">
            <v>CI8_8002</v>
          </cell>
          <cell r="D157">
            <v>0</v>
          </cell>
        </row>
        <row r="158">
          <cell r="B158" t="str">
            <v>CI8_8003</v>
          </cell>
          <cell r="D158">
            <v>0</v>
          </cell>
        </row>
        <row r="159">
          <cell r="B159" t="str">
            <v>CI8_8004</v>
          </cell>
          <cell r="D159">
            <v>0</v>
          </cell>
        </row>
        <row r="160">
          <cell r="B160" t="str">
            <v>CI8_8005</v>
          </cell>
          <cell r="D160">
            <v>0</v>
          </cell>
        </row>
        <row r="161">
          <cell r="B161" t="str">
            <v>CI8_8007</v>
          </cell>
          <cell r="D161">
            <v>0</v>
          </cell>
        </row>
        <row r="162">
          <cell r="B162" t="str">
            <v>CI8_8008</v>
          </cell>
          <cell r="D162">
            <v>-2466.8000000000002</v>
          </cell>
        </row>
        <row r="163">
          <cell r="B163" t="str">
            <v>CI8_8010</v>
          </cell>
          <cell r="D163">
            <v>0</v>
          </cell>
        </row>
        <row r="164">
          <cell r="B164" t="str">
            <v>CI8_8012</v>
          </cell>
          <cell r="D164">
            <v>0</v>
          </cell>
        </row>
        <row r="165">
          <cell r="B165" t="str">
            <v>CI8_8016</v>
          </cell>
          <cell r="D165">
            <v>0</v>
          </cell>
        </row>
        <row r="166">
          <cell r="B166" t="str">
            <v>CI8_8017</v>
          </cell>
          <cell r="D166">
            <v>0</v>
          </cell>
        </row>
        <row r="167">
          <cell r="B167" t="str">
            <v>CI8_8020</v>
          </cell>
          <cell r="D167">
            <v>0</v>
          </cell>
        </row>
        <row r="168">
          <cell r="B168" t="str">
            <v>CI8_8023</v>
          </cell>
          <cell r="D168">
            <v>0</v>
          </cell>
        </row>
        <row r="169">
          <cell r="B169" t="str">
            <v>CI8_8024</v>
          </cell>
          <cell r="D169">
            <v>-84241</v>
          </cell>
        </row>
        <row r="170">
          <cell r="B170" t="str">
            <v>CI8_8025</v>
          </cell>
          <cell r="D170">
            <v>0</v>
          </cell>
        </row>
        <row r="171">
          <cell r="B171" t="str">
            <v>CI8_8026</v>
          </cell>
          <cell r="D171">
            <v>0</v>
          </cell>
        </row>
        <row r="172">
          <cell r="B172" t="str">
            <v>CI8_8031</v>
          </cell>
          <cell r="D172">
            <v>0</v>
          </cell>
        </row>
        <row r="173">
          <cell r="B173" t="str">
            <v>CI8_8033</v>
          </cell>
          <cell r="D173">
            <v>0</v>
          </cell>
        </row>
        <row r="174">
          <cell r="B174" t="str">
            <v>CI8_8035</v>
          </cell>
          <cell r="D174">
            <v>0</v>
          </cell>
        </row>
        <row r="175">
          <cell r="B175" t="str">
            <v>CI8_8037</v>
          </cell>
          <cell r="D175">
            <v>0</v>
          </cell>
        </row>
        <row r="176">
          <cell r="B176" t="str">
            <v>CI8_8038</v>
          </cell>
          <cell r="D176">
            <v>0</v>
          </cell>
        </row>
        <row r="177">
          <cell r="B177" t="str">
            <v>CI8_8039</v>
          </cell>
          <cell r="D177">
            <v>0</v>
          </cell>
        </row>
        <row r="178">
          <cell r="B178" t="str">
            <v>CI8_8041</v>
          </cell>
          <cell r="D178">
            <v>0</v>
          </cell>
        </row>
        <row r="179">
          <cell r="B179" t="str">
            <v>CIA_8002</v>
          </cell>
          <cell r="D179">
            <v>0</v>
          </cell>
        </row>
        <row r="180">
          <cell r="B180" t="str">
            <v>CIA_8003</v>
          </cell>
          <cell r="D180">
            <v>0</v>
          </cell>
        </row>
        <row r="181">
          <cell r="B181" t="str">
            <v>CIA_8004</v>
          </cell>
          <cell r="D181">
            <v>0</v>
          </cell>
        </row>
        <row r="182">
          <cell r="B182" t="str">
            <v>CIA_8005</v>
          </cell>
          <cell r="D182">
            <v>0</v>
          </cell>
        </row>
        <row r="183">
          <cell r="B183" t="str">
            <v>CIA_8007</v>
          </cell>
          <cell r="D183">
            <v>0</v>
          </cell>
        </row>
        <row r="184">
          <cell r="B184" t="str">
            <v>CIA_8008</v>
          </cell>
          <cell r="D184">
            <v>0</v>
          </cell>
        </row>
        <row r="185">
          <cell r="B185" t="str">
            <v>CIA_8010</v>
          </cell>
          <cell r="D185">
            <v>0</v>
          </cell>
        </row>
        <row r="186">
          <cell r="B186" t="str">
            <v>CIA_8012</v>
          </cell>
          <cell r="D186">
            <v>0</v>
          </cell>
        </row>
        <row r="187">
          <cell r="B187" t="str">
            <v>CIA_8016</v>
          </cell>
          <cell r="D187">
            <v>0</v>
          </cell>
        </row>
        <row r="188">
          <cell r="B188" t="str">
            <v>CIA_8017</v>
          </cell>
          <cell r="D188">
            <v>0</v>
          </cell>
        </row>
        <row r="189">
          <cell r="B189" t="str">
            <v>CIA_8020</v>
          </cell>
          <cell r="D189">
            <v>0</v>
          </cell>
        </row>
        <row r="190">
          <cell r="B190" t="str">
            <v>CIA_8023</v>
          </cell>
          <cell r="D190">
            <v>0</v>
          </cell>
        </row>
        <row r="191">
          <cell r="B191" t="str">
            <v>CIA_8024</v>
          </cell>
          <cell r="D191">
            <v>0</v>
          </cell>
        </row>
        <row r="192">
          <cell r="B192" t="str">
            <v>CIA_8025</v>
          </cell>
          <cell r="D192">
            <v>0</v>
          </cell>
        </row>
        <row r="193">
          <cell r="B193" t="str">
            <v>CIA_8026</v>
          </cell>
          <cell r="D193">
            <v>0</v>
          </cell>
        </row>
        <row r="194">
          <cell r="B194" t="str">
            <v>CIA_8031</v>
          </cell>
          <cell r="D194">
            <v>0</v>
          </cell>
        </row>
        <row r="195">
          <cell r="B195" t="str">
            <v>CIA_8033</v>
          </cell>
          <cell r="D195">
            <v>0</v>
          </cell>
        </row>
        <row r="196">
          <cell r="B196" t="str">
            <v>CIA_8035</v>
          </cell>
          <cell r="D196">
            <v>0</v>
          </cell>
        </row>
        <row r="197">
          <cell r="B197" t="str">
            <v>CIA_8037</v>
          </cell>
          <cell r="D197">
            <v>0</v>
          </cell>
        </row>
        <row r="198">
          <cell r="B198" t="str">
            <v>CIA_8038</v>
          </cell>
          <cell r="D198">
            <v>0</v>
          </cell>
        </row>
        <row r="199">
          <cell r="B199" t="str">
            <v>CIA_8039</v>
          </cell>
          <cell r="D199">
            <v>0</v>
          </cell>
        </row>
        <row r="200">
          <cell r="B200" t="str">
            <v>CIA_8041</v>
          </cell>
          <cell r="D200">
            <v>0</v>
          </cell>
        </row>
        <row r="201">
          <cell r="B201" t="str">
            <v>CIB_8002</v>
          </cell>
          <cell r="D201">
            <v>0</v>
          </cell>
        </row>
        <row r="202">
          <cell r="B202" t="str">
            <v>CIB_8003</v>
          </cell>
          <cell r="D202">
            <v>0</v>
          </cell>
        </row>
        <row r="203">
          <cell r="B203" t="str">
            <v>CIB_8004</v>
          </cell>
          <cell r="D203">
            <v>0</v>
          </cell>
        </row>
        <row r="204">
          <cell r="B204" t="str">
            <v>CIB_8005</v>
          </cell>
          <cell r="D204">
            <v>0</v>
          </cell>
        </row>
        <row r="205">
          <cell r="B205" t="str">
            <v>CIB_8007</v>
          </cell>
          <cell r="D205">
            <v>0</v>
          </cell>
        </row>
        <row r="206">
          <cell r="B206" t="str">
            <v>CIB_8008</v>
          </cell>
          <cell r="D206">
            <v>0</v>
          </cell>
        </row>
        <row r="207">
          <cell r="B207" t="str">
            <v>CIB_8010</v>
          </cell>
          <cell r="D207">
            <v>0</v>
          </cell>
        </row>
        <row r="208">
          <cell r="B208" t="str">
            <v>CIB_8012</v>
          </cell>
          <cell r="D208">
            <v>0</v>
          </cell>
        </row>
        <row r="209">
          <cell r="B209" t="str">
            <v>CIB_8016</v>
          </cell>
          <cell r="D209">
            <v>0</v>
          </cell>
        </row>
        <row r="210">
          <cell r="B210" t="str">
            <v>CIB_8017</v>
          </cell>
          <cell r="D210">
            <v>0</v>
          </cell>
        </row>
        <row r="211">
          <cell r="B211" t="str">
            <v>CIB_8020</v>
          </cell>
          <cell r="D211">
            <v>0</v>
          </cell>
        </row>
        <row r="212">
          <cell r="B212" t="str">
            <v>CIB_8023</v>
          </cell>
          <cell r="D212">
            <v>0</v>
          </cell>
        </row>
        <row r="213">
          <cell r="B213" t="str">
            <v>CIB_8024</v>
          </cell>
          <cell r="D213">
            <v>0</v>
          </cell>
        </row>
        <row r="214">
          <cell r="B214" t="str">
            <v>CIB_8025</v>
          </cell>
          <cell r="D214">
            <v>0</v>
          </cell>
        </row>
        <row r="215">
          <cell r="B215" t="str">
            <v>CIB_8026</v>
          </cell>
          <cell r="D215">
            <v>0</v>
          </cell>
        </row>
        <row r="216">
          <cell r="B216" t="str">
            <v>CIB_8031</v>
          </cell>
          <cell r="D216">
            <v>0</v>
          </cell>
        </row>
        <row r="217">
          <cell r="B217" t="str">
            <v>CIB_8033</v>
          </cell>
          <cell r="D217">
            <v>0</v>
          </cell>
        </row>
        <row r="218">
          <cell r="B218" t="str">
            <v>CIB_8035</v>
          </cell>
          <cell r="D218">
            <v>0</v>
          </cell>
        </row>
        <row r="219">
          <cell r="B219" t="str">
            <v>CIB_8037</v>
          </cell>
          <cell r="D219">
            <v>0</v>
          </cell>
        </row>
        <row r="220">
          <cell r="B220" t="str">
            <v>CIB_8038</v>
          </cell>
          <cell r="D220">
            <v>0</v>
          </cell>
        </row>
        <row r="221">
          <cell r="B221" t="str">
            <v>CIB_8039</v>
          </cell>
          <cell r="D221">
            <v>0</v>
          </cell>
        </row>
        <row r="222">
          <cell r="B222" t="str">
            <v>CIB_8041</v>
          </cell>
          <cell r="D222">
            <v>0</v>
          </cell>
        </row>
        <row r="223">
          <cell r="B223" t="str">
            <v>CIC_8002</v>
          </cell>
          <cell r="D223">
            <v>0</v>
          </cell>
        </row>
        <row r="224">
          <cell r="B224" t="str">
            <v>CIC_8003</v>
          </cell>
          <cell r="D224">
            <v>0</v>
          </cell>
        </row>
        <row r="225">
          <cell r="B225" t="str">
            <v>CIC_8004</v>
          </cell>
          <cell r="D225">
            <v>0</v>
          </cell>
        </row>
        <row r="226">
          <cell r="B226" t="str">
            <v>CIC_8005</v>
          </cell>
          <cell r="D226">
            <v>0</v>
          </cell>
        </row>
        <row r="227">
          <cell r="B227" t="str">
            <v>CIC_8007</v>
          </cell>
          <cell r="D227">
            <v>0</v>
          </cell>
        </row>
        <row r="228">
          <cell r="B228" t="str">
            <v>CIC_8008</v>
          </cell>
          <cell r="D228">
            <v>0</v>
          </cell>
        </row>
        <row r="229">
          <cell r="B229" t="str">
            <v>CIC_8010</v>
          </cell>
          <cell r="D229">
            <v>0</v>
          </cell>
        </row>
        <row r="230">
          <cell r="B230" t="str">
            <v>CIC_8012</v>
          </cell>
          <cell r="D230">
            <v>0</v>
          </cell>
        </row>
        <row r="231">
          <cell r="B231" t="str">
            <v>CIC_8016</v>
          </cell>
          <cell r="D231">
            <v>0</v>
          </cell>
        </row>
        <row r="232">
          <cell r="B232" t="str">
            <v>CIC_8017</v>
          </cell>
          <cell r="D232">
            <v>0</v>
          </cell>
        </row>
        <row r="233">
          <cell r="B233" t="str">
            <v>CIC_8020</v>
          </cell>
          <cell r="D233">
            <v>0</v>
          </cell>
        </row>
        <row r="234">
          <cell r="B234" t="str">
            <v>CIC_8023</v>
          </cell>
          <cell r="D234">
            <v>0</v>
          </cell>
        </row>
        <row r="235">
          <cell r="B235" t="str">
            <v>CIC_8024</v>
          </cell>
          <cell r="D235">
            <v>0</v>
          </cell>
        </row>
        <row r="236">
          <cell r="B236" t="str">
            <v>CIC_8025</v>
          </cell>
          <cell r="D236">
            <v>0</v>
          </cell>
        </row>
        <row r="237">
          <cell r="B237" t="str">
            <v>CIC_8026</v>
          </cell>
          <cell r="D237">
            <v>0</v>
          </cell>
        </row>
        <row r="238">
          <cell r="B238" t="str">
            <v>CIC_8031</v>
          </cell>
          <cell r="D238">
            <v>0</v>
          </cell>
        </row>
        <row r="239">
          <cell r="B239" t="str">
            <v>CIC_8033</v>
          </cell>
          <cell r="D239">
            <v>0</v>
          </cell>
        </row>
        <row r="240">
          <cell r="B240" t="str">
            <v>CIC_8035</v>
          </cell>
          <cell r="D240">
            <v>0</v>
          </cell>
        </row>
        <row r="241">
          <cell r="B241" t="str">
            <v>CIC_8037</v>
          </cell>
          <cell r="D241">
            <v>0</v>
          </cell>
        </row>
        <row r="242">
          <cell r="B242" t="str">
            <v>CIC_8038</v>
          </cell>
          <cell r="D242">
            <v>0</v>
          </cell>
        </row>
        <row r="243">
          <cell r="B243" t="str">
            <v>CIC_8039</v>
          </cell>
          <cell r="D243">
            <v>0</v>
          </cell>
        </row>
        <row r="244">
          <cell r="B244" t="str">
            <v>CIC_8041</v>
          </cell>
          <cell r="D244">
            <v>0</v>
          </cell>
        </row>
        <row r="245">
          <cell r="B245" t="str">
            <v>CI5_8005</v>
          </cell>
          <cell r="D245">
            <v>55822.46</v>
          </cell>
        </row>
        <row r="246">
          <cell r="B246" t="str">
            <v>CI5_8016</v>
          </cell>
          <cell r="D246">
            <v>146651.26999999999</v>
          </cell>
        </row>
        <row r="247">
          <cell r="B247" t="str">
            <v>CI5_8023</v>
          </cell>
          <cell r="D247">
            <v>119770.52</v>
          </cell>
        </row>
        <row r="248">
          <cell r="B248" t="str">
            <v>CI5_8031</v>
          </cell>
          <cell r="D248">
            <v>209825207.22999999</v>
          </cell>
        </row>
        <row r="249">
          <cell r="B249" t="str">
            <v>CI5_8036</v>
          </cell>
          <cell r="D249">
            <v>1941130.9</v>
          </cell>
        </row>
        <row r="250">
          <cell r="B250" t="str">
            <v>CI5_8037</v>
          </cell>
          <cell r="D250">
            <v>8505.1299999999992</v>
          </cell>
        </row>
        <row r="251">
          <cell r="B251" t="str">
            <v>CI5_8039</v>
          </cell>
          <cell r="D251">
            <v>281968663.63</v>
          </cell>
        </row>
        <row r="252">
          <cell r="B252" t="str">
            <v>CI5_8041</v>
          </cell>
          <cell r="D252">
            <v>1169654.69</v>
          </cell>
        </row>
        <row r="253">
          <cell r="B253" t="str">
            <v>CI5_8042</v>
          </cell>
          <cell r="D253">
            <v>573254.99</v>
          </cell>
        </row>
        <row r="254">
          <cell r="B254" t="str">
            <v>CI4_8005</v>
          </cell>
          <cell r="D254">
            <v>10954.13</v>
          </cell>
        </row>
        <row r="255">
          <cell r="B255" t="str">
            <v>CI4_8016</v>
          </cell>
          <cell r="D255">
            <v>10391.379999999999</v>
          </cell>
        </row>
        <row r="256">
          <cell r="B256" t="str">
            <v>CI4_8023</v>
          </cell>
          <cell r="D256">
            <v>2089.38</v>
          </cell>
        </row>
        <row r="257">
          <cell r="B257" t="str">
            <v>CI4_8031</v>
          </cell>
          <cell r="D257">
            <v>12687777.439999999</v>
          </cell>
        </row>
        <row r="258">
          <cell r="B258" t="str">
            <v>CI4_8036</v>
          </cell>
          <cell r="D258">
            <v>22109.91</v>
          </cell>
        </row>
        <row r="259">
          <cell r="B259" t="str">
            <v>CI4_8037</v>
          </cell>
          <cell r="D259">
            <v>6980.65</v>
          </cell>
        </row>
        <row r="260">
          <cell r="B260" t="str">
            <v>CI4_8039</v>
          </cell>
          <cell r="D260">
            <v>15718721.08</v>
          </cell>
        </row>
        <row r="261">
          <cell r="B261" t="str">
            <v>CI4_8041</v>
          </cell>
          <cell r="D261">
            <v>590918.57999999996</v>
          </cell>
        </row>
        <row r="262">
          <cell r="B262" t="str">
            <v>CI4_8042</v>
          </cell>
          <cell r="D262">
            <v>25021.72</v>
          </cell>
        </row>
        <row r="263">
          <cell r="B263" t="str">
            <v>OMD_8140</v>
          </cell>
          <cell r="D263">
            <v>0</v>
          </cell>
        </row>
        <row r="264">
          <cell r="B264" t="str">
            <v>OMD_8140</v>
          </cell>
          <cell r="D264">
            <v>0</v>
          </cell>
        </row>
        <row r="265">
          <cell r="B265" t="str">
            <v>OMD_8140</v>
          </cell>
          <cell r="D265">
            <v>0</v>
          </cell>
        </row>
        <row r="266">
          <cell r="B266" t="str">
            <v>OMD_8141</v>
          </cell>
          <cell r="D266">
            <v>12000.033954016</v>
          </cell>
        </row>
        <row r="267">
          <cell r="B267" t="str">
            <v>OMD_8141</v>
          </cell>
          <cell r="D267">
            <v>35736.439763807997</v>
          </cell>
        </row>
        <row r="268">
          <cell r="B268" t="str">
            <v>OMD_8141</v>
          </cell>
          <cell r="D268">
            <v>0</v>
          </cell>
        </row>
        <row r="269">
          <cell r="B269" t="str">
            <v>OMD_8142</v>
          </cell>
          <cell r="D269">
            <v>0</v>
          </cell>
        </row>
        <row r="270">
          <cell r="B270" t="str">
            <v>OMD_8142</v>
          </cell>
          <cell r="D270">
            <v>0</v>
          </cell>
        </row>
        <row r="271">
          <cell r="B271" t="str">
            <v>OMD_8143</v>
          </cell>
          <cell r="D271">
            <v>0</v>
          </cell>
        </row>
        <row r="272">
          <cell r="B272" t="str">
            <v>OMD_8143</v>
          </cell>
          <cell r="D272">
            <v>0</v>
          </cell>
        </row>
        <row r="273">
          <cell r="B273" t="str">
            <v>OMD_8144</v>
          </cell>
          <cell r="D273">
            <v>0</v>
          </cell>
        </row>
        <row r="274">
          <cell r="B274" t="str">
            <v>OMD_8144</v>
          </cell>
          <cell r="D274">
            <v>0</v>
          </cell>
        </row>
        <row r="275">
          <cell r="B275" t="str">
            <v>OMD_8147</v>
          </cell>
          <cell r="D275">
            <v>78259.359622047996</v>
          </cell>
        </row>
        <row r="276">
          <cell r="B276" t="str">
            <v>OMD_8147</v>
          </cell>
          <cell r="D276">
            <v>218069.95735392001</v>
          </cell>
        </row>
        <row r="277">
          <cell r="B277" t="str">
            <v>OMD_8147</v>
          </cell>
          <cell r="D277">
            <v>-3005.6488360960002</v>
          </cell>
        </row>
        <row r="278">
          <cell r="B278" t="str">
            <v>OMD_8147</v>
          </cell>
          <cell r="D278">
            <v>0</v>
          </cell>
        </row>
        <row r="279">
          <cell r="B279" t="str">
            <v>OMD_8147</v>
          </cell>
          <cell r="D279">
            <v>1018.264806912</v>
          </cell>
        </row>
        <row r="280">
          <cell r="B280" t="str">
            <v>OMD_8147</v>
          </cell>
          <cell r="D280">
            <v>0</v>
          </cell>
        </row>
        <row r="281">
          <cell r="B281" t="str">
            <v>OMD_8148</v>
          </cell>
          <cell r="D281">
            <v>-19850.922199648001</v>
          </cell>
        </row>
        <row r="282">
          <cell r="B282" t="str">
            <v>OMD_8150</v>
          </cell>
          <cell r="D282">
            <v>-889.593012341894</v>
          </cell>
        </row>
        <row r="283">
          <cell r="B283" t="str">
            <v>OMD_8153</v>
          </cell>
          <cell r="D283">
            <v>0</v>
          </cell>
        </row>
        <row r="284">
          <cell r="B284" t="str">
            <v>OMD_8153</v>
          </cell>
          <cell r="D284">
            <v>0</v>
          </cell>
        </row>
        <row r="285">
          <cell r="B285" t="str">
            <v>OMD_8154</v>
          </cell>
          <cell r="D285">
            <v>0</v>
          </cell>
        </row>
        <row r="286">
          <cell r="B286" t="str">
            <v>OMD_8154</v>
          </cell>
          <cell r="D286">
            <v>0</v>
          </cell>
        </row>
        <row r="287">
          <cell r="B287" t="str">
            <v>OMD_8155</v>
          </cell>
          <cell r="D287">
            <v>41627.954981823998</v>
          </cell>
        </row>
        <row r="288">
          <cell r="B288" t="str">
            <v>OMD_8156</v>
          </cell>
          <cell r="D288">
            <v>0</v>
          </cell>
        </row>
        <row r="289">
          <cell r="B289" t="str">
            <v>OMD_8156</v>
          </cell>
          <cell r="D289">
            <v>0</v>
          </cell>
        </row>
        <row r="290">
          <cell r="B290" t="str">
            <v>OMD_8157</v>
          </cell>
          <cell r="D290">
            <v>0</v>
          </cell>
        </row>
        <row r="291">
          <cell r="B291" t="str">
            <v>OMD_8158</v>
          </cell>
          <cell r="D291">
            <v>0</v>
          </cell>
        </row>
        <row r="292">
          <cell r="B292" t="str">
            <v>OMD_8164</v>
          </cell>
          <cell r="D292">
            <v>0</v>
          </cell>
        </row>
        <row r="293">
          <cell r="B293" t="str">
            <v>OMD_8169</v>
          </cell>
          <cell r="D293">
            <v>0</v>
          </cell>
        </row>
        <row r="294">
          <cell r="B294" t="str">
            <v>OMD_8169</v>
          </cell>
          <cell r="D294">
            <v>0</v>
          </cell>
        </row>
        <row r="295">
          <cell r="B295" t="str">
            <v>OMD_8169</v>
          </cell>
          <cell r="D295">
            <v>0</v>
          </cell>
        </row>
        <row r="296">
          <cell r="B296" t="str">
            <v>OMD_8169</v>
          </cell>
          <cell r="D296">
            <v>0</v>
          </cell>
        </row>
        <row r="297">
          <cell r="B297" t="str">
            <v>OMD_8169</v>
          </cell>
          <cell r="D297">
            <v>0</v>
          </cell>
        </row>
        <row r="298">
          <cell r="B298" t="str">
            <v>OMD_8169</v>
          </cell>
          <cell r="D298">
            <v>0</v>
          </cell>
        </row>
        <row r="299">
          <cell r="B299" t="str">
            <v>OMD_8170</v>
          </cell>
          <cell r="D299">
            <v>0</v>
          </cell>
        </row>
        <row r="300">
          <cell r="B300" t="str">
            <v>OMD_8170</v>
          </cell>
          <cell r="D300">
            <v>0</v>
          </cell>
        </row>
        <row r="301">
          <cell r="B301" t="str">
            <v>OMD_8170</v>
          </cell>
          <cell r="D301">
            <v>0</v>
          </cell>
        </row>
        <row r="302">
          <cell r="B302" t="str">
            <v>OMD_8170</v>
          </cell>
          <cell r="D302">
            <v>0</v>
          </cell>
        </row>
        <row r="303">
          <cell r="B303" t="str">
            <v>OME_8170</v>
          </cell>
          <cell r="D303">
            <v>1506.267525576</v>
          </cell>
        </row>
        <row r="304">
          <cell r="B304" t="str">
            <v>OME_8170</v>
          </cell>
          <cell r="D304">
            <v>592.55203301799997</v>
          </cell>
        </row>
        <row r="305">
          <cell r="B305" t="str">
            <v>OME_8171</v>
          </cell>
          <cell r="D305">
            <v>0</v>
          </cell>
        </row>
        <row r="306">
          <cell r="B306" t="str">
            <v>OME_8171</v>
          </cell>
          <cell r="D306">
            <v>0</v>
          </cell>
        </row>
        <row r="307">
          <cell r="B307" t="str">
            <v>OME_8171</v>
          </cell>
          <cell r="D307">
            <v>0</v>
          </cell>
        </row>
        <row r="308">
          <cell r="B308" t="str">
            <v>OME_8171</v>
          </cell>
          <cell r="D308">
            <v>0</v>
          </cell>
        </row>
        <row r="309">
          <cell r="B309" t="str">
            <v>OME_8171</v>
          </cell>
          <cell r="D309">
            <v>0</v>
          </cell>
        </row>
        <row r="310">
          <cell r="B310" t="str">
            <v>OME_8178</v>
          </cell>
          <cell r="D310">
            <v>1299.9799808</v>
          </cell>
        </row>
        <row r="311">
          <cell r="B311" t="str">
            <v>OME_8178</v>
          </cell>
          <cell r="D311">
            <v>0</v>
          </cell>
        </row>
        <row r="312">
          <cell r="B312" t="str">
            <v>OME_8180</v>
          </cell>
          <cell r="D312">
            <v>10437.435878078</v>
          </cell>
        </row>
        <row r="313">
          <cell r="B313" t="str">
            <v>OME_8181</v>
          </cell>
          <cell r="D313">
            <v>7272.9222985280003</v>
          </cell>
        </row>
        <row r="314">
          <cell r="B314" t="str">
            <v>OME_8183</v>
          </cell>
          <cell r="D314">
            <v>37981.418475741899</v>
          </cell>
        </row>
        <row r="315">
          <cell r="B315" t="str">
            <v>OME_8183</v>
          </cell>
          <cell r="D315">
            <v>-120959.06044143801</v>
          </cell>
        </row>
        <row r="316">
          <cell r="B316" t="str">
            <v>OME_8183</v>
          </cell>
          <cell r="D316">
            <v>-75962.836951483798</v>
          </cell>
        </row>
        <row r="317">
          <cell r="B317" t="str">
            <v>OME_8186</v>
          </cell>
          <cell r="D317">
            <v>23891.3616178386</v>
          </cell>
        </row>
        <row r="318">
          <cell r="B318" t="str">
            <v>OME_8186</v>
          </cell>
          <cell r="D318">
            <v>-76086.703405329899</v>
          </cell>
        </row>
        <row r="319">
          <cell r="B319" t="str">
            <v>OME_8186</v>
          </cell>
          <cell r="D319">
            <v>-47782.723235677302</v>
          </cell>
        </row>
        <row r="320">
          <cell r="B320" t="str">
            <v>OME_8188</v>
          </cell>
          <cell r="D320">
            <v>225.41712736738199</v>
          </cell>
        </row>
        <row r="321">
          <cell r="B321" t="str">
            <v>OME_8188</v>
          </cell>
          <cell r="D321">
            <v>0</v>
          </cell>
        </row>
        <row r="322">
          <cell r="B322" t="str">
            <v>OME_8188</v>
          </cell>
          <cell r="D322">
            <v>192409.66048432601</v>
          </cell>
        </row>
        <row r="323">
          <cell r="B323" t="str">
            <v>OME_8140</v>
          </cell>
          <cell r="D323">
            <v>10144.207000224</v>
          </cell>
        </row>
        <row r="324">
          <cell r="B324" t="str">
            <v>OME_8134</v>
          </cell>
          <cell r="D324">
            <v>0</v>
          </cell>
        </row>
        <row r="325">
          <cell r="B325" t="str">
            <v>OME_8130</v>
          </cell>
          <cell r="D325">
            <v>79151.143907200007</v>
          </cell>
        </row>
        <row r="326">
          <cell r="B326" t="str">
            <v>OME_8146</v>
          </cell>
          <cell r="D326">
            <v>1616.0636110959999</v>
          </cell>
        </row>
        <row r="327">
          <cell r="B327" t="str">
            <v>OME_8132</v>
          </cell>
          <cell r="D327">
            <v>94083.205376929996</v>
          </cell>
        </row>
        <row r="328">
          <cell r="B328" t="str">
            <v>OME_8163</v>
          </cell>
          <cell r="D328">
            <v>0</v>
          </cell>
        </row>
        <row r="329">
          <cell r="B329" t="str">
            <v>OME_8147</v>
          </cell>
          <cell r="D329">
            <v>0</v>
          </cell>
        </row>
        <row r="330">
          <cell r="B330" t="str">
            <v>OME_8142</v>
          </cell>
          <cell r="D330">
            <v>0</v>
          </cell>
        </row>
        <row r="331">
          <cell r="B331" t="str">
            <v>OME_8138</v>
          </cell>
          <cell r="D331">
            <v>7205.1827991187101</v>
          </cell>
        </row>
        <row r="332">
          <cell r="B332" t="str">
            <v>OME_8131</v>
          </cell>
          <cell r="D332">
            <v>50806.13071456</v>
          </cell>
        </row>
        <row r="333">
          <cell r="B333" t="str">
            <v>OME_8138</v>
          </cell>
          <cell r="D333">
            <v>23131.317057045901</v>
          </cell>
        </row>
        <row r="334">
          <cell r="B334" t="str">
            <v>OME_8144</v>
          </cell>
          <cell r="D334">
            <v>49053.482178799997</v>
          </cell>
        </row>
        <row r="335">
          <cell r="B335" t="str">
            <v>OME_8150</v>
          </cell>
          <cell r="D335">
            <v>-23237.158527434902</v>
          </cell>
        </row>
        <row r="336">
          <cell r="B336" t="str">
            <v>OME_8170</v>
          </cell>
          <cell r="D336">
            <v>7593.0037867419996</v>
          </cell>
        </row>
        <row r="337">
          <cell r="B337" t="str">
            <v>OME_8136</v>
          </cell>
          <cell r="D337">
            <v>30694.895450463999</v>
          </cell>
        </row>
        <row r="338">
          <cell r="B338" t="str">
            <v>OME_8145</v>
          </cell>
          <cell r="D338">
            <v>20676.191503008002</v>
          </cell>
        </row>
        <row r="339">
          <cell r="B339" t="str">
            <v>OME_8169</v>
          </cell>
          <cell r="D339">
            <v>22126.467855931998</v>
          </cell>
        </row>
        <row r="340">
          <cell r="B340" t="str">
            <v>OME_8130</v>
          </cell>
          <cell r="D340">
            <v>22287.918969599999</v>
          </cell>
        </row>
        <row r="341">
          <cell r="B341" t="str">
            <v>OME_8131</v>
          </cell>
          <cell r="D341">
            <v>91308.949059648003</v>
          </cell>
        </row>
        <row r="342">
          <cell r="B342" t="str">
            <v>OME_8132</v>
          </cell>
          <cell r="D342">
            <v>0</v>
          </cell>
        </row>
        <row r="343">
          <cell r="B343" t="str">
            <v>OME_8132</v>
          </cell>
          <cell r="D343">
            <v>121491.68742607599</v>
          </cell>
        </row>
        <row r="344">
          <cell r="B344" t="str">
            <v>OME_8133</v>
          </cell>
          <cell r="D344">
            <v>6919.9163017600004</v>
          </cell>
        </row>
        <row r="345">
          <cell r="B345" t="str">
            <v>OME_8133</v>
          </cell>
          <cell r="D345">
            <v>621.94926367999994</v>
          </cell>
        </row>
        <row r="346">
          <cell r="B346" t="str">
            <v>OME_8134</v>
          </cell>
          <cell r="D346">
            <v>0</v>
          </cell>
        </row>
        <row r="347">
          <cell r="B347" t="str">
            <v>OME_8134</v>
          </cell>
          <cell r="D347">
            <v>0</v>
          </cell>
        </row>
        <row r="348">
          <cell r="B348" t="str">
            <v>OME_8134</v>
          </cell>
          <cell r="D348">
            <v>0</v>
          </cell>
        </row>
        <row r="349">
          <cell r="B349" t="str">
            <v>OME_8135</v>
          </cell>
          <cell r="D349">
            <v>0</v>
          </cell>
        </row>
        <row r="350">
          <cell r="B350" t="str">
            <v>OME_8135</v>
          </cell>
          <cell r="D350">
            <v>0</v>
          </cell>
        </row>
        <row r="351">
          <cell r="B351" t="str">
            <v>OME_8135</v>
          </cell>
          <cell r="D351">
            <v>0</v>
          </cell>
        </row>
        <row r="352">
          <cell r="B352" t="str">
            <v>OME_8137</v>
          </cell>
          <cell r="D352">
            <v>23343</v>
          </cell>
        </row>
        <row r="353">
          <cell r="B353" t="str">
            <v>OME_8137</v>
          </cell>
          <cell r="D353">
            <v>63017.32</v>
          </cell>
        </row>
        <row r="354">
          <cell r="B354" t="str">
            <v>OME_8139</v>
          </cell>
          <cell r="D354">
            <v>1414.129980164</v>
          </cell>
        </row>
        <row r="355">
          <cell r="B355" t="str">
            <v>OME_8140</v>
          </cell>
          <cell r="D355">
            <v>6534.3336787520002</v>
          </cell>
        </row>
        <row r="356">
          <cell r="B356" t="str">
            <v>OME_8140</v>
          </cell>
          <cell r="D356">
            <v>0</v>
          </cell>
        </row>
        <row r="357">
          <cell r="B357" t="str">
            <v>OME_8140</v>
          </cell>
          <cell r="D357">
            <v>0</v>
          </cell>
        </row>
        <row r="358">
          <cell r="B358" t="str">
            <v>OME_8140</v>
          </cell>
          <cell r="D358">
            <v>2398.9354652779998</v>
          </cell>
        </row>
        <row r="359">
          <cell r="B359" t="str">
            <v>OME_8140</v>
          </cell>
          <cell r="D359">
            <v>0</v>
          </cell>
        </row>
        <row r="360">
          <cell r="B360" t="str">
            <v>OME_8140</v>
          </cell>
          <cell r="D360">
            <v>0</v>
          </cell>
        </row>
        <row r="361">
          <cell r="B361" t="str">
            <v>OME_8140</v>
          </cell>
          <cell r="D361">
            <v>77373.400559884001</v>
          </cell>
        </row>
        <row r="362">
          <cell r="B362" t="str">
            <v>OME_8140</v>
          </cell>
          <cell r="D362">
            <v>0</v>
          </cell>
        </row>
        <row r="363">
          <cell r="B363" t="str">
            <v>OME_8141</v>
          </cell>
          <cell r="D363">
            <v>12000.033954016</v>
          </cell>
        </row>
        <row r="364">
          <cell r="B364" t="str">
            <v>OME_8141</v>
          </cell>
          <cell r="D364">
            <v>35736.439763807997</v>
          </cell>
        </row>
        <row r="365">
          <cell r="B365" t="str">
            <v>OME_8141</v>
          </cell>
          <cell r="D365">
            <v>0</v>
          </cell>
        </row>
        <row r="366">
          <cell r="B366" t="str">
            <v>OME_8142</v>
          </cell>
          <cell r="D366">
            <v>0</v>
          </cell>
        </row>
        <row r="367">
          <cell r="B367" t="str">
            <v>OME_8142</v>
          </cell>
          <cell r="D367">
            <v>0</v>
          </cell>
        </row>
        <row r="368">
          <cell r="B368" t="str">
            <v>OME_8143</v>
          </cell>
          <cell r="D368">
            <v>0</v>
          </cell>
        </row>
        <row r="369">
          <cell r="B369" t="str">
            <v>OME_8143</v>
          </cell>
          <cell r="D369">
            <v>26678.407446196001</v>
          </cell>
        </row>
        <row r="370">
          <cell r="B370" t="str">
            <v>OME_8144</v>
          </cell>
          <cell r="D370">
            <v>196213.92871519999</v>
          </cell>
        </row>
        <row r="371">
          <cell r="B371" t="str">
            <v>OMC_8132</v>
          </cell>
          <cell r="D371">
            <v>0</v>
          </cell>
        </row>
        <row r="372">
          <cell r="B372" t="str">
            <v>OMC_8133</v>
          </cell>
          <cell r="D372">
            <v>0</v>
          </cell>
        </row>
        <row r="373">
          <cell r="B373" t="str">
            <v>OMC_8133</v>
          </cell>
          <cell r="D373">
            <v>0</v>
          </cell>
        </row>
        <row r="374">
          <cell r="B374" t="str">
            <v>OMC_8134</v>
          </cell>
          <cell r="D374">
            <v>0</v>
          </cell>
        </row>
        <row r="375">
          <cell r="B375" t="str">
            <v>OMC_8134</v>
          </cell>
          <cell r="D375">
            <v>0</v>
          </cell>
        </row>
        <row r="376">
          <cell r="B376" t="str">
            <v>OMC_8134</v>
          </cell>
          <cell r="D376">
            <v>0</v>
          </cell>
        </row>
        <row r="377">
          <cell r="B377" t="str">
            <v>OMC_8135</v>
          </cell>
          <cell r="D377">
            <v>0</v>
          </cell>
        </row>
        <row r="378">
          <cell r="B378" t="str">
            <v>OMC_8135</v>
          </cell>
          <cell r="D378">
            <v>0</v>
          </cell>
        </row>
        <row r="379">
          <cell r="B379" t="str">
            <v>OMC_8135</v>
          </cell>
          <cell r="D379">
            <v>0</v>
          </cell>
        </row>
        <row r="380">
          <cell r="B380" t="str">
            <v>OMC_8137</v>
          </cell>
          <cell r="D380">
            <v>23343</v>
          </cell>
        </row>
        <row r="381">
          <cell r="B381" t="str">
            <v>OMC_8137</v>
          </cell>
          <cell r="D381">
            <v>63017.32</v>
          </cell>
        </row>
        <row r="382">
          <cell r="B382" t="str">
            <v>OMC_8139</v>
          </cell>
          <cell r="D382">
            <v>0</v>
          </cell>
        </row>
        <row r="383">
          <cell r="B383" t="str">
            <v>OMC_8140</v>
          </cell>
          <cell r="D383">
            <v>0</v>
          </cell>
        </row>
        <row r="384">
          <cell r="B384" t="str">
            <v>OMC_8140</v>
          </cell>
          <cell r="D384">
            <v>0</v>
          </cell>
        </row>
        <row r="385">
          <cell r="B385" t="str">
            <v>OMC_8140</v>
          </cell>
          <cell r="D385">
            <v>0</v>
          </cell>
        </row>
        <row r="386">
          <cell r="B386" t="str">
            <v>OMC_8140</v>
          </cell>
          <cell r="D386">
            <v>0</v>
          </cell>
        </row>
        <row r="387">
          <cell r="B387" t="str">
            <v>OMC_8140</v>
          </cell>
          <cell r="D387">
            <v>0</v>
          </cell>
        </row>
        <row r="388">
          <cell r="B388" t="str">
            <v>OMC_8140</v>
          </cell>
          <cell r="D388">
            <v>0</v>
          </cell>
        </row>
        <row r="389">
          <cell r="B389" t="str">
            <v>OMC_8140</v>
          </cell>
          <cell r="D389">
            <v>0</v>
          </cell>
        </row>
        <row r="390">
          <cell r="B390" t="str">
            <v>OMC_8140</v>
          </cell>
          <cell r="D390">
            <v>0</v>
          </cell>
        </row>
        <row r="391">
          <cell r="B391" t="str">
            <v>OMC_8141</v>
          </cell>
          <cell r="D391">
            <v>0</v>
          </cell>
        </row>
        <row r="392">
          <cell r="B392" t="str">
            <v>OMC_8141</v>
          </cell>
          <cell r="D392">
            <v>0</v>
          </cell>
        </row>
        <row r="393">
          <cell r="B393" t="str">
            <v>OMC_8141</v>
          </cell>
          <cell r="D393">
            <v>0</v>
          </cell>
        </row>
        <row r="394">
          <cell r="B394" t="str">
            <v>OMC_8142</v>
          </cell>
          <cell r="D394">
            <v>0</v>
          </cell>
        </row>
        <row r="395">
          <cell r="B395" t="str">
            <v>OMC_8142</v>
          </cell>
          <cell r="D395">
            <v>0</v>
          </cell>
        </row>
        <row r="396">
          <cell r="B396" t="str">
            <v>OMC_8143</v>
          </cell>
          <cell r="D396">
            <v>0</v>
          </cell>
        </row>
        <row r="397">
          <cell r="B397" t="str">
            <v>OMC_8143</v>
          </cell>
          <cell r="D397">
            <v>0</v>
          </cell>
        </row>
        <row r="398">
          <cell r="B398" t="str">
            <v>OMC_8144</v>
          </cell>
          <cell r="D398">
            <v>0</v>
          </cell>
        </row>
        <row r="399">
          <cell r="B399" t="str">
            <v>OMC_8144</v>
          </cell>
          <cell r="D399">
            <v>0</v>
          </cell>
        </row>
        <row r="400">
          <cell r="B400" t="str">
            <v>OMC_8147</v>
          </cell>
          <cell r="D400">
            <v>0</v>
          </cell>
        </row>
        <row r="401">
          <cell r="B401" t="str">
            <v>OMC_8147</v>
          </cell>
          <cell r="D401">
            <v>0</v>
          </cell>
        </row>
        <row r="402">
          <cell r="B402" t="str">
            <v>OMC_8147</v>
          </cell>
          <cell r="D402">
            <v>0</v>
          </cell>
        </row>
        <row r="403">
          <cell r="B403" t="str">
            <v>OMC_8147</v>
          </cell>
          <cell r="D403">
            <v>0</v>
          </cell>
        </row>
        <row r="404">
          <cell r="B404" t="str">
            <v>OMC_8147</v>
          </cell>
          <cell r="D404">
            <v>0</v>
          </cell>
        </row>
        <row r="405">
          <cell r="B405" t="str">
            <v>OMC_8147</v>
          </cell>
          <cell r="D405">
            <v>0</v>
          </cell>
        </row>
        <row r="406">
          <cell r="B406" t="str">
            <v>OMC_8148</v>
          </cell>
          <cell r="D406">
            <v>0</v>
          </cell>
        </row>
        <row r="407">
          <cell r="B407" t="str">
            <v>OMC_8150</v>
          </cell>
          <cell r="D407">
            <v>-11671.5</v>
          </cell>
        </row>
        <row r="408">
          <cell r="B408" t="str">
            <v>OMC_8153</v>
          </cell>
          <cell r="D408">
            <v>0</v>
          </cell>
        </row>
        <row r="409">
          <cell r="B409" t="str">
            <v>OMC_8153</v>
          </cell>
          <cell r="D409">
            <v>0</v>
          </cell>
        </row>
        <row r="410">
          <cell r="B410" t="str">
            <v>OMC_8154</v>
          </cell>
          <cell r="D410">
            <v>0</v>
          </cell>
        </row>
        <row r="411">
          <cell r="B411" t="str">
            <v>OMC_8154</v>
          </cell>
          <cell r="D411">
            <v>0</v>
          </cell>
        </row>
        <row r="412">
          <cell r="B412" t="str">
            <v>OMC_8155</v>
          </cell>
          <cell r="D412">
            <v>0</v>
          </cell>
        </row>
        <row r="413">
          <cell r="B413" t="str">
            <v>OMC_8156</v>
          </cell>
          <cell r="D413">
            <v>0</v>
          </cell>
        </row>
        <row r="414">
          <cell r="B414" t="str">
            <v>OMC_8156</v>
          </cell>
          <cell r="D414">
            <v>0</v>
          </cell>
        </row>
        <row r="415">
          <cell r="B415" t="str">
            <v>OMC_8157</v>
          </cell>
          <cell r="D415">
            <v>0</v>
          </cell>
        </row>
        <row r="416">
          <cell r="B416" t="str">
            <v>OMC_8158</v>
          </cell>
          <cell r="D416">
            <v>0</v>
          </cell>
        </row>
        <row r="417">
          <cell r="B417" t="str">
            <v>OMC_8164</v>
          </cell>
          <cell r="D417">
            <v>0</v>
          </cell>
        </row>
        <row r="418">
          <cell r="B418" t="str">
            <v>OMC_8169</v>
          </cell>
          <cell r="D418">
            <v>0</v>
          </cell>
        </row>
        <row r="419">
          <cell r="B419" t="str">
            <v>OMC_8169</v>
          </cell>
          <cell r="D419">
            <v>0</v>
          </cell>
        </row>
        <row r="420">
          <cell r="B420" t="str">
            <v>OMC_8169</v>
          </cell>
          <cell r="D420">
            <v>0</v>
          </cell>
        </row>
        <row r="421">
          <cell r="B421" t="str">
            <v>OMC_8169</v>
          </cell>
          <cell r="D421">
            <v>0</v>
          </cell>
        </row>
        <row r="422">
          <cell r="B422" t="str">
            <v>OMC_8169</v>
          </cell>
          <cell r="D422">
            <v>0</v>
          </cell>
        </row>
        <row r="423">
          <cell r="B423" t="str">
            <v>OMC_8169</v>
          </cell>
          <cell r="D423">
            <v>0</v>
          </cell>
        </row>
        <row r="424">
          <cell r="B424" t="str">
            <v>OMC_8170</v>
          </cell>
          <cell r="D424">
            <v>0</v>
          </cell>
        </row>
        <row r="425">
          <cell r="B425" t="str">
            <v>OMC_8170</v>
          </cell>
          <cell r="D425">
            <v>0</v>
          </cell>
        </row>
        <row r="426">
          <cell r="B426" t="str">
            <v>OMC_8170</v>
          </cell>
          <cell r="D426">
            <v>0</v>
          </cell>
        </row>
        <row r="427">
          <cell r="B427" t="str">
            <v>OMC_8170</v>
          </cell>
          <cell r="D427">
            <v>0</v>
          </cell>
        </row>
        <row r="428">
          <cell r="B428" t="str">
            <v>OMD_8170</v>
          </cell>
          <cell r="D428">
            <v>0</v>
          </cell>
        </row>
        <row r="429">
          <cell r="B429" t="str">
            <v>OMD_8170</v>
          </cell>
          <cell r="D429">
            <v>0</v>
          </cell>
        </row>
        <row r="430">
          <cell r="B430" t="str">
            <v>OMD_8171</v>
          </cell>
          <cell r="D430">
            <v>0</v>
          </cell>
        </row>
        <row r="431">
          <cell r="B431" t="str">
            <v>OMD_8171</v>
          </cell>
          <cell r="D431">
            <v>0</v>
          </cell>
        </row>
        <row r="432">
          <cell r="B432" t="str">
            <v>OMD_8171</v>
          </cell>
          <cell r="D432">
            <v>0</v>
          </cell>
        </row>
        <row r="433">
          <cell r="B433" t="str">
            <v>OMD_8171</v>
          </cell>
          <cell r="D433">
            <v>0</v>
          </cell>
        </row>
        <row r="434">
          <cell r="B434" t="str">
            <v>OMD_8171</v>
          </cell>
          <cell r="D434">
            <v>0</v>
          </cell>
        </row>
        <row r="435">
          <cell r="B435" t="str">
            <v>OMD_8178</v>
          </cell>
          <cell r="D435">
            <v>1299.9799808</v>
          </cell>
        </row>
        <row r="436">
          <cell r="B436" t="str">
            <v>OMD_8178</v>
          </cell>
          <cell r="D436">
            <v>0</v>
          </cell>
        </row>
        <row r="437">
          <cell r="B437" t="str">
            <v>OMD_8180</v>
          </cell>
          <cell r="D437">
            <v>0</v>
          </cell>
        </row>
        <row r="438">
          <cell r="B438" t="str">
            <v>OMD_8181</v>
          </cell>
          <cell r="D438">
            <v>7272.9222985280003</v>
          </cell>
        </row>
        <row r="439">
          <cell r="B439" t="str">
            <v>OMD_8183</v>
          </cell>
          <cell r="D439">
            <v>2921.3728117472101</v>
          </cell>
        </row>
        <row r="440">
          <cell r="B440" t="str">
            <v>OMD_8183</v>
          </cell>
          <cell r="D440">
            <v>-9303.6680747928604</v>
          </cell>
        </row>
        <row r="441">
          <cell r="B441" t="str">
            <v>OMD_8183</v>
          </cell>
          <cell r="D441">
            <v>-5842.7456234944302</v>
          </cell>
        </row>
        <row r="442">
          <cell r="B442" t="str">
            <v>OMD_8186</v>
          </cell>
          <cell r="D442">
            <v>1837.6242138126499</v>
          </cell>
        </row>
        <row r="443">
          <cell r="B443" t="str">
            <v>OMD_8186</v>
          </cell>
          <cell r="D443">
            <v>-5852.2729161832103</v>
          </cell>
        </row>
        <row r="444">
          <cell r="B444" t="str">
            <v>OMD_8186</v>
          </cell>
          <cell r="D444">
            <v>-3675.2484276253099</v>
          </cell>
        </row>
        <row r="445">
          <cell r="B445" t="str">
            <v>OMD_8188</v>
          </cell>
          <cell r="D445">
            <v>17.338147650568899</v>
          </cell>
        </row>
        <row r="446">
          <cell r="B446" t="str">
            <v>OMD_8188</v>
          </cell>
          <cell r="D446">
            <v>0</v>
          </cell>
        </row>
        <row r="447">
          <cell r="B447" t="str">
            <v>OMD_8188</v>
          </cell>
          <cell r="D447">
            <v>14799.3506164953</v>
          </cell>
        </row>
        <row r="448">
          <cell r="B448" t="str">
            <v>OMD_8140</v>
          </cell>
          <cell r="D448">
            <v>0</v>
          </cell>
        </row>
        <row r="449">
          <cell r="B449" t="str">
            <v>OMD_8134</v>
          </cell>
          <cell r="D449">
            <v>0</v>
          </cell>
        </row>
        <row r="450">
          <cell r="B450" t="str">
            <v>OMD_8130</v>
          </cell>
          <cell r="D450">
            <v>79151.143907200007</v>
          </cell>
        </row>
        <row r="451">
          <cell r="B451" t="str">
            <v>OMD_8146</v>
          </cell>
          <cell r="D451">
            <v>0</v>
          </cell>
        </row>
        <row r="452">
          <cell r="B452" t="str">
            <v>OMD_8132</v>
          </cell>
          <cell r="D452">
            <v>0</v>
          </cell>
        </row>
        <row r="453">
          <cell r="B453" t="str">
            <v>OMD_8163</v>
          </cell>
          <cell r="D453">
            <v>0</v>
          </cell>
        </row>
        <row r="454">
          <cell r="B454" t="str">
            <v>OMD_8147</v>
          </cell>
          <cell r="D454">
            <v>0</v>
          </cell>
        </row>
        <row r="455">
          <cell r="B455" t="str">
            <v>OMD_8142</v>
          </cell>
          <cell r="D455">
            <v>0</v>
          </cell>
        </row>
        <row r="456">
          <cell r="B456" t="str">
            <v>OMD_8138</v>
          </cell>
          <cell r="D456">
            <v>554.19268570865404</v>
          </cell>
        </row>
        <row r="457">
          <cell r="B457" t="str">
            <v>OMD_8131</v>
          </cell>
          <cell r="D457">
            <v>50806.13071456</v>
          </cell>
        </row>
        <row r="458">
          <cell r="B458" t="str">
            <v>OMD_8138</v>
          </cell>
          <cell r="D458">
            <v>1779.1646764868501</v>
          </cell>
        </row>
        <row r="459">
          <cell r="B459" t="str">
            <v>OMD_8144</v>
          </cell>
          <cell r="D459">
            <v>0</v>
          </cell>
        </row>
        <row r="460">
          <cell r="B460" t="str">
            <v>OMD_8150</v>
          </cell>
          <cell r="D460">
            <v>-889.593012341894</v>
          </cell>
        </row>
        <row r="461">
          <cell r="B461" t="str">
            <v>OMD_8170</v>
          </cell>
          <cell r="D461">
            <v>0</v>
          </cell>
        </row>
        <row r="462">
          <cell r="B462" t="str">
            <v>OMD_8136</v>
          </cell>
          <cell r="D462">
            <v>30694.895450463999</v>
          </cell>
        </row>
        <row r="463">
          <cell r="B463" t="str">
            <v>OMD_8145</v>
          </cell>
          <cell r="D463">
            <v>20676.191503008002</v>
          </cell>
        </row>
        <row r="464">
          <cell r="B464" t="str">
            <v>OMD_8169</v>
          </cell>
          <cell r="D464">
            <v>0</v>
          </cell>
        </row>
        <row r="465">
          <cell r="B465" t="str">
            <v>OMD_8130</v>
          </cell>
          <cell r="D465">
            <v>22287.918969599999</v>
          </cell>
        </row>
        <row r="466">
          <cell r="B466" t="str">
            <v>OMD_8131</v>
          </cell>
          <cell r="D466">
            <v>91308.949059648003</v>
          </cell>
        </row>
        <row r="467">
          <cell r="B467" t="str">
            <v>OMD_8132</v>
          </cell>
          <cell r="D467">
            <v>0</v>
          </cell>
        </row>
        <row r="468">
          <cell r="B468" t="str">
            <v>OMD_8132</v>
          </cell>
          <cell r="D468">
            <v>0</v>
          </cell>
        </row>
        <row r="469">
          <cell r="B469" t="str">
            <v>OMD_8133</v>
          </cell>
          <cell r="D469">
            <v>6919.9163017600004</v>
          </cell>
        </row>
        <row r="470">
          <cell r="B470" t="str">
            <v>OMD_8133</v>
          </cell>
          <cell r="D470">
            <v>621.94926367999994</v>
          </cell>
        </row>
        <row r="471">
          <cell r="B471" t="str">
            <v>OMD_8134</v>
          </cell>
          <cell r="D471">
            <v>0</v>
          </cell>
        </row>
        <row r="472">
          <cell r="B472" t="str">
            <v>OMD_8134</v>
          </cell>
          <cell r="D472">
            <v>0</v>
          </cell>
        </row>
        <row r="473">
          <cell r="B473" t="str">
            <v>OMD_8134</v>
          </cell>
          <cell r="D473">
            <v>0</v>
          </cell>
        </row>
        <row r="474">
          <cell r="B474" t="str">
            <v>OMD_8135</v>
          </cell>
          <cell r="D474">
            <v>0</v>
          </cell>
        </row>
        <row r="475">
          <cell r="B475" t="str">
            <v>OMD_8135</v>
          </cell>
          <cell r="D475">
            <v>0</v>
          </cell>
        </row>
        <row r="476">
          <cell r="B476" t="str">
            <v>OMD_8135</v>
          </cell>
          <cell r="D476">
            <v>0</v>
          </cell>
        </row>
        <row r="477">
          <cell r="B477" t="str">
            <v>OMD_8137</v>
          </cell>
          <cell r="D477">
            <v>0</v>
          </cell>
        </row>
        <row r="478">
          <cell r="B478" t="str">
            <v>OMD_8137</v>
          </cell>
          <cell r="D478">
            <v>0</v>
          </cell>
        </row>
        <row r="479">
          <cell r="B479" t="str">
            <v>OMD_8139</v>
          </cell>
          <cell r="D479">
            <v>0</v>
          </cell>
        </row>
        <row r="480">
          <cell r="B480" t="str">
            <v>OMD_8140</v>
          </cell>
          <cell r="D480">
            <v>0</v>
          </cell>
        </row>
        <row r="481">
          <cell r="B481" t="str">
            <v>OMD_8140</v>
          </cell>
          <cell r="D481">
            <v>0</v>
          </cell>
        </row>
        <row r="482">
          <cell r="B482" t="str">
            <v>OMD_8140</v>
          </cell>
          <cell r="D482">
            <v>0</v>
          </cell>
        </row>
        <row r="483">
          <cell r="B483" t="str">
            <v>OMD_8140</v>
          </cell>
          <cell r="D483">
            <v>0</v>
          </cell>
        </row>
        <row r="484">
          <cell r="B484" t="str">
            <v>OMD_8140</v>
          </cell>
          <cell r="D484">
            <v>0</v>
          </cell>
        </row>
        <row r="485">
          <cell r="B485" t="str">
            <v>OMB_8146</v>
          </cell>
          <cell r="D485">
            <v>1616.0636110959999</v>
          </cell>
        </row>
        <row r="486">
          <cell r="B486" t="str">
            <v>OMB_8132</v>
          </cell>
          <cell r="D486">
            <v>94083.205376929996</v>
          </cell>
        </row>
        <row r="487">
          <cell r="B487" t="str">
            <v>OMB_8163</v>
          </cell>
          <cell r="D487">
            <v>0</v>
          </cell>
        </row>
        <row r="488">
          <cell r="B488" t="str">
            <v>OMB_8147</v>
          </cell>
          <cell r="D488">
            <v>0</v>
          </cell>
        </row>
        <row r="489">
          <cell r="B489" t="str">
            <v>OMB_8142</v>
          </cell>
          <cell r="D489">
            <v>0</v>
          </cell>
        </row>
        <row r="490">
          <cell r="B490" t="str">
            <v>OMB_8138</v>
          </cell>
          <cell r="D490">
            <v>6650.9901134100501</v>
          </cell>
        </row>
        <row r="491">
          <cell r="B491" t="str">
            <v>OMB_8131</v>
          </cell>
          <cell r="D491">
            <v>0</v>
          </cell>
        </row>
        <row r="492">
          <cell r="B492" t="str">
            <v>OMB_8138</v>
          </cell>
          <cell r="D492">
            <v>21352.152380559099</v>
          </cell>
        </row>
        <row r="493">
          <cell r="B493" t="str">
            <v>OMB_8144</v>
          </cell>
          <cell r="D493">
            <v>49053.482178799997</v>
          </cell>
        </row>
        <row r="494">
          <cell r="B494" t="str">
            <v>OMB_8150</v>
          </cell>
          <cell r="D494">
            <v>-10676.065515093</v>
          </cell>
        </row>
        <row r="495">
          <cell r="B495" t="str">
            <v>OMB_8170</v>
          </cell>
          <cell r="D495">
            <v>7593.0037867419996</v>
          </cell>
        </row>
        <row r="496">
          <cell r="B496" t="str">
            <v>OMB_8136</v>
          </cell>
          <cell r="D496">
            <v>0</v>
          </cell>
        </row>
        <row r="497">
          <cell r="B497" t="str">
            <v>OMB_8145</v>
          </cell>
          <cell r="D497">
            <v>0</v>
          </cell>
        </row>
        <row r="498">
          <cell r="B498" t="str">
            <v>OMB_8169</v>
          </cell>
          <cell r="D498">
            <v>22126.467855931998</v>
          </cell>
        </row>
        <row r="499">
          <cell r="B499" t="str">
            <v>OMB_8130</v>
          </cell>
          <cell r="D499">
            <v>0</v>
          </cell>
        </row>
        <row r="500">
          <cell r="B500" t="str">
            <v>OMB_8131</v>
          </cell>
          <cell r="D500">
            <v>0</v>
          </cell>
        </row>
        <row r="501">
          <cell r="B501" t="str">
            <v>OMB_8132</v>
          </cell>
          <cell r="D501">
            <v>0</v>
          </cell>
        </row>
        <row r="502">
          <cell r="B502" t="str">
            <v>OMB_8132</v>
          </cell>
          <cell r="D502">
            <v>121491.68742607599</v>
          </cell>
        </row>
        <row r="503">
          <cell r="B503" t="str">
            <v>OMB_8133</v>
          </cell>
          <cell r="D503">
            <v>0</v>
          </cell>
        </row>
        <row r="504">
          <cell r="B504" t="str">
            <v>OMB_8133</v>
          </cell>
          <cell r="D504">
            <v>0</v>
          </cell>
        </row>
        <row r="505">
          <cell r="B505" t="str">
            <v>OMB_8134</v>
          </cell>
          <cell r="D505">
            <v>0</v>
          </cell>
        </row>
        <row r="506">
          <cell r="B506" t="str">
            <v>OMB_8134</v>
          </cell>
          <cell r="D506">
            <v>0</v>
          </cell>
        </row>
        <row r="507">
          <cell r="B507" t="str">
            <v>OMB_8134</v>
          </cell>
          <cell r="D507">
            <v>0</v>
          </cell>
        </row>
        <row r="508">
          <cell r="B508" t="str">
            <v>OMB_8135</v>
          </cell>
          <cell r="D508">
            <v>0</v>
          </cell>
        </row>
        <row r="509">
          <cell r="B509" t="str">
            <v>OMB_8135</v>
          </cell>
          <cell r="D509">
            <v>0</v>
          </cell>
        </row>
        <row r="510">
          <cell r="B510" t="str">
            <v>OMB_8135</v>
          </cell>
          <cell r="D510">
            <v>0</v>
          </cell>
        </row>
        <row r="511">
          <cell r="B511" t="str">
            <v>OMB_8137</v>
          </cell>
          <cell r="D511">
            <v>0</v>
          </cell>
        </row>
        <row r="512">
          <cell r="B512" t="str">
            <v>OMB_8137</v>
          </cell>
          <cell r="D512">
            <v>0</v>
          </cell>
        </row>
        <row r="513">
          <cell r="B513" t="str">
            <v>OMB_8139</v>
          </cell>
          <cell r="D513">
            <v>1414.129980164</v>
          </cell>
        </row>
        <row r="514">
          <cell r="B514" t="str">
            <v>OMB_8140</v>
          </cell>
          <cell r="D514">
            <v>6534.3336787520002</v>
          </cell>
        </row>
        <row r="515">
          <cell r="B515" t="str">
            <v>OMB_8140</v>
          </cell>
          <cell r="D515">
            <v>0</v>
          </cell>
        </row>
        <row r="516">
          <cell r="B516" t="str">
            <v>OMB_8140</v>
          </cell>
          <cell r="D516">
            <v>0</v>
          </cell>
        </row>
        <row r="517">
          <cell r="B517" t="str">
            <v>OMB_8140</v>
          </cell>
          <cell r="D517">
            <v>2398.9354652779998</v>
          </cell>
        </row>
        <row r="518">
          <cell r="B518" t="str">
            <v>OMB_8140</v>
          </cell>
          <cell r="D518">
            <v>0</v>
          </cell>
        </row>
        <row r="519">
          <cell r="B519" t="str">
            <v>OMB_8140</v>
          </cell>
          <cell r="D519">
            <v>0</v>
          </cell>
        </row>
        <row r="520">
          <cell r="B520" t="str">
            <v>OMB_8140</v>
          </cell>
          <cell r="D520">
            <v>77373.400559884001</v>
          </cell>
        </row>
        <row r="521">
          <cell r="B521" t="str">
            <v>OMB_8140</v>
          </cell>
          <cell r="D521">
            <v>0</v>
          </cell>
        </row>
        <row r="522">
          <cell r="B522" t="str">
            <v>OMB_8141</v>
          </cell>
          <cell r="D522">
            <v>0</v>
          </cell>
        </row>
        <row r="523">
          <cell r="B523" t="str">
            <v>OMB_8141</v>
          </cell>
          <cell r="D523">
            <v>0</v>
          </cell>
        </row>
        <row r="524">
          <cell r="B524" t="str">
            <v>OMB_8141</v>
          </cell>
          <cell r="D524">
            <v>0</v>
          </cell>
        </row>
        <row r="525">
          <cell r="B525" t="str">
            <v>OMB_8142</v>
          </cell>
          <cell r="D525">
            <v>0</v>
          </cell>
        </row>
        <row r="526">
          <cell r="B526" t="str">
            <v>OMB_8142</v>
          </cell>
          <cell r="D526">
            <v>0</v>
          </cell>
        </row>
        <row r="527">
          <cell r="B527" t="str">
            <v>OMB_8143</v>
          </cell>
          <cell r="D527">
            <v>0</v>
          </cell>
        </row>
        <row r="528">
          <cell r="B528" t="str">
            <v>OMB_8143</v>
          </cell>
          <cell r="D528">
            <v>26678.407446196001</v>
          </cell>
        </row>
        <row r="529">
          <cell r="B529" t="str">
            <v>OMB_8144</v>
          </cell>
          <cell r="D529">
            <v>196213.92871519999</v>
          </cell>
        </row>
        <row r="530">
          <cell r="B530" t="str">
            <v>OMB_8144</v>
          </cell>
          <cell r="D530">
            <v>105114.8877944</v>
          </cell>
        </row>
        <row r="531">
          <cell r="B531" t="str">
            <v>OMB_8147</v>
          </cell>
          <cell r="D531">
            <v>0</v>
          </cell>
        </row>
        <row r="532">
          <cell r="B532" t="str">
            <v>OMB_8147</v>
          </cell>
          <cell r="D532">
            <v>0</v>
          </cell>
        </row>
        <row r="533">
          <cell r="B533" t="str">
            <v>OMB_8147</v>
          </cell>
          <cell r="D533">
            <v>0</v>
          </cell>
        </row>
        <row r="534">
          <cell r="B534" t="str">
            <v>OMB_8147</v>
          </cell>
          <cell r="D534">
            <v>0</v>
          </cell>
        </row>
        <row r="535">
          <cell r="B535" t="str">
            <v>OMB_8147</v>
          </cell>
          <cell r="D535">
            <v>0</v>
          </cell>
        </row>
        <row r="536">
          <cell r="B536" t="str">
            <v>OMB_8147</v>
          </cell>
          <cell r="D536">
            <v>0</v>
          </cell>
        </row>
        <row r="537">
          <cell r="B537" t="str">
            <v>OMB_8148</v>
          </cell>
          <cell r="D537">
            <v>0</v>
          </cell>
        </row>
        <row r="538">
          <cell r="B538" t="str">
            <v>OMB_8150</v>
          </cell>
          <cell r="D538">
            <v>-10676.065515093</v>
          </cell>
        </row>
        <row r="539">
          <cell r="B539" t="str">
            <v>OMB_8153</v>
          </cell>
          <cell r="D539">
            <v>0</v>
          </cell>
        </row>
        <row r="540">
          <cell r="B540" t="str">
            <v>OMB_8153</v>
          </cell>
          <cell r="D540">
            <v>0</v>
          </cell>
        </row>
        <row r="541">
          <cell r="B541" t="str">
            <v>OMB_8154</v>
          </cell>
          <cell r="D541">
            <v>0</v>
          </cell>
        </row>
        <row r="542">
          <cell r="B542" t="str">
            <v>OMB_8154</v>
          </cell>
          <cell r="D542">
            <v>0</v>
          </cell>
        </row>
        <row r="543">
          <cell r="B543" t="str">
            <v>OMB_8155</v>
          </cell>
          <cell r="D543">
            <v>0</v>
          </cell>
        </row>
        <row r="544">
          <cell r="B544" t="str">
            <v>OMB_8156</v>
          </cell>
          <cell r="D544">
            <v>0</v>
          </cell>
        </row>
        <row r="545">
          <cell r="B545" t="str">
            <v>OMB_8156</v>
          </cell>
          <cell r="D545">
            <v>0</v>
          </cell>
        </row>
        <row r="546">
          <cell r="B546" t="str">
            <v>OMB_8157</v>
          </cell>
          <cell r="D546">
            <v>0</v>
          </cell>
        </row>
        <row r="547">
          <cell r="B547" t="str">
            <v>OMB_8158</v>
          </cell>
          <cell r="D547">
            <v>422719.19029141997</v>
          </cell>
        </row>
        <row r="548">
          <cell r="B548" t="str">
            <v>OMB_8164</v>
          </cell>
          <cell r="D548">
            <v>0</v>
          </cell>
        </row>
        <row r="549">
          <cell r="B549" t="str">
            <v>OMB_8169</v>
          </cell>
          <cell r="D549">
            <v>16289.745605386001</v>
          </cell>
        </row>
        <row r="550">
          <cell r="B550" t="str">
            <v>OMB_8169</v>
          </cell>
          <cell r="D550">
            <v>0</v>
          </cell>
        </row>
        <row r="551">
          <cell r="B551" t="str">
            <v>OMB_8169</v>
          </cell>
          <cell r="D551">
            <v>12841.752144298</v>
          </cell>
        </row>
        <row r="552">
          <cell r="B552" t="str">
            <v>OMB_8169</v>
          </cell>
          <cell r="D552">
            <v>12504.594922842</v>
          </cell>
        </row>
        <row r="553">
          <cell r="B553" t="str">
            <v>OMB_8169</v>
          </cell>
          <cell r="D553">
            <v>4259.1070881699998</v>
          </cell>
        </row>
        <row r="554">
          <cell r="B554" t="str">
            <v>OMB_8169</v>
          </cell>
          <cell r="D554">
            <v>4127.7283425180003</v>
          </cell>
        </row>
        <row r="555">
          <cell r="B555" t="str">
            <v>OMB_8170</v>
          </cell>
          <cell r="D555">
            <v>0</v>
          </cell>
        </row>
        <row r="556">
          <cell r="B556" t="str">
            <v>OMB_8170</v>
          </cell>
          <cell r="D556">
            <v>1697.558467352</v>
          </cell>
        </row>
        <row r="557">
          <cell r="B557" t="str">
            <v>OMB_8170</v>
          </cell>
          <cell r="D557">
            <v>6809.6463722540002</v>
          </cell>
        </row>
        <row r="558">
          <cell r="B558" t="str">
            <v>OMB_8170</v>
          </cell>
          <cell r="D558">
            <v>572.48551016800002</v>
          </cell>
        </row>
        <row r="559">
          <cell r="B559" t="str">
            <v>OMC_8170</v>
          </cell>
          <cell r="D559">
            <v>0</v>
          </cell>
        </row>
        <row r="560">
          <cell r="B560" t="str">
            <v>OMC_8170</v>
          </cell>
          <cell r="D560">
            <v>0</v>
          </cell>
        </row>
        <row r="561">
          <cell r="B561" t="str">
            <v>OMC_8171</v>
          </cell>
          <cell r="D561">
            <v>0</v>
          </cell>
        </row>
        <row r="562">
          <cell r="B562" t="str">
            <v>OMC_8171</v>
          </cell>
          <cell r="D562">
            <v>0</v>
          </cell>
        </row>
        <row r="563">
          <cell r="B563" t="str">
            <v>OMC_8171</v>
          </cell>
          <cell r="D563">
            <v>0</v>
          </cell>
        </row>
        <row r="564">
          <cell r="B564" t="str">
            <v>OMC_8171</v>
          </cell>
          <cell r="D564">
            <v>0</v>
          </cell>
        </row>
        <row r="565">
          <cell r="B565" t="str">
            <v>OMC_8171</v>
          </cell>
          <cell r="D565">
            <v>0</v>
          </cell>
        </row>
        <row r="566">
          <cell r="B566" t="str">
            <v>OMC_8178</v>
          </cell>
          <cell r="D566">
            <v>0</v>
          </cell>
        </row>
        <row r="567">
          <cell r="B567" t="str">
            <v>OMC_8178</v>
          </cell>
          <cell r="D567">
            <v>0</v>
          </cell>
        </row>
        <row r="568">
          <cell r="B568" t="str">
            <v>OMC_8180</v>
          </cell>
          <cell r="D568">
            <v>0</v>
          </cell>
        </row>
        <row r="569">
          <cell r="B569" t="str">
            <v>OMC_8181</v>
          </cell>
          <cell r="D569">
            <v>0</v>
          </cell>
        </row>
        <row r="570">
          <cell r="B570" t="str">
            <v>OMC_8183</v>
          </cell>
          <cell r="D570">
            <v>0</v>
          </cell>
        </row>
        <row r="571">
          <cell r="B571" t="str">
            <v>OMC_8183</v>
          </cell>
          <cell r="D571">
            <v>0</v>
          </cell>
        </row>
        <row r="572">
          <cell r="B572" t="str">
            <v>OMC_8183</v>
          </cell>
          <cell r="D572">
            <v>0</v>
          </cell>
        </row>
        <row r="573">
          <cell r="B573" t="str">
            <v>OMC_8186</v>
          </cell>
          <cell r="D573">
            <v>0</v>
          </cell>
        </row>
        <row r="574">
          <cell r="B574" t="str">
            <v>OMC_8186</v>
          </cell>
          <cell r="D574">
            <v>0</v>
          </cell>
        </row>
        <row r="575">
          <cell r="B575" t="str">
            <v>OMC_8186</v>
          </cell>
          <cell r="D575">
            <v>0</v>
          </cell>
        </row>
        <row r="576">
          <cell r="B576" t="str">
            <v>OMC_8188</v>
          </cell>
          <cell r="D576">
            <v>0</v>
          </cell>
        </row>
        <row r="577">
          <cell r="B577" t="str">
            <v>OMC_8188</v>
          </cell>
          <cell r="D577">
            <v>0</v>
          </cell>
        </row>
        <row r="578">
          <cell r="B578" t="str">
            <v>OMC_8188</v>
          </cell>
          <cell r="D578">
            <v>0</v>
          </cell>
        </row>
        <row r="579">
          <cell r="B579" t="str">
            <v>OMC_8140</v>
          </cell>
          <cell r="D579">
            <v>0</v>
          </cell>
        </row>
        <row r="580">
          <cell r="B580" t="str">
            <v>OMC_8134</v>
          </cell>
          <cell r="D580">
            <v>0</v>
          </cell>
        </row>
        <row r="581">
          <cell r="B581" t="str">
            <v>OMC_8130</v>
          </cell>
          <cell r="D581">
            <v>0</v>
          </cell>
        </row>
        <row r="582">
          <cell r="B582" t="str">
            <v>OMC_8146</v>
          </cell>
          <cell r="D582">
            <v>0</v>
          </cell>
        </row>
        <row r="583">
          <cell r="B583" t="str">
            <v>OMC_8132</v>
          </cell>
          <cell r="D583">
            <v>0</v>
          </cell>
        </row>
        <row r="584">
          <cell r="B584" t="str">
            <v>OMC_8163</v>
          </cell>
          <cell r="D584">
            <v>0</v>
          </cell>
        </row>
        <row r="585">
          <cell r="B585" t="str">
            <v>OMC_8147</v>
          </cell>
          <cell r="D585">
            <v>0</v>
          </cell>
        </row>
        <row r="586">
          <cell r="B586" t="str">
            <v>OMC_8142</v>
          </cell>
          <cell r="D586">
            <v>0</v>
          </cell>
        </row>
        <row r="587">
          <cell r="B587" t="str">
            <v>OMC_8138</v>
          </cell>
          <cell r="D587">
            <v>0</v>
          </cell>
        </row>
        <row r="588">
          <cell r="B588" t="str">
            <v>OMC_8131</v>
          </cell>
          <cell r="D588">
            <v>0</v>
          </cell>
        </row>
        <row r="589">
          <cell r="B589" t="str">
            <v>OMC_8138</v>
          </cell>
          <cell r="D589">
            <v>0</v>
          </cell>
        </row>
        <row r="590">
          <cell r="B590" t="str">
            <v>OMC_8144</v>
          </cell>
          <cell r="D590">
            <v>0</v>
          </cell>
        </row>
        <row r="591">
          <cell r="B591" t="str">
            <v>OMC_8150</v>
          </cell>
          <cell r="D591">
            <v>-11671.5</v>
          </cell>
        </row>
        <row r="592">
          <cell r="B592" t="str">
            <v>OMC_8170</v>
          </cell>
          <cell r="D592">
            <v>0</v>
          </cell>
        </row>
        <row r="593">
          <cell r="B593" t="str">
            <v>OMC_8136</v>
          </cell>
          <cell r="D593">
            <v>0</v>
          </cell>
        </row>
        <row r="594">
          <cell r="B594" t="str">
            <v>OMC_8145</v>
          </cell>
          <cell r="D594">
            <v>0</v>
          </cell>
        </row>
        <row r="595">
          <cell r="B595" t="str">
            <v>OMC_8169</v>
          </cell>
          <cell r="D595">
            <v>0</v>
          </cell>
        </row>
        <row r="596">
          <cell r="B596" t="str">
            <v>OMC_8130</v>
          </cell>
          <cell r="D596">
            <v>0</v>
          </cell>
        </row>
        <row r="597">
          <cell r="B597" t="str">
            <v>OMC_8131</v>
          </cell>
          <cell r="D597">
            <v>0</v>
          </cell>
        </row>
        <row r="598">
          <cell r="B598" t="str">
            <v>OMC_8132</v>
          </cell>
          <cell r="D598">
            <v>0</v>
          </cell>
        </row>
        <row r="599">
          <cell r="B599" t="str">
            <v>OMA_8183</v>
          </cell>
          <cell r="D599">
            <v>0.99083840000000001</v>
          </cell>
        </row>
        <row r="600">
          <cell r="B600" t="str">
            <v>OMA_8183</v>
          </cell>
          <cell r="D600">
            <v>0.99083840000000001</v>
          </cell>
        </row>
        <row r="601">
          <cell r="B601" t="str">
            <v>OMA_8183</v>
          </cell>
          <cell r="D601">
            <v>0.99083840000000001</v>
          </cell>
        </row>
        <row r="602">
          <cell r="B602" t="str">
            <v>OMA_8186</v>
          </cell>
          <cell r="D602">
            <v>0.99083840000000001</v>
          </cell>
        </row>
        <row r="603">
          <cell r="B603" t="str">
            <v>OMA_8186</v>
          </cell>
          <cell r="D603">
            <v>0.99083840000000001</v>
          </cell>
        </row>
        <row r="604">
          <cell r="B604" t="str">
            <v>OMA_8186</v>
          </cell>
          <cell r="D604">
            <v>0.99083840000000001</v>
          </cell>
        </row>
        <row r="605">
          <cell r="B605" t="str">
            <v>OMA_8188</v>
          </cell>
          <cell r="D605">
            <v>0.99083840000000001</v>
          </cell>
        </row>
        <row r="606">
          <cell r="B606" t="str">
            <v>OMA_8188</v>
          </cell>
          <cell r="D606">
            <v>0.99083840000000001</v>
          </cell>
        </row>
        <row r="607">
          <cell r="B607" t="str">
            <v>OMA_8188</v>
          </cell>
          <cell r="D607">
            <v>0.99083840000000001</v>
          </cell>
        </row>
        <row r="608">
          <cell r="B608" t="str">
            <v>OMA_8140</v>
          </cell>
          <cell r="D608">
            <v>0.99083840000000001</v>
          </cell>
        </row>
        <row r="609">
          <cell r="B609" t="str">
            <v>OMA_8134</v>
          </cell>
          <cell r="D609">
            <v>0.99083840000000001</v>
          </cell>
        </row>
        <row r="610">
          <cell r="B610" t="str">
            <v>OMA_8130</v>
          </cell>
          <cell r="D610">
            <v>0.99083840000000001</v>
          </cell>
        </row>
        <row r="611">
          <cell r="B611" t="str">
            <v>OMA_8146</v>
          </cell>
          <cell r="D611">
            <v>0.99083840000000001</v>
          </cell>
        </row>
        <row r="612">
          <cell r="B612" t="str">
            <v>OMA_8132</v>
          </cell>
          <cell r="D612">
            <v>0.99083840000000001</v>
          </cell>
        </row>
        <row r="613">
          <cell r="B613" t="str">
            <v>OMA_8163</v>
          </cell>
          <cell r="D613">
            <v>0.99083840000000001</v>
          </cell>
        </row>
        <row r="614">
          <cell r="B614" t="str">
            <v>OMA_8147</v>
          </cell>
          <cell r="D614">
            <v>0.99083840000000001</v>
          </cell>
        </row>
        <row r="615">
          <cell r="B615" t="str">
            <v>OMA_8142</v>
          </cell>
          <cell r="D615">
            <v>0.99083840000000001</v>
          </cell>
        </row>
        <row r="616">
          <cell r="B616" t="str">
            <v>OMA_8138</v>
          </cell>
          <cell r="D616">
            <v>0.99083840000000001</v>
          </cell>
        </row>
        <row r="617">
          <cell r="B617" t="str">
            <v>OMA_8131</v>
          </cell>
          <cell r="D617">
            <v>0.99083840000000001</v>
          </cell>
        </row>
        <row r="618">
          <cell r="B618" t="str">
            <v>OMA_8138</v>
          </cell>
          <cell r="D618">
            <v>0.99083840000000001</v>
          </cell>
        </row>
        <row r="619">
          <cell r="B619" t="str">
            <v>OMA_8144</v>
          </cell>
          <cell r="D619">
            <v>0.99083840000000001</v>
          </cell>
        </row>
        <row r="620">
          <cell r="B620" t="str">
            <v>OMA_8150</v>
          </cell>
          <cell r="D620">
            <v>0.99083840000000001</v>
          </cell>
        </row>
        <row r="621">
          <cell r="B621" t="str">
            <v>OMA_8170</v>
          </cell>
          <cell r="D621">
            <v>0.99083840000000001</v>
          </cell>
        </row>
        <row r="622">
          <cell r="B622" t="str">
            <v>OMA_8136</v>
          </cell>
          <cell r="D622">
            <v>0.99083840000000001</v>
          </cell>
        </row>
        <row r="623">
          <cell r="B623" t="str">
            <v>OMA_8145</v>
          </cell>
          <cell r="D623">
            <v>0.99083840000000001</v>
          </cell>
        </row>
        <row r="624">
          <cell r="B624" t="str">
            <v>OMA_8169</v>
          </cell>
          <cell r="D624">
            <v>0.99083840000000001</v>
          </cell>
        </row>
        <row r="625">
          <cell r="B625" t="str">
            <v>OMA_8130</v>
          </cell>
          <cell r="D625">
            <v>0.99083840000000001</v>
          </cell>
        </row>
        <row r="626">
          <cell r="B626" t="str">
            <v>OMA_8131</v>
          </cell>
          <cell r="D626">
            <v>0.99083840000000001</v>
          </cell>
        </row>
        <row r="627">
          <cell r="B627" t="str">
            <v>OMA_8132</v>
          </cell>
          <cell r="D627">
            <v>0.99083840000000001</v>
          </cell>
        </row>
        <row r="628">
          <cell r="B628" t="str">
            <v>OMA_8132</v>
          </cell>
          <cell r="D628">
            <v>0.99083840000000001</v>
          </cell>
        </row>
        <row r="629">
          <cell r="B629" t="str">
            <v>OMA_8133</v>
          </cell>
          <cell r="D629">
            <v>0.99083840000000001</v>
          </cell>
        </row>
        <row r="630">
          <cell r="B630" t="str">
            <v>OMA_8133</v>
          </cell>
          <cell r="D630">
            <v>0.99083840000000001</v>
          </cell>
        </row>
        <row r="631">
          <cell r="B631" t="str">
            <v>OMA_8134</v>
          </cell>
          <cell r="D631">
            <v>0.99083840000000001</v>
          </cell>
        </row>
        <row r="632">
          <cell r="B632" t="str">
            <v>OMA_8134</v>
          </cell>
          <cell r="D632">
            <v>0.99083840000000001</v>
          </cell>
        </row>
        <row r="633">
          <cell r="B633" t="str">
            <v>OMA_8134</v>
          </cell>
          <cell r="D633">
            <v>0.99083840000000001</v>
          </cell>
        </row>
        <row r="634">
          <cell r="B634" t="str">
            <v>OMA_8135</v>
          </cell>
          <cell r="D634">
            <v>0.99083840000000001</v>
          </cell>
        </row>
        <row r="635">
          <cell r="B635" t="str">
            <v>OMA_8135</v>
          </cell>
          <cell r="D635">
            <v>0.99083840000000001</v>
          </cell>
        </row>
        <row r="636">
          <cell r="B636" t="str">
            <v>OMA_8135</v>
          </cell>
          <cell r="D636">
            <v>0.99083840000000001</v>
          </cell>
        </row>
        <row r="637">
          <cell r="B637" t="str">
            <v>OMA_8137</v>
          </cell>
          <cell r="D637">
            <v>0.99083840000000001</v>
          </cell>
        </row>
        <row r="638">
          <cell r="B638" t="str">
            <v>OMA_8137</v>
          </cell>
          <cell r="D638">
            <v>0.99083840000000001</v>
          </cell>
        </row>
        <row r="639">
          <cell r="B639" t="str">
            <v>OMA_8139</v>
          </cell>
          <cell r="D639">
            <v>0.99083840000000001</v>
          </cell>
        </row>
        <row r="640">
          <cell r="B640" t="str">
            <v>OMA_8140</v>
          </cell>
          <cell r="D640">
            <v>0.99083840000000001</v>
          </cell>
        </row>
        <row r="641">
          <cell r="B641" t="str">
            <v>OMA_8140</v>
          </cell>
          <cell r="D641">
            <v>0.99083840000000001</v>
          </cell>
        </row>
        <row r="642">
          <cell r="B642" t="str">
            <v>OMA_8140</v>
          </cell>
          <cell r="D642">
            <v>0.99083840000000001</v>
          </cell>
        </row>
        <row r="643">
          <cell r="B643" t="str">
            <v>OMA_8140</v>
          </cell>
          <cell r="D643">
            <v>0.99083840000000001</v>
          </cell>
        </row>
        <row r="644">
          <cell r="B644" t="str">
            <v>OMA_8140</v>
          </cell>
          <cell r="D644">
            <v>0.99083840000000001</v>
          </cell>
        </row>
        <row r="645">
          <cell r="B645" t="str">
            <v>OMA_8140</v>
          </cell>
          <cell r="D645">
            <v>0.99083840000000001</v>
          </cell>
        </row>
        <row r="646">
          <cell r="B646" t="str">
            <v>OMA_8140</v>
          </cell>
          <cell r="D646">
            <v>0.99083840000000001</v>
          </cell>
        </row>
        <row r="647">
          <cell r="B647" t="str">
            <v>OMA_8140</v>
          </cell>
          <cell r="D647">
            <v>0.99083840000000001</v>
          </cell>
        </row>
        <row r="648">
          <cell r="B648" t="str">
            <v>OMA_8141</v>
          </cell>
          <cell r="D648">
            <v>0.99083840000000001</v>
          </cell>
        </row>
        <row r="649">
          <cell r="B649" t="str">
            <v>OMA_8141</v>
          </cell>
          <cell r="D649">
            <v>0.99083840000000001</v>
          </cell>
        </row>
        <row r="650">
          <cell r="B650" t="str">
            <v>OMA_8141</v>
          </cell>
          <cell r="D650">
            <v>0.99083840000000001</v>
          </cell>
        </row>
        <row r="651">
          <cell r="B651" t="str">
            <v>OMA_8142</v>
          </cell>
          <cell r="D651">
            <v>0.99083840000000001</v>
          </cell>
        </row>
        <row r="652">
          <cell r="B652" t="str">
            <v>OMA_8142</v>
          </cell>
          <cell r="D652">
            <v>0.99083840000000001</v>
          </cell>
        </row>
        <row r="653">
          <cell r="B653" t="str">
            <v>OMA_8143</v>
          </cell>
          <cell r="D653">
            <v>0.99083840000000001</v>
          </cell>
        </row>
        <row r="654">
          <cell r="B654" t="str">
            <v>OMA_8143</v>
          </cell>
          <cell r="D654">
            <v>0.99083840000000001</v>
          </cell>
        </row>
        <row r="655">
          <cell r="B655" t="str">
            <v>OMA_8144</v>
          </cell>
          <cell r="D655">
            <v>0.99083840000000001</v>
          </cell>
        </row>
        <row r="656">
          <cell r="B656" t="str">
            <v>OMA_8144</v>
          </cell>
          <cell r="D656">
            <v>0.99083840000000001</v>
          </cell>
        </row>
        <row r="657">
          <cell r="B657" t="str">
            <v>OMA_8147</v>
          </cell>
          <cell r="D657">
            <v>0.99083840000000001</v>
          </cell>
        </row>
        <row r="658">
          <cell r="B658" t="str">
            <v>OMA_8147</v>
          </cell>
          <cell r="D658">
            <v>0.99083840000000001</v>
          </cell>
        </row>
        <row r="659">
          <cell r="B659" t="str">
            <v>OMA_8147</v>
          </cell>
          <cell r="D659">
            <v>0.99083840000000001</v>
          </cell>
        </row>
        <row r="660">
          <cell r="B660" t="str">
            <v>OMA_8147</v>
          </cell>
          <cell r="D660">
            <v>0.99083840000000001</v>
          </cell>
        </row>
        <row r="661">
          <cell r="B661" t="str">
            <v>OMA_8147</v>
          </cell>
          <cell r="D661">
            <v>0.99083840000000001</v>
          </cell>
        </row>
        <row r="662">
          <cell r="B662" t="str">
            <v>OMA_8147</v>
          </cell>
          <cell r="D662">
            <v>0.99083840000000001</v>
          </cell>
        </row>
        <row r="663">
          <cell r="B663" t="str">
            <v>OMA_8148</v>
          </cell>
          <cell r="D663">
            <v>0.99083840000000001</v>
          </cell>
        </row>
        <row r="664">
          <cell r="B664" t="str">
            <v>OMA_8150</v>
          </cell>
          <cell r="D664">
            <v>0.99083840000000001</v>
          </cell>
        </row>
        <row r="665">
          <cell r="B665" t="str">
            <v>OMA_8153</v>
          </cell>
          <cell r="D665">
            <v>0.99083840000000001</v>
          </cell>
        </row>
        <row r="666">
          <cell r="B666" t="str">
            <v>OMA_8153</v>
          </cell>
          <cell r="D666">
            <v>0.99083840000000001</v>
          </cell>
        </row>
        <row r="667">
          <cell r="B667" t="str">
            <v>OMA_8154</v>
          </cell>
          <cell r="D667">
            <v>0.99083840000000001</v>
          </cell>
        </row>
        <row r="668">
          <cell r="B668" t="str">
            <v>OMA_8154</v>
          </cell>
          <cell r="D668">
            <v>0.99083840000000001</v>
          </cell>
        </row>
        <row r="669">
          <cell r="B669" t="str">
            <v>OMA_8155</v>
          </cell>
          <cell r="D669">
            <v>0.99083840000000001</v>
          </cell>
        </row>
        <row r="670">
          <cell r="B670" t="str">
            <v>OMA_8156</v>
          </cell>
          <cell r="D670">
            <v>0.99083840000000001</v>
          </cell>
        </row>
        <row r="671">
          <cell r="B671" t="str">
            <v>OMA_8156</v>
          </cell>
          <cell r="D671">
            <v>0.99083840000000001</v>
          </cell>
        </row>
        <row r="672">
          <cell r="B672" t="str">
            <v>OMA_8157</v>
          </cell>
          <cell r="D672">
            <v>0.99083840000000001</v>
          </cell>
        </row>
        <row r="673">
          <cell r="B673" t="str">
            <v>OMA_8158</v>
          </cell>
          <cell r="D673">
            <v>0.99083840000000001</v>
          </cell>
        </row>
        <row r="674">
          <cell r="B674" t="str">
            <v>OMA_8164</v>
          </cell>
          <cell r="D674">
            <v>0.99083840000000001</v>
          </cell>
        </row>
        <row r="675">
          <cell r="B675" t="str">
            <v>OMA_8169</v>
          </cell>
          <cell r="D675">
            <v>0.99083840000000001</v>
          </cell>
        </row>
        <row r="676">
          <cell r="B676" t="str">
            <v>OMA_8169</v>
          </cell>
          <cell r="D676">
            <v>0.99083840000000001</v>
          </cell>
        </row>
        <row r="677">
          <cell r="B677" t="str">
            <v>OMA_8169</v>
          </cell>
          <cell r="D677">
            <v>0.99083840000000001</v>
          </cell>
        </row>
        <row r="678">
          <cell r="B678" t="str">
            <v>OMA_8169</v>
          </cell>
          <cell r="D678">
            <v>0.99083840000000001</v>
          </cell>
        </row>
        <row r="679">
          <cell r="B679" t="str">
            <v>OMA_8169</v>
          </cell>
          <cell r="D679">
            <v>0.99083840000000001</v>
          </cell>
        </row>
        <row r="680">
          <cell r="B680" t="str">
            <v>OMA_8169</v>
          </cell>
          <cell r="D680">
            <v>0.99083840000000001</v>
          </cell>
        </row>
        <row r="681">
          <cell r="B681" t="str">
            <v>OMA_8170</v>
          </cell>
          <cell r="D681">
            <v>0.99083840000000001</v>
          </cell>
        </row>
        <row r="682">
          <cell r="B682" t="str">
            <v>OMA_8170</v>
          </cell>
          <cell r="D682">
            <v>0.99083840000000001</v>
          </cell>
        </row>
        <row r="683">
          <cell r="B683" t="str">
            <v>OMA_8170</v>
          </cell>
          <cell r="D683">
            <v>0.99083840000000001</v>
          </cell>
        </row>
        <row r="684">
          <cell r="B684" t="str">
            <v>OMA_8170</v>
          </cell>
          <cell r="D684">
            <v>0.99083840000000001</v>
          </cell>
        </row>
        <row r="685">
          <cell r="B685" t="str">
            <v>OMB_8170</v>
          </cell>
          <cell r="D685">
            <v>1506.267525576</v>
          </cell>
        </row>
        <row r="686">
          <cell r="B686" t="str">
            <v>OMB_8170</v>
          </cell>
          <cell r="D686">
            <v>592.55203301799997</v>
          </cell>
        </row>
        <row r="687">
          <cell r="B687" t="str">
            <v>OMB_8171</v>
          </cell>
          <cell r="D687">
            <v>0</v>
          </cell>
        </row>
        <row r="688">
          <cell r="B688" t="str">
            <v>OMB_8171</v>
          </cell>
          <cell r="D688">
            <v>0</v>
          </cell>
        </row>
        <row r="689">
          <cell r="B689" t="str">
            <v>OMB_8171</v>
          </cell>
          <cell r="D689">
            <v>0</v>
          </cell>
        </row>
        <row r="690">
          <cell r="B690" t="str">
            <v>OMB_8171</v>
          </cell>
          <cell r="D690">
            <v>0</v>
          </cell>
        </row>
        <row r="691">
          <cell r="B691" t="str">
            <v>OMB_8171</v>
          </cell>
          <cell r="D691">
            <v>0</v>
          </cell>
        </row>
        <row r="692">
          <cell r="B692" t="str">
            <v>OMB_8178</v>
          </cell>
          <cell r="D692">
            <v>0</v>
          </cell>
        </row>
        <row r="693">
          <cell r="B693" t="str">
            <v>OMB_8178</v>
          </cell>
          <cell r="D693">
            <v>0</v>
          </cell>
        </row>
        <row r="694">
          <cell r="B694" t="str">
            <v>OMB_8180</v>
          </cell>
          <cell r="D694">
            <v>10437.435878078</v>
          </cell>
        </row>
        <row r="695">
          <cell r="B695" t="str">
            <v>OMB_8181</v>
          </cell>
          <cell r="D695">
            <v>0</v>
          </cell>
        </row>
        <row r="696">
          <cell r="B696" t="str">
            <v>OMB_8183</v>
          </cell>
          <cell r="D696">
            <v>35060.045663994701</v>
          </cell>
        </row>
        <row r="697">
          <cell r="B697" t="str">
            <v>OMB_8183</v>
          </cell>
          <cell r="D697">
            <v>-111655.392366646</v>
          </cell>
        </row>
        <row r="698">
          <cell r="B698" t="str">
            <v>OMB_8183</v>
          </cell>
          <cell r="D698">
            <v>-70120.091327989401</v>
          </cell>
        </row>
        <row r="699">
          <cell r="B699" t="str">
            <v>OMB_8186</v>
          </cell>
          <cell r="D699">
            <v>22053.737404026</v>
          </cell>
        </row>
        <row r="700">
          <cell r="B700" t="str">
            <v>OMB_8186</v>
          </cell>
          <cell r="D700">
            <v>-70234.430489146704</v>
          </cell>
        </row>
        <row r="701">
          <cell r="B701" t="str">
            <v>OMB_8186</v>
          </cell>
          <cell r="D701">
            <v>-44107.474808052</v>
          </cell>
        </row>
        <row r="702">
          <cell r="B702" t="str">
            <v>OMB_8188</v>
          </cell>
          <cell r="D702">
            <v>208.078979716813</v>
          </cell>
        </row>
        <row r="703">
          <cell r="B703" t="str">
            <v>OMB_8188</v>
          </cell>
          <cell r="D703">
            <v>0</v>
          </cell>
        </row>
        <row r="704">
          <cell r="B704" t="str">
            <v>OMB_8188</v>
          </cell>
          <cell r="D704">
            <v>177610.30986783101</v>
          </cell>
        </row>
        <row r="705">
          <cell r="B705" t="str">
            <v>OMB_8140</v>
          </cell>
          <cell r="D705">
            <v>10144.207000224</v>
          </cell>
        </row>
        <row r="706">
          <cell r="B706" t="str">
            <v>OMB_8134</v>
          </cell>
          <cell r="D706">
            <v>0</v>
          </cell>
        </row>
        <row r="707">
          <cell r="B707" t="str">
            <v>OMB_8130</v>
          </cell>
          <cell r="D707">
            <v>0</v>
          </cell>
        </row>
        <row r="708">
          <cell r="B708" t="str">
            <v>OM8_8169</v>
          </cell>
          <cell r="D708">
            <v>0.99093940000000003</v>
          </cell>
        </row>
        <row r="709">
          <cell r="B709" t="str">
            <v>OM8_8169</v>
          </cell>
          <cell r="D709">
            <v>0.99093940000000003</v>
          </cell>
        </row>
        <row r="710">
          <cell r="B710" t="str">
            <v>OM8_8170</v>
          </cell>
          <cell r="D710">
            <v>0.99093940000000003</v>
          </cell>
        </row>
        <row r="711">
          <cell r="B711" t="str">
            <v>OM8_8170</v>
          </cell>
          <cell r="D711">
            <v>0.99093940000000003</v>
          </cell>
        </row>
        <row r="712">
          <cell r="B712" t="str">
            <v>OM8_8170</v>
          </cell>
          <cell r="D712">
            <v>0.99093940000000003</v>
          </cell>
        </row>
        <row r="713">
          <cell r="B713" t="str">
            <v>OM8_8170</v>
          </cell>
          <cell r="D713">
            <v>0.99093940000000003</v>
          </cell>
        </row>
        <row r="714">
          <cell r="B714" t="str">
            <v>OM9_8170</v>
          </cell>
          <cell r="D714">
            <v>1</v>
          </cell>
        </row>
        <row r="715">
          <cell r="B715" t="str">
            <v>OM9_8170</v>
          </cell>
          <cell r="D715">
            <v>1</v>
          </cell>
        </row>
        <row r="716">
          <cell r="B716" t="str">
            <v>OM9_8171</v>
          </cell>
          <cell r="D716">
            <v>1</v>
          </cell>
        </row>
        <row r="717">
          <cell r="B717" t="str">
            <v>OM9_8171</v>
          </cell>
          <cell r="D717">
            <v>1</v>
          </cell>
        </row>
        <row r="718">
          <cell r="B718" t="str">
            <v>OM9_8171</v>
          </cell>
          <cell r="D718">
            <v>1</v>
          </cell>
        </row>
        <row r="719">
          <cell r="B719" t="str">
            <v>OM9_8171</v>
          </cell>
          <cell r="D719">
            <v>1</v>
          </cell>
        </row>
        <row r="720">
          <cell r="B720" t="str">
            <v>OM9_8171</v>
          </cell>
          <cell r="D720">
            <v>1</v>
          </cell>
        </row>
        <row r="721">
          <cell r="B721" t="str">
            <v>OM9_8178</v>
          </cell>
          <cell r="D721">
            <v>1</v>
          </cell>
        </row>
        <row r="722">
          <cell r="B722" t="str">
            <v>OM9_8178</v>
          </cell>
          <cell r="D722">
            <v>1</v>
          </cell>
        </row>
        <row r="723">
          <cell r="B723" t="str">
            <v>OM9_8180</v>
          </cell>
          <cell r="D723">
            <v>1</v>
          </cell>
        </row>
        <row r="724">
          <cell r="B724" t="str">
            <v>OM9_8181</v>
          </cell>
          <cell r="D724">
            <v>1</v>
          </cell>
        </row>
        <row r="725">
          <cell r="B725" t="str">
            <v>OM9_8183</v>
          </cell>
          <cell r="D725">
            <v>1</v>
          </cell>
        </row>
        <row r="726">
          <cell r="B726" t="str">
            <v>OM9_8183</v>
          </cell>
          <cell r="D726">
            <v>1</v>
          </cell>
        </row>
        <row r="727">
          <cell r="B727" t="str">
            <v>OM9_8183</v>
          </cell>
          <cell r="D727">
            <v>1</v>
          </cell>
        </row>
        <row r="728">
          <cell r="B728" t="str">
            <v>OM9_8186</v>
          </cell>
          <cell r="D728">
            <v>1</v>
          </cell>
        </row>
        <row r="729">
          <cell r="B729" t="str">
            <v>OM9_8186</v>
          </cell>
          <cell r="D729">
            <v>1</v>
          </cell>
        </row>
        <row r="730">
          <cell r="B730" t="str">
            <v>OM9_8186</v>
          </cell>
          <cell r="D730">
            <v>1</v>
          </cell>
        </row>
        <row r="731">
          <cell r="B731" t="str">
            <v>OM9_8188</v>
          </cell>
          <cell r="D731">
            <v>1</v>
          </cell>
        </row>
        <row r="732">
          <cell r="B732" t="str">
            <v>OM9_8188</v>
          </cell>
          <cell r="D732">
            <v>1</v>
          </cell>
        </row>
        <row r="733">
          <cell r="B733" t="str">
            <v>OM9_8188</v>
          </cell>
          <cell r="D733">
            <v>1</v>
          </cell>
        </row>
        <row r="734">
          <cell r="B734" t="str">
            <v>OM9_8140</v>
          </cell>
          <cell r="D734">
            <v>1</v>
          </cell>
        </row>
        <row r="735">
          <cell r="B735" t="str">
            <v>OM9_8134</v>
          </cell>
          <cell r="D735">
            <v>1</v>
          </cell>
        </row>
        <row r="736">
          <cell r="B736" t="str">
            <v>OM9_8130</v>
          </cell>
          <cell r="D736">
            <v>1</v>
          </cell>
        </row>
        <row r="737">
          <cell r="B737" t="str">
            <v>OM9_8146</v>
          </cell>
          <cell r="D737">
            <v>1</v>
          </cell>
        </row>
        <row r="738">
          <cell r="B738" t="str">
            <v>OM9_8132</v>
          </cell>
          <cell r="D738">
            <v>1</v>
          </cell>
        </row>
        <row r="739">
          <cell r="B739" t="str">
            <v>OM9_8163</v>
          </cell>
          <cell r="D739">
            <v>1</v>
          </cell>
        </row>
        <row r="740">
          <cell r="B740" t="str">
            <v>OM9_8147</v>
          </cell>
          <cell r="D740">
            <v>1</v>
          </cell>
        </row>
        <row r="741">
          <cell r="B741" t="str">
            <v>OM9_8142</v>
          </cell>
          <cell r="D741">
            <v>1</v>
          </cell>
        </row>
        <row r="742">
          <cell r="B742" t="str">
            <v>OM9_8138</v>
          </cell>
          <cell r="D742">
            <v>1</v>
          </cell>
        </row>
        <row r="743">
          <cell r="B743" t="str">
            <v>OM9_8131</v>
          </cell>
          <cell r="D743">
            <v>1</v>
          </cell>
        </row>
        <row r="744">
          <cell r="B744" t="str">
            <v>OM9_8138</v>
          </cell>
          <cell r="D744">
            <v>1</v>
          </cell>
        </row>
        <row r="745">
          <cell r="B745" t="str">
            <v>OM9_8144</v>
          </cell>
          <cell r="D745">
            <v>1</v>
          </cell>
        </row>
        <row r="746">
          <cell r="B746" t="str">
            <v>OM9_8150</v>
          </cell>
          <cell r="D746">
            <v>1</v>
          </cell>
        </row>
        <row r="747">
          <cell r="B747" t="str">
            <v>OM9_8170</v>
          </cell>
          <cell r="D747">
            <v>1</v>
          </cell>
        </row>
        <row r="748">
          <cell r="B748" t="str">
            <v>OM9_8136</v>
          </cell>
          <cell r="D748">
            <v>1</v>
          </cell>
        </row>
        <row r="749">
          <cell r="B749" t="str">
            <v>OM9_8145</v>
          </cell>
          <cell r="D749">
            <v>1</v>
          </cell>
        </row>
        <row r="750">
          <cell r="B750" t="str">
            <v>OM9_8169</v>
          </cell>
          <cell r="D750">
            <v>1</v>
          </cell>
        </row>
        <row r="751">
          <cell r="B751" t="str">
            <v>OM9_8130</v>
          </cell>
          <cell r="D751">
            <v>1</v>
          </cell>
        </row>
        <row r="752">
          <cell r="B752" t="str">
            <v>OM9_8131</v>
          </cell>
          <cell r="D752">
            <v>1</v>
          </cell>
        </row>
        <row r="753">
          <cell r="B753" t="str">
            <v>OM9_8132</v>
          </cell>
          <cell r="D753">
            <v>1</v>
          </cell>
        </row>
        <row r="754">
          <cell r="B754" t="str">
            <v>OM9_8132</v>
          </cell>
          <cell r="D754">
            <v>1</v>
          </cell>
        </row>
        <row r="755">
          <cell r="B755" t="str">
            <v>OM9_8133</v>
          </cell>
          <cell r="D755">
            <v>1</v>
          </cell>
        </row>
        <row r="756">
          <cell r="B756" t="str">
            <v>OM9_8133</v>
          </cell>
          <cell r="D756">
            <v>1</v>
          </cell>
        </row>
        <row r="757">
          <cell r="B757" t="str">
            <v>OM9_8134</v>
          </cell>
          <cell r="D757">
            <v>1</v>
          </cell>
        </row>
        <row r="758">
          <cell r="B758" t="str">
            <v>OM9_8134</v>
          </cell>
          <cell r="D758">
            <v>1</v>
          </cell>
        </row>
        <row r="759">
          <cell r="B759" t="str">
            <v>OM9_8134</v>
          </cell>
          <cell r="D759">
            <v>1</v>
          </cell>
        </row>
        <row r="760">
          <cell r="B760" t="str">
            <v>OM9_8135</v>
          </cell>
          <cell r="D760">
            <v>1</v>
          </cell>
        </row>
        <row r="761">
          <cell r="B761" t="str">
            <v>OM9_8135</v>
          </cell>
          <cell r="D761">
            <v>1</v>
          </cell>
        </row>
        <row r="762">
          <cell r="B762" t="str">
            <v>OM9_8135</v>
          </cell>
          <cell r="D762">
            <v>1</v>
          </cell>
        </row>
        <row r="763">
          <cell r="B763" t="str">
            <v>OM9_8137</v>
          </cell>
          <cell r="D763">
            <v>1</v>
          </cell>
        </row>
        <row r="764">
          <cell r="B764" t="str">
            <v>OM9_8137</v>
          </cell>
          <cell r="D764">
            <v>1</v>
          </cell>
        </row>
        <row r="765">
          <cell r="B765" t="str">
            <v>OM9_8139</v>
          </cell>
          <cell r="D765">
            <v>1</v>
          </cell>
        </row>
        <row r="766">
          <cell r="B766" t="str">
            <v>OM9_8140</v>
          </cell>
          <cell r="D766">
            <v>1</v>
          </cell>
        </row>
        <row r="767">
          <cell r="B767" t="str">
            <v>OM9_8140</v>
          </cell>
          <cell r="D767">
            <v>1</v>
          </cell>
        </row>
        <row r="768">
          <cell r="B768" t="str">
            <v>OM9_8140</v>
          </cell>
          <cell r="D768">
            <v>1</v>
          </cell>
        </row>
        <row r="769">
          <cell r="B769" t="str">
            <v>OM9_8140</v>
          </cell>
          <cell r="D769">
            <v>1</v>
          </cell>
        </row>
        <row r="770">
          <cell r="B770" t="str">
            <v>OM9_8140</v>
          </cell>
          <cell r="D770">
            <v>1</v>
          </cell>
        </row>
        <row r="771">
          <cell r="B771" t="str">
            <v>OM9_8140</v>
          </cell>
          <cell r="D771">
            <v>1</v>
          </cell>
        </row>
        <row r="772">
          <cell r="B772" t="str">
            <v>OM9_8140</v>
          </cell>
          <cell r="D772">
            <v>1</v>
          </cell>
        </row>
        <row r="773">
          <cell r="B773" t="str">
            <v>OM9_8140</v>
          </cell>
          <cell r="D773">
            <v>1</v>
          </cell>
        </row>
        <row r="774">
          <cell r="B774" t="str">
            <v>OM9_8141</v>
          </cell>
          <cell r="D774">
            <v>1</v>
          </cell>
        </row>
        <row r="775">
          <cell r="B775" t="str">
            <v>OM9_8141</v>
          </cell>
          <cell r="D775">
            <v>1</v>
          </cell>
        </row>
        <row r="776">
          <cell r="B776" t="str">
            <v>OM9_8141</v>
          </cell>
          <cell r="D776">
            <v>1</v>
          </cell>
        </row>
        <row r="777">
          <cell r="B777" t="str">
            <v>OM9_8142</v>
          </cell>
          <cell r="D777">
            <v>1</v>
          </cell>
        </row>
        <row r="778">
          <cell r="B778" t="str">
            <v>OM9_8142</v>
          </cell>
          <cell r="D778">
            <v>1</v>
          </cell>
        </row>
        <row r="779">
          <cell r="B779" t="str">
            <v>OM9_8143</v>
          </cell>
          <cell r="D779">
            <v>1</v>
          </cell>
        </row>
        <row r="780">
          <cell r="B780" t="str">
            <v>OM9_8143</v>
          </cell>
          <cell r="D780">
            <v>1</v>
          </cell>
        </row>
        <row r="781">
          <cell r="B781" t="str">
            <v>OM9_8144</v>
          </cell>
          <cell r="D781">
            <v>1</v>
          </cell>
        </row>
        <row r="782">
          <cell r="B782" t="str">
            <v>OM9_8144</v>
          </cell>
          <cell r="D782">
            <v>1</v>
          </cell>
        </row>
        <row r="783">
          <cell r="B783" t="str">
            <v>OM9_8147</v>
          </cell>
          <cell r="D783">
            <v>1</v>
          </cell>
        </row>
        <row r="784">
          <cell r="B784" t="str">
            <v>OM9_8147</v>
          </cell>
          <cell r="D784">
            <v>1</v>
          </cell>
        </row>
        <row r="785">
          <cell r="B785" t="str">
            <v>OM9_8147</v>
          </cell>
          <cell r="D785">
            <v>1</v>
          </cell>
        </row>
        <row r="786">
          <cell r="B786" t="str">
            <v>OM9_8147</v>
          </cell>
          <cell r="D786">
            <v>1</v>
          </cell>
        </row>
        <row r="787">
          <cell r="B787" t="str">
            <v>OM9_8147</v>
          </cell>
          <cell r="D787">
            <v>1</v>
          </cell>
        </row>
        <row r="788">
          <cell r="B788" t="str">
            <v>OM9_8147</v>
          </cell>
          <cell r="D788">
            <v>1</v>
          </cell>
        </row>
        <row r="789">
          <cell r="B789" t="str">
            <v>OM9_8148</v>
          </cell>
          <cell r="D789">
            <v>1</v>
          </cell>
        </row>
        <row r="790">
          <cell r="B790" t="str">
            <v>OM9_8150</v>
          </cell>
          <cell r="D790">
            <v>1</v>
          </cell>
        </row>
        <row r="791">
          <cell r="B791" t="str">
            <v>OM9_8153</v>
          </cell>
          <cell r="D791">
            <v>1</v>
          </cell>
        </row>
        <row r="792">
          <cell r="B792" t="str">
            <v>OM9_8153</v>
          </cell>
          <cell r="D792">
            <v>1</v>
          </cell>
        </row>
        <row r="793">
          <cell r="B793" t="str">
            <v>OM9_8154</v>
          </cell>
          <cell r="D793">
            <v>1</v>
          </cell>
        </row>
        <row r="794">
          <cell r="B794" t="str">
            <v>OM9_8154</v>
          </cell>
          <cell r="D794">
            <v>1</v>
          </cell>
        </row>
        <row r="795">
          <cell r="B795" t="str">
            <v>OM9_8155</v>
          </cell>
          <cell r="D795">
            <v>1</v>
          </cell>
        </row>
        <row r="796">
          <cell r="B796" t="str">
            <v>OM9_8156</v>
          </cell>
          <cell r="D796">
            <v>1</v>
          </cell>
        </row>
        <row r="797">
          <cell r="B797" t="str">
            <v>OM9_8156</v>
          </cell>
          <cell r="D797">
            <v>1</v>
          </cell>
        </row>
        <row r="798">
          <cell r="B798" t="str">
            <v>OM9_8157</v>
          </cell>
          <cell r="D798">
            <v>1</v>
          </cell>
        </row>
        <row r="799">
          <cell r="B799" t="str">
            <v>OM9_8158</v>
          </cell>
          <cell r="D799">
            <v>1</v>
          </cell>
        </row>
        <row r="800">
          <cell r="B800" t="str">
            <v>OM9_8164</v>
          </cell>
          <cell r="D800">
            <v>1</v>
          </cell>
        </row>
        <row r="801">
          <cell r="B801" t="str">
            <v>OM9_8169</v>
          </cell>
          <cell r="D801">
            <v>1</v>
          </cell>
        </row>
        <row r="802">
          <cell r="B802" t="str">
            <v>OM9_8169</v>
          </cell>
          <cell r="D802">
            <v>1</v>
          </cell>
        </row>
        <row r="803">
          <cell r="B803" t="str">
            <v>OM9_8169</v>
          </cell>
          <cell r="D803">
            <v>1</v>
          </cell>
        </row>
        <row r="804">
          <cell r="B804" t="str">
            <v>OM9_8169</v>
          </cell>
          <cell r="D804">
            <v>1</v>
          </cell>
        </row>
        <row r="805">
          <cell r="B805" t="str">
            <v>OM9_8169</v>
          </cell>
          <cell r="D805">
            <v>1</v>
          </cell>
        </row>
        <row r="806">
          <cell r="B806" t="str">
            <v>OM9_8169</v>
          </cell>
          <cell r="D806">
            <v>1</v>
          </cell>
        </row>
        <row r="807">
          <cell r="B807" t="str">
            <v>OM9_8170</v>
          </cell>
          <cell r="D807">
            <v>1</v>
          </cell>
        </row>
        <row r="808">
          <cell r="B808" t="str">
            <v>OM9_8170</v>
          </cell>
          <cell r="D808">
            <v>1</v>
          </cell>
        </row>
        <row r="809">
          <cell r="B809" t="str">
            <v>OM9_8170</v>
          </cell>
          <cell r="D809">
            <v>1</v>
          </cell>
        </row>
        <row r="810">
          <cell r="B810" t="str">
            <v>OM9_8170</v>
          </cell>
          <cell r="D810">
            <v>1</v>
          </cell>
        </row>
        <row r="811">
          <cell r="B811" t="str">
            <v>OMA_8170</v>
          </cell>
          <cell r="D811">
            <v>0.99083840000000001</v>
          </cell>
        </row>
        <row r="812">
          <cell r="B812" t="str">
            <v>OMA_8170</v>
          </cell>
          <cell r="D812">
            <v>0.99083840000000001</v>
          </cell>
        </row>
        <row r="813">
          <cell r="B813" t="str">
            <v>OMA_8171</v>
          </cell>
          <cell r="D813">
            <v>0.99083840000000001</v>
          </cell>
        </row>
        <row r="814">
          <cell r="B814" t="str">
            <v>OMA_8171</v>
          </cell>
          <cell r="D814">
            <v>0.99083840000000001</v>
          </cell>
        </row>
        <row r="815">
          <cell r="B815" t="str">
            <v>OMA_8171</v>
          </cell>
          <cell r="D815">
            <v>0.99083840000000001</v>
          </cell>
        </row>
        <row r="816">
          <cell r="B816" t="str">
            <v>OMA_8171</v>
          </cell>
          <cell r="D816">
            <v>0.99083840000000001</v>
          </cell>
        </row>
        <row r="817">
          <cell r="B817" t="str">
            <v>OMA_8171</v>
          </cell>
          <cell r="D817">
            <v>0.99083840000000001</v>
          </cell>
        </row>
        <row r="818">
          <cell r="B818" t="str">
            <v>OMA_8178</v>
          </cell>
          <cell r="D818">
            <v>0.99083840000000001</v>
          </cell>
        </row>
        <row r="819">
          <cell r="B819" t="str">
            <v>OMA_8178</v>
          </cell>
          <cell r="D819">
            <v>0.99083840000000001</v>
          </cell>
        </row>
        <row r="820">
          <cell r="B820" t="str">
            <v>OMA_8180</v>
          </cell>
          <cell r="D820">
            <v>0.99083840000000001</v>
          </cell>
        </row>
        <row r="821">
          <cell r="B821" t="str">
            <v>OMA_8181</v>
          </cell>
          <cell r="D821">
            <v>0.99083840000000001</v>
          </cell>
        </row>
        <row r="822">
          <cell r="B822" t="str">
            <v>OM7_8153</v>
          </cell>
          <cell r="D822">
            <v>0</v>
          </cell>
        </row>
        <row r="823">
          <cell r="B823" t="str">
            <v>OM7_8153</v>
          </cell>
          <cell r="D823">
            <v>0</v>
          </cell>
        </row>
        <row r="824">
          <cell r="B824" t="str">
            <v>OM7_8154</v>
          </cell>
          <cell r="D824">
            <v>0</v>
          </cell>
        </row>
        <row r="825">
          <cell r="B825" t="str">
            <v>OM7_8154</v>
          </cell>
          <cell r="D825">
            <v>0</v>
          </cell>
        </row>
        <row r="826">
          <cell r="B826" t="str">
            <v>OM7_8155</v>
          </cell>
          <cell r="D826">
            <v>42012.86</v>
          </cell>
        </row>
        <row r="827">
          <cell r="B827" t="str">
            <v>OM7_8156</v>
          </cell>
          <cell r="D827">
            <v>0</v>
          </cell>
        </row>
        <row r="828">
          <cell r="B828" t="str">
            <v>OM7_8156</v>
          </cell>
          <cell r="D828">
            <v>0</v>
          </cell>
        </row>
        <row r="829">
          <cell r="B829" t="str">
            <v>OM7_8157</v>
          </cell>
          <cell r="D829">
            <v>0</v>
          </cell>
        </row>
        <row r="830">
          <cell r="B830" t="str">
            <v>OM7_8158</v>
          </cell>
          <cell r="D830">
            <v>0</v>
          </cell>
        </row>
        <row r="831">
          <cell r="B831" t="str">
            <v>OM7_8164</v>
          </cell>
          <cell r="D831">
            <v>0</v>
          </cell>
        </row>
        <row r="832">
          <cell r="B832" t="str">
            <v>OM7_8169</v>
          </cell>
          <cell r="D832">
            <v>0</v>
          </cell>
        </row>
        <row r="833">
          <cell r="B833" t="str">
            <v>OM7_8169</v>
          </cell>
          <cell r="D833">
            <v>0</v>
          </cell>
        </row>
        <row r="834">
          <cell r="B834" t="str">
            <v>OM7_8169</v>
          </cell>
          <cell r="D834">
            <v>0</v>
          </cell>
        </row>
        <row r="835">
          <cell r="B835" t="str">
            <v>OM7_8169</v>
          </cell>
          <cell r="D835">
            <v>0</v>
          </cell>
        </row>
        <row r="836">
          <cell r="B836" t="str">
            <v>OM7_8169</v>
          </cell>
          <cell r="D836">
            <v>0</v>
          </cell>
        </row>
        <row r="837">
          <cell r="B837" t="str">
            <v>OM7_8169</v>
          </cell>
          <cell r="D837">
            <v>0</v>
          </cell>
        </row>
        <row r="838">
          <cell r="B838" t="str">
            <v>OM7_8170</v>
          </cell>
          <cell r="D838">
            <v>0</v>
          </cell>
        </row>
        <row r="839">
          <cell r="B839" t="str">
            <v>OM7_8170</v>
          </cell>
          <cell r="D839">
            <v>0</v>
          </cell>
        </row>
        <row r="840">
          <cell r="B840" t="str">
            <v>OM7_8170</v>
          </cell>
          <cell r="D840">
            <v>0</v>
          </cell>
        </row>
        <row r="841">
          <cell r="B841" t="str">
            <v>OM7_8170</v>
          </cell>
          <cell r="D841">
            <v>0</v>
          </cell>
        </row>
        <row r="842">
          <cell r="B842" t="str">
            <v>OM8_8170</v>
          </cell>
          <cell r="D842">
            <v>0.99093940000000003</v>
          </cell>
        </row>
        <row r="843">
          <cell r="B843" t="str">
            <v>OM8_8170</v>
          </cell>
          <cell r="D843">
            <v>0.99093940000000003</v>
          </cell>
        </row>
        <row r="844">
          <cell r="B844" t="str">
            <v>OM8_8171</v>
          </cell>
          <cell r="D844">
            <v>0.99093940000000003</v>
          </cell>
        </row>
        <row r="845">
          <cell r="B845" t="str">
            <v>OM8_8171</v>
          </cell>
          <cell r="D845">
            <v>0.99093940000000003</v>
          </cell>
        </row>
        <row r="846">
          <cell r="B846" t="str">
            <v>OM8_8171</v>
          </cell>
          <cell r="D846">
            <v>0.99093940000000003</v>
          </cell>
        </row>
        <row r="847">
          <cell r="B847" t="str">
            <v>OM8_8171</v>
          </cell>
          <cell r="D847">
            <v>0.99093940000000003</v>
          </cell>
        </row>
        <row r="848">
          <cell r="B848" t="str">
            <v>OM8_8171</v>
          </cell>
          <cell r="D848">
            <v>0.99093940000000003</v>
          </cell>
        </row>
        <row r="849">
          <cell r="B849" t="str">
            <v>OM8_8178</v>
          </cell>
          <cell r="D849">
            <v>0.99093940000000003</v>
          </cell>
        </row>
        <row r="850">
          <cell r="B850" t="str">
            <v>OM8_8178</v>
          </cell>
          <cell r="D850">
            <v>0.99093940000000003</v>
          </cell>
        </row>
        <row r="851">
          <cell r="B851" t="str">
            <v>OM8_8180</v>
          </cell>
          <cell r="D851">
            <v>0.99093940000000003</v>
          </cell>
        </row>
        <row r="852">
          <cell r="B852" t="str">
            <v>OM8_8181</v>
          </cell>
          <cell r="D852">
            <v>0.99093940000000003</v>
          </cell>
        </row>
        <row r="853">
          <cell r="B853" t="str">
            <v>OM8_8183</v>
          </cell>
          <cell r="D853">
            <v>0.99093940000000003</v>
          </cell>
        </row>
        <row r="854">
          <cell r="B854" t="str">
            <v>OM8_8183</v>
          </cell>
          <cell r="D854">
            <v>0.99093940000000003</v>
          </cell>
        </row>
        <row r="855">
          <cell r="B855" t="str">
            <v>OM8_8183</v>
          </cell>
          <cell r="D855">
            <v>0.99093940000000003</v>
          </cell>
        </row>
        <row r="856">
          <cell r="B856" t="str">
            <v>OM8_8186</v>
          </cell>
          <cell r="D856">
            <v>0.99093940000000003</v>
          </cell>
        </row>
        <row r="857">
          <cell r="B857" t="str">
            <v>OM8_8186</v>
          </cell>
          <cell r="D857">
            <v>0.99093940000000003</v>
          </cell>
        </row>
        <row r="858">
          <cell r="B858" t="str">
            <v>OM8_8186</v>
          </cell>
          <cell r="D858">
            <v>0.99093940000000003</v>
          </cell>
        </row>
        <row r="859">
          <cell r="B859" t="str">
            <v>OM8_8188</v>
          </cell>
          <cell r="D859">
            <v>0.99093940000000003</v>
          </cell>
        </row>
        <row r="860">
          <cell r="B860" t="str">
            <v>OM8_8188</v>
          </cell>
          <cell r="D860">
            <v>0.99093940000000003</v>
          </cell>
        </row>
        <row r="861">
          <cell r="B861" t="str">
            <v>OM8_8188</v>
          </cell>
          <cell r="D861">
            <v>0.99093940000000003</v>
          </cell>
        </row>
        <row r="862">
          <cell r="B862" t="str">
            <v>OM8_8140</v>
          </cell>
          <cell r="D862">
            <v>0.99093940000000003</v>
          </cell>
        </row>
        <row r="863">
          <cell r="B863" t="str">
            <v>OM8_8134</v>
          </cell>
          <cell r="D863">
            <v>0.99093940000000003</v>
          </cell>
        </row>
        <row r="864">
          <cell r="B864" t="str">
            <v>OM8_8130</v>
          </cell>
          <cell r="D864">
            <v>0.99093940000000003</v>
          </cell>
        </row>
        <row r="865">
          <cell r="B865" t="str">
            <v>OM8_8146</v>
          </cell>
          <cell r="D865">
            <v>0.99093940000000003</v>
          </cell>
        </row>
        <row r="866">
          <cell r="B866" t="str">
            <v>OM8_8132</v>
          </cell>
          <cell r="D866">
            <v>0.99093940000000003</v>
          </cell>
        </row>
        <row r="867">
          <cell r="B867" t="str">
            <v>OM8_8163</v>
          </cell>
          <cell r="D867">
            <v>0.99093940000000003</v>
          </cell>
        </row>
        <row r="868">
          <cell r="B868" t="str">
            <v>OM8_8147</v>
          </cell>
          <cell r="D868">
            <v>0.99093940000000003</v>
          </cell>
        </row>
        <row r="869">
          <cell r="B869" t="str">
            <v>OM8_8142</v>
          </cell>
          <cell r="D869">
            <v>0.99093940000000003</v>
          </cell>
        </row>
        <row r="870">
          <cell r="B870" t="str">
            <v>OM8_8138</v>
          </cell>
          <cell r="D870">
            <v>0.99093940000000003</v>
          </cell>
        </row>
        <row r="871">
          <cell r="B871" t="str">
            <v>OM8_8131</v>
          </cell>
          <cell r="D871">
            <v>0.99093940000000003</v>
          </cell>
        </row>
        <row r="872">
          <cell r="B872" t="str">
            <v>OM8_8138</v>
          </cell>
          <cell r="D872">
            <v>0.99093940000000003</v>
          </cell>
        </row>
        <row r="873">
          <cell r="B873" t="str">
            <v>OM8_8144</v>
          </cell>
          <cell r="D873">
            <v>0.99093940000000003</v>
          </cell>
        </row>
        <row r="874">
          <cell r="B874" t="str">
            <v>OM8_8150</v>
          </cell>
          <cell r="D874">
            <v>0.99093940000000003</v>
          </cell>
        </row>
        <row r="875">
          <cell r="B875" t="str">
            <v>OM8_8170</v>
          </cell>
          <cell r="D875">
            <v>0.99093940000000003</v>
          </cell>
        </row>
        <row r="876">
          <cell r="B876" t="str">
            <v>OM8_8136</v>
          </cell>
          <cell r="D876">
            <v>0.99093940000000003</v>
          </cell>
        </row>
        <row r="877">
          <cell r="B877" t="str">
            <v>OM8_8145</v>
          </cell>
          <cell r="D877">
            <v>0.99093940000000003</v>
          </cell>
        </row>
        <row r="878">
          <cell r="B878" t="str">
            <v>OM8_8169</v>
          </cell>
          <cell r="D878">
            <v>0.99093940000000003</v>
          </cell>
        </row>
        <row r="879">
          <cell r="B879" t="str">
            <v>OM8_8130</v>
          </cell>
          <cell r="D879">
            <v>0.99093940000000003</v>
          </cell>
        </row>
        <row r="880">
          <cell r="B880" t="str">
            <v>OM8_8131</v>
          </cell>
          <cell r="D880">
            <v>0.99093940000000003</v>
          </cell>
        </row>
        <row r="881">
          <cell r="B881" t="str">
            <v>OM8_8132</v>
          </cell>
          <cell r="D881">
            <v>0.99093940000000003</v>
          </cell>
        </row>
        <row r="882">
          <cell r="B882" t="str">
            <v>OM8_8132</v>
          </cell>
          <cell r="D882">
            <v>0.99093940000000003</v>
          </cell>
        </row>
        <row r="883">
          <cell r="B883" t="str">
            <v>OM8_8133</v>
          </cell>
          <cell r="D883">
            <v>0.99093940000000003</v>
          </cell>
        </row>
        <row r="884">
          <cell r="B884" t="str">
            <v>OM8_8133</v>
          </cell>
          <cell r="D884">
            <v>0.99093940000000003</v>
          </cell>
        </row>
        <row r="885">
          <cell r="B885" t="str">
            <v>OM8_8134</v>
          </cell>
          <cell r="D885">
            <v>0.99093940000000003</v>
          </cell>
        </row>
        <row r="886">
          <cell r="B886" t="str">
            <v>OM8_8134</v>
          </cell>
          <cell r="D886">
            <v>0.99093940000000003</v>
          </cell>
        </row>
        <row r="887">
          <cell r="B887" t="str">
            <v>OM8_8134</v>
          </cell>
          <cell r="D887">
            <v>0.99093940000000003</v>
          </cell>
        </row>
        <row r="888">
          <cell r="B888" t="str">
            <v>OM8_8135</v>
          </cell>
          <cell r="D888">
            <v>0.99093940000000003</v>
          </cell>
        </row>
        <row r="889">
          <cell r="B889" t="str">
            <v>OM8_8135</v>
          </cell>
          <cell r="D889">
            <v>0.99093940000000003</v>
          </cell>
        </row>
        <row r="890">
          <cell r="B890" t="str">
            <v>OM8_8135</v>
          </cell>
          <cell r="D890">
            <v>0.99093940000000003</v>
          </cell>
        </row>
        <row r="891">
          <cell r="B891" t="str">
            <v>OM8_8137</v>
          </cell>
          <cell r="D891">
            <v>0.99093940000000003</v>
          </cell>
        </row>
        <row r="892">
          <cell r="B892" t="str">
            <v>OM8_8137</v>
          </cell>
          <cell r="D892">
            <v>0.99093940000000003</v>
          </cell>
        </row>
        <row r="893">
          <cell r="B893" t="str">
            <v>OM8_8139</v>
          </cell>
          <cell r="D893">
            <v>0.99093940000000003</v>
          </cell>
        </row>
        <row r="894">
          <cell r="B894" t="str">
            <v>OM8_8140</v>
          </cell>
          <cell r="D894">
            <v>0.99093940000000003</v>
          </cell>
        </row>
        <row r="895">
          <cell r="B895" t="str">
            <v>OM8_8140</v>
          </cell>
          <cell r="D895">
            <v>0.99093940000000003</v>
          </cell>
        </row>
        <row r="896">
          <cell r="B896" t="str">
            <v>OM8_8140</v>
          </cell>
          <cell r="D896">
            <v>0.99093940000000003</v>
          </cell>
        </row>
        <row r="897">
          <cell r="B897" t="str">
            <v>OM8_8140</v>
          </cell>
          <cell r="D897">
            <v>0.99093940000000003</v>
          </cell>
        </row>
        <row r="898">
          <cell r="B898" t="str">
            <v>OM8_8140</v>
          </cell>
          <cell r="D898">
            <v>0.99093940000000003</v>
          </cell>
        </row>
        <row r="899">
          <cell r="B899" t="str">
            <v>OM8_8140</v>
          </cell>
          <cell r="D899">
            <v>0.99093940000000003</v>
          </cell>
        </row>
        <row r="900">
          <cell r="B900" t="str">
            <v>OM8_8140</v>
          </cell>
          <cell r="D900">
            <v>0.99093940000000003</v>
          </cell>
        </row>
        <row r="901">
          <cell r="B901" t="str">
            <v>OM8_8140</v>
          </cell>
          <cell r="D901">
            <v>0.99093940000000003</v>
          </cell>
        </row>
        <row r="902">
          <cell r="B902" t="str">
            <v>OM8_8141</v>
          </cell>
          <cell r="D902">
            <v>0.99093940000000003</v>
          </cell>
        </row>
        <row r="903">
          <cell r="B903" t="str">
            <v>OM8_8141</v>
          </cell>
          <cell r="D903">
            <v>0.99093940000000003</v>
          </cell>
        </row>
        <row r="904">
          <cell r="B904" t="str">
            <v>OM8_8141</v>
          </cell>
          <cell r="D904">
            <v>0.99093940000000003</v>
          </cell>
        </row>
        <row r="905">
          <cell r="B905" t="str">
            <v>OM8_8142</v>
          </cell>
          <cell r="D905">
            <v>0.99093940000000003</v>
          </cell>
        </row>
        <row r="906">
          <cell r="B906" t="str">
            <v>OM8_8142</v>
          </cell>
          <cell r="D906">
            <v>0.99093940000000003</v>
          </cell>
        </row>
        <row r="907">
          <cell r="B907" t="str">
            <v>OM8_8143</v>
          </cell>
          <cell r="D907">
            <v>0.99093940000000003</v>
          </cell>
        </row>
        <row r="908">
          <cell r="B908" t="str">
            <v>OM8_8143</v>
          </cell>
          <cell r="D908">
            <v>0.99093940000000003</v>
          </cell>
        </row>
        <row r="909">
          <cell r="B909" t="str">
            <v>OM8_8144</v>
          </cell>
          <cell r="D909">
            <v>0.99093940000000003</v>
          </cell>
        </row>
        <row r="910">
          <cell r="B910" t="str">
            <v>OM8_8144</v>
          </cell>
          <cell r="D910">
            <v>0.99093940000000003</v>
          </cell>
        </row>
        <row r="911">
          <cell r="B911" t="str">
            <v>OM8_8147</v>
          </cell>
          <cell r="D911">
            <v>0.99093940000000003</v>
          </cell>
        </row>
        <row r="912">
          <cell r="B912" t="str">
            <v>OM8_8147</v>
          </cell>
          <cell r="D912">
            <v>0.99093940000000003</v>
          </cell>
        </row>
        <row r="913">
          <cell r="B913" t="str">
            <v>OM8_8147</v>
          </cell>
          <cell r="D913">
            <v>0.99093940000000003</v>
          </cell>
        </row>
        <row r="914">
          <cell r="B914" t="str">
            <v>OM8_8147</v>
          </cell>
          <cell r="D914">
            <v>0.99093940000000003</v>
          </cell>
        </row>
        <row r="915">
          <cell r="B915" t="str">
            <v>OM8_8147</v>
          </cell>
          <cell r="D915">
            <v>0.99093940000000003</v>
          </cell>
        </row>
        <row r="916">
          <cell r="B916" t="str">
            <v>OM8_8147</v>
          </cell>
          <cell r="D916">
            <v>0.99093940000000003</v>
          </cell>
        </row>
        <row r="917">
          <cell r="B917" t="str">
            <v>OM8_8148</v>
          </cell>
          <cell r="D917">
            <v>0.99093940000000003</v>
          </cell>
        </row>
        <row r="918">
          <cell r="B918" t="str">
            <v>OM8_8150</v>
          </cell>
          <cell r="D918">
            <v>0.99093940000000003</v>
          </cell>
        </row>
        <row r="919">
          <cell r="B919" t="str">
            <v>OM8_8153</v>
          </cell>
          <cell r="D919">
            <v>0.99093940000000003</v>
          </cell>
        </row>
        <row r="920">
          <cell r="B920" t="str">
            <v>OM8_8153</v>
          </cell>
          <cell r="D920">
            <v>0.99093940000000003</v>
          </cell>
        </row>
        <row r="921">
          <cell r="B921" t="str">
            <v>OM8_8154</v>
          </cell>
          <cell r="D921">
            <v>0.99093940000000003</v>
          </cell>
        </row>
        <row r="922">
          <cell r="B922" t="str">
            <v>OM8_8154</v>
          </cell>
          <cell r="D922">
            <v>0.99093940000000003</v>
          </cell>
        </row>
        <row r="923">
          <cell r="B923" t="str">
            <v>OM8_8155</v>
          </cell>
          <cell r="D923">
            <v>0.99093940000000003</v>
          </cell>
        </row>
        <row r="924">
          <cell r="B924" t="str">
            <v>OM8_8156</v>
          </cell>
          <cell r="D924">
            <v>0.99093940000000003</v>
          </cell>
        </row>
        <row r="925">
          <cell r="B925" t="str">
            <v>OM8_8156</v>
          </cell>
          <cell r="D925">
            <v>0.99093940000000003</v>
          </cell>
        </row>
        <row r="926">
          <cell r="B926" t="str">
            <v>OM8_8157</v>
          </cell>
          <cell r="D926">
            <v>0.99093940000000003</v>
          </cell>
        </row>
        <row r="927">
          <cell r="B927" t="str">
            <v>OM8_8158</v>
          </cell>
          <cell r="D927">
            <v>0.99093940000000003</v>
          </cell>
        </row>
        <row r="928">
          <cell r="B928" t="str">
            <v>OM8_8164</v>
          </cell>
          <cell r="D928">
            <v>0.99093940000000003</v>
          </cell>
        </row>
        <row r="929">
          <cell r="B929" t="str">
            <v>OM8_8169</v>
          </cell>
          <cell r="D929">
            <v>0.99093940000000003</v>
          </cell>
        </row>
        <row r="930">
          <cell r="B930" t="str">
            <v>OM8_8169</v>
          </cell>
          <cell r="D930">
            <v>0.99093940000000003</v>
          </cell>
        </row>
        <row r="931">
          <cell r="B931" t="str">
            <v>OM8_8169</v>
          </cell>
          <cell r="D931">
            <v>0.99093940000000003</v>
          </cell>
        </row>
        <row r="932">
          <cell r="B932" t="str">
            <v>OM8_8169</v>
          </cell>
          <cell r="D932">
            <v>0.99093940000000003</v>
          </cell>
        </row>
        <row r="933">
          <cell r="B933" t="str">
            <v>OM6_8140</v>
          </cell>
          <cell r="D933">
            <v>0</v>
          </cell>
        </row>
        <row r="934">
          <cell r="B934" t="str">
            <v>OM6_8141</v>
          </cell>
          <cell r="D934">
            <v>0</v>
          </cell>
        </row>
        <row r="935">
          <cell r="B935" t="str">
            <v>OM6_8141</v>
          </cell>
          <cell r="D935">
            <v>0</v>
          </cell>
        </row>
        <row r="936">
          <cell r="B936" t="str">
            <v>OM6_8141</v>
          </cell>
          <cell r="D936">
            <v>0</v>
          </cell>
        </row>
        <row r="937">
          <cell r="B937" t="str">
            <v>OM6_8142</v>
          </cell>
          <cell r="D937">
            <v>0</v>
          </cell>
        </row>
        <row r="938">
          <cell r="B938" t="str">
            <v>OM6_8142</v>
          </cell>
          <cell r="D938">
            <v>0</v>
          </cell>
        </row>
        <row r="939">
          <cell r="B939" t="str">
            <v>OM6_8143</v>
          </cell>
          <cell r="D939">
            <v>0</v>
          </cell>
        </row>
        <row r="940">
          <cell r="B940" t="str">
            <v>OM6_8143</v>
          </cell>
          <cell r="D940">
            <v>0</v>
          </cell>
        </row>
        <row r="941">
          <cell r="B941" t="str">
            <v>OM6_8144</v>
          </cell>
          <cell r="D941">
            <v>0</v>
          </cell>
        </row>
        <row r="942">
          <cell r="B942" t="str">
            <v>OM6_8144</v>
          </cell>
          <cell r="D942">
            <v>0</v>
          </cell>
        </row>
        <row r="943">
          <cell r="B943" t="str">
            <v>OM6_8147</v>
          </cell>
          <cell r="D943">
            <v>0</v>
          </cell>
        </row>
        <row r="944">
          <cell r="B944" t="str">
            <v>OM6_8147</v>
          </cell>
          <cell r="D944">
            <v>0</v>
          </cell>
        </row>
        <row r="945">
          <cell r="B945" t="str">
            <v>OM6_8147</v>
          </cell>
          <cell r="D945">
            <v>0</v>
          </cell>
        </row>
        <row r="946">
          <cell r="B946" t="str">
            <v>OM6_8147</v>
          </cell>
          <cell r="D946">
            <v>0</v>
          </cell>
        </row>
        <row r="947">
          <cell r="B947" t="str">
            <v>OM6_8147</v>
          </cell>
          <cell r="D947">
            <v>0</v>
          </cell>
        </row>
        <row r="948">
          <cell r="B948" t="str">
            <v>OM6_8147</v>
          </cell>
          <cell r="D948">
            <v>0</v>
          </cell>
        </row>
        <row r="949">
          <cell r="B949" t="str">
            <v>OM6_8148</v>
          </cell>
          <cell r="D949">
            <v>0</v>
          </cell>
        </row>
        <row r="950">
          <cell r="B950" t="str">
            <v>OM6_8150</v>
          </cell>
          <cell r="D950">
            <v>-11671.5</v>
          </cell>
        </row>
        <row r="951">
          <cell r="B951" t="str">
            <v>OM6_8153</v>
          </cell>
          <cell r="D951">
            <v>0</v>
          </cell>
        </row>
        <row r="952">
          <cell r="B952" t="str">
            <v>OM6_8153</v>
          </cell>
          <cell r="D952">
            <v>0</v>
          </cell>
        </row>
        <row r="953">
          <cell r="B953" t="str">
            <v>OM6_8154</v>
          </cell>
          <cell r="D953">
            <v>0</v>
          </cell>
        </row>
        <row r="954">
          <cell r="B954" t="str">
            <v>OM6_8154</v>
          </cell>
          <cell r="D954">
            <v>0</v>
          </cell>
        </row>
        <row r="955">
          <cell r="B955" t="str">
            <v>OM6_8155</v>
          </cell>
          <cell r="D955">
            <v>0</v>
          </cell>
        </row>
        <row r="956">
          <cell r="B956" t="str">
            <v>OM6_8156</v>
          </cell>
          <cell r="D956">
            <v>0</v>
          </cell>
        </row>
        <row r="957">
          <cell r="B957" t="str">
            <v>OM6_8156</v>
          </cell>
          <cell r="D957">
            <v>0</v>
          </cell>
        </row>
        <row r="958">
          <cell r="B958" t="str">
            <v>OM6_8157</v>
          </cell>
          <cell r="D958">
            <v>0</v>
          </cell>
        </row>
        <row r="959">
          <cell r="B959" t="str">
            <v>OM6_8158</v>
          </cell>
          <cell r="D959">
            <v>0</v>
          </cell>
        </row>
        <row r="960">
          <cell r="B960" t="str">
            <v>OM6_8164</v>
          </cell>
          <cell r="D960">
            <v>0</v>
          </cell>
        </row>
        <row r="961">
          <cell r="B961" t="str">
            <v>OM6_8169</v>
          </cell>
          <cell r="D961">
            <v>0</v>
          </cell>
        </row>
        <row r="962">
          <cell r="B962" t="str">
            <v>OM6_8169</v>
          </cell>
          <cell r="D962">
            <v>0</v>
          </cell>
        </row>
        <row r="963">
          <cell r="B963" t="str">
            <v>OM6_8169</v>
          </cell>
          <cell r="D963">
            <v>0</v>
          </cell>
        </row>
        <row r="964">
          <cell r="B964" t="str">
            <v>OM6_8169</v>
          </cell>
          <cell r="D964">
            <v>0</v>
          </cell>
        </row>
        <row r="965">
          <cell r="B965" t="str">
            <v>OM6_8169</v>
          </cell>
          <cell r="D965">
            <v>0</v>
          </cell>
        </row>
        <row r="966">
          <cell r="B966" t="str">
            <v>OM6_8169</v>
          </cell>
          <cell r="D966">
            <v>0</v>
          </cell>
        </row>
        <row r="967">
          <cell r="B967" t="str">
            <v>OM6_8170</v>
          </cell>
          <cell r="D967">
            <v>0</v>
          </cell>
        </row>
        <row r="968">
          <cell r="B968" t="str">
            <v>OM6_8170</v>
          </cell>
          <cell r="D968">
            <v>0</v>
          </cell>
        </row>
        <row r="969">
          <cell r="B969" t="str">
            <v>OM6_8170</v>
          </cell>
          <cell r="D969">
            <v>0</v>
          </cell>
        </row>
        <row r="970">
          <cell r="B970" t="str">
            <v>OM6_8170</v>
          </cell>
          <cell r="D970">
            <v>0</v>
          </cell>
        </row>
        <row r="971">
          <cell r="B971" t="str">
            <v>OM7_8170</v>
          </cell>
          <cell r="D971">
            <v>0</v>
          </cell>
        </row>
        <row r="972">
          <cell r="B972" t="str">
            <v>OM7_8170</v>
          </cell>
          <cell r="D972">
            <v>0</v>
          </cell>
        </row>
        <row r="973">
          <cell r="B973" t="str">
            <v>OM7_8171</v>
          </cell>
          <cell r="D973">
            <v>0</v>
          </cell>
        </row>
        <row r="974">
          <cell r="B974" t="str">
            <v>OM7_8171</v>
          </cell>
          <cell r="D974">
            <v>0</v>
          </cell>
        </row>
        <row r="975">
          <cell r="B975" t="str">
            <v>OM7_8171</v>
          </cell>
          <cell r="D975">
            <v>0</v>
          </cell>
        </row>
        <row r="976">
          <cell r="B976" t="str">
            <v>OM7_8171</v>
          </cell>
          <cell r="D976">
            <v>0</v>
          </cell>
        </row>
        <row r="977">
          <cell r="B977" t="str">
            <v>OM7_8171</v>
          </cell>
          <cell r="D977">
            <v>0</v>
          </cell>
        </row>
        <row r="978">
          <cell r="B978" t="str">
            <v>OM7_8178</v>
          </cell>
          <cell r="D978">
            <v>1312</v>
          </cell>
        </row>
        <row r="979">
          <cell r="B979" t="str">
            <v>OM7_8178</v>
          </cell>
          <cell r="D979">
            <v>0</v>
          </cell>
        </row>
        <row r="980">
          <cell r="B980" t="str">
            <v>OM7_8180</v>
          </cell>
          <cell r="D980">
            <v>0</v>
          </cell>
        </row>
        <row r="981">
          <cell r="B981" t="str">
            <v>OM7_8181</v>
          </cell>
          <cell r="D981">
            <v>7340.17</v>
          </cell>
        </row>
        <row r="982">
          <cell r="B982" t="str">
            <v>OM7_8183</v>
          </cell>
          <cell r="D982">
            <v>2948.3847333200001</v>
          </cell>
        </row>
        <row r="983">
          <cell r="B983" t="str">
            <v>OM7_8183</v>
          </cell>
          <cell r="D983">
            <v>-9389.69268328</v>
          </cell>
        </row>
        <row r="984">
          <cell r="B984" t="str">
            <v>OM7_8183</v>
          </cell>
          <cell r="D984">
            <v>-5896.7694666400002</v>
          </cell>
        </row>
        <row r="985">
          <cell r="B985" t="str">
            <v>OM7_8186</v>
          </cell>
          <cell r="D985">
            <v>1854.6154587999999</v>
          </cell>
        </row>
        <row r="986">
          <cell r="B986" t="str">
            <v>OM7_8186</v>
          </cell>
          <cell r="D986">
            <v>-5906.3848516400003</v>
          </cell>
        </row>
        <row r="987">
          <cell r="B987" t="str">
            <v>OM7_8186</v>
          </cell>
          <cell r="D987">
            <v>-3709.2309175999999</v>
          </cell>
        </row>
        <row r="988">
          <cell r="B988" t="str">
            <v>OM7_8188</v>
          </cell>
          <cell r="D988">
            <v>17.498461555959999</v>
          </cell>
        </row>
        <row r="989">
          <cell r="B989" t="str">
            <v>OM7_8188</v>
          </cell>
          <cell r="D989">
            <v>0</v>
          </cell>
        </row>
        <row r="990">
          <cell r="B990" t="str">
            <v>OM7_8188</v>
          </cell>
          <cell r="D990">
            <v>14936.190014936101</v>
          </cell>
        </row>
        <row r="991">
          <cell r="B991" t="str">
            <v>OM7_8140</v>
          </cell>
          <cell r="D991">
            <v>0</v>
          </cell>
        </row>
        <row r="992">
          <cell r="B992" t="str">
            <v>OM7_8134</v>
          </cell>
          <cell r="D992">
            <v>0</v>
          </cell>
        </row>
        <row r="993">
          <cell r="B993" t="str">
            <v>OM7_8130</v>
          </cell>
          <cell r="D993">
            <v>79883</v>
          </cell>
        </row>
        <row r="994">
          <cell r="B994" t="str">
            <v>OM7_8146</v>
          </cell>
          <cell r="D994">
            <v>0</v>
          </cell>
        </row>
        <row r="995">
          <cell r="B995" t="str">
            <v>OM7_8132</v>
          </cell>
          <cell r="D995">
            <v>0</v>
          </cell>
        </row>
        <row r="996">
          <cell r="B996" t="str">
            <v>OM7_8163</v>
          </cell>
          <cell r="D996">
            <v>0</v>
          </cell>
        </row>
        <row r="997">
          <cell r="B997" t="str">
            <v>OM7_8147</v>
          </cell>
          <cell r="D997">
            <v>0</v>
          </cell>
        </row>
        <row r="998">
          <cell r="B998" t="str">
            <v>OM7_8142</v>
          </cell>
          <cell r="D998">
            <v>0</v>
          </cell>
        </row>
        <row r="999">
          <cell r="B999" t="str">
            <v>OM7_8138</v>
          </cell>
          <cell r="D999">
            <v>559.31692363623995</v>
          </cell>
        </row>
        <row r="1000">
          <cell r="B1000" t="str">
            <v>OM7_8131</v>
          </cell>
          <cell r="D1000">
            <v>51275.9</v>
          </cell>
        </row>
        <row r="1001">
          <cell r="B1001" t="str">
            <v>OM7_8138</v>
          </cell>
          <cell r="D1001">
            <v>1795.6153864109999</v>
          </cell>
        </row>
        <row r="1002">
          <cell r="B1002" t="str">
            <v>OM7_8144</v>
          </cell>
          <cell r="D1002">
            <v>0</v>
          </cell>
        </row>
        <row r="1003">
          <cell r="B1003" t="str">
            <v>OM7_8150</v>
          </cell>
          <cell r="D1003">
            <v>-897.81846599999994</v>
          </cell>
        </row>
        <row r="1004">
          <cell r="B1004" t="str">
            <v>OM7_8170</v>
          </cell>
          <cell r="D1004">
            <v>0</v>
          </cell>
        </row>
        <row r="1005">
          <cell r="B1005" t="str">
            <v>OM7_8136</v>
          </cell>
          <cell r="D1005">
            <v>30978.71</v>
          </cell>
        </row>
        <row r="1006">
          <cell r="B1006" t="str">
            <v>OM7_8145</v>
          </cell>
          <cell r="D1006">
            <v>20867.37</v>
          </cell>
        </row>
        <row r="1007">
          <cell r="B1007" t="str">
            <v>OM7_8169</v>
          </cell>
          <cell r="D1007">
            <v>0</v>
          </cell>
        </row>
        <row r="1008">
          <cell r="B1008" t="str">
            <v>OM7_8130</v>
          </cell>
          <cell r="D1008">
            <v>22494</v>
          </cell>
        </row>
        <row r="1009">
          <cell r="B1009" t="str">
            <v>OM7_8131</v>
          </cell>
          <cell r="D1009">
            <v>92153.22</v>
          </cell>
        </row>
        <row r="1010">
          <cell r="B1010" t="str">
            <v>OM7_8132</v>
          </cell>
          <cell r="D1010">
            <v>0</v>
          </cell>
        </row>
        <row r="1011">
          <cell r="B1011" t="str">
            <v>OM7_8132</v>
          </cell>
          <cell r="D1011">
            <v>0</v>
          </cell>
        </row>
        <row r="1012">
          <cell r="B1012" t="str">
            <v>OM7_8133</v>
          </cell>
          <cell r="D1012">
            <v>6983.9</v>
          </cell>
        </row>
        <row r="1013">
          <cell r="B1013" t="str">
            <v>OM7_8133</v>
          </cell>
          <cell r="D1013">
            <v>627.70000000000005</v>
          </cell>
        </row>
        <row r="1014">
          <cell r="B1014" t="str">
            <v>OM7_8134</v>
          </cell>
          <cell r="D1014">
            <v>0</v>
          </cell>
        </row>
        <row r="1015">
          <cell r="B1015" t="str">
            <v>OM7_8134</v>
          </cell>
          <cell r="D1015">
            <v>0</v>
          </cell>
        </row>
        <row r="1016">
          <cell r="B1016" t="str">
            <v>OM7_8134</v>
          </cell>
          <cell r="D1016">
            <v>0</v>
          </cell>
        </row>
        <row r="1017">
          <cell r="B1017" t="str">
            <v>OM7_8135</v>
          </cell>
          <cell r="D1017">
            <v>0</v>
          </cell>
        </row>
        <row r="1018">
          <cell r="B1018" t="str">
            <v>OM7_8135</v>
          </cell>
          <cell r="D1018">
            <v>0</v>
          </cell>
        </row>
        <row r="1019">
          <cell r="B1019" t="str">
            <v>OM7_8135</v>
          </cell>
          <cell r="D1019">
            <v>0</v>
          </cell>
        </row>
        <row r="1020">
          <cell r="B1020" t="str">
            <v>OM7_8137</v>
          </cell>
          <cell r="D1020">
            <v>0</v>
          </cell>
        </row>
        <row r="1021">
          <cell r="B1021" t="str">
            <v>OM7_8137</v>
          </cell>
          <cell r="D1021">
            <v>0</v>
          </cell>
        </row>
        <row r="1022">
          <cell r="B1022" t="str">
            <v>OM7_8139</v>
          </cell>
          <cell r="D1022">
            <v>0</v>
          </cell>
        </row>
        <row r="1023">
          <cell r="B1023" t="str">
            <v>OM7_8140</v>
          </cell>
          <cell r="D1023">
            <v>0</v>
          </cell>
        </row>
        <row r="1024">
          <cell r="B1024" t="str">
            <v>OM7_8140</v>
          </cell>
          <cell r="D1024">
            <v>0</v>
          </cell>
        </row>
        <row r="1025">
          <cell r="B1025" t="str">
            <v>OM7_8140</v>
          </cell>
          <cell r="D1025">
            <v>0</v>
          </cell>
        </row>
        <row r="1026">
          <cell r="B1026" t="str">
            <v>OM7_8140</v>
          </cell>
          <cell r="D1026">
            <v>0</v>
          </cell>
        </row>
        <row r="1027">
          <cell r="B1027" t="str">
            <v>OM7_8140</v>
          </cell>
          <cell r="D1027">
            <v>0</v>
          </cell>
        </row>
        <row r="1028">
          <cell r="B1028" t="str">
            <v>OM7_8140</v>
          </cell>
          <cell r="D1028">
            <v>0</v>
          </cell>
        </row>
        <row r="1029">
          <cell r="B1029" t="str">
            <v>OM7_8140</v>
          </cell>
          <cell r="D1029">
            <v>0</v>
          </cell>
        </row>
        <row r="1030">
          <cell r="B1030" t="str">
            <v>OM7_8140</v>
          </cell>
          <cell r="D1030">
            <v>0</v>
          </cell>
        </row>
        <row r="1031">
          <cell r="B1031" t="str">
            <v>OM7_8141</v>
          </cell>
          <cell r="D1031">
            <v>12110.99</v>
          </cell>
        </row>
        <row r="1032">
          <cell r="B1032" t="str">
            <v>OM7_8141</v>
          </cell>
          <cell r="D1032">
            <v>36066.870000000003</v>
          </cell>
        </row>
        <row r="1033">
          <cell r="B1033" t="str">
            <v>OM7_8141</v>
          </cell>
          <cell r="D1033">
            <v>0</v>
          </cell>
        </row>
        <row r="1034">
          <cell r="B1034" t="str">
            <v>OM7_8142</v>
          </cell>
          <cell r="D1034">
            <v>0</v>
          </cell>
        </row>
        <row r="1035">
          <cell r="B1035" t="str">
            <v>OM7_8142</v>
          </cell>
          <cell r="D1035">
            <v>0</v>
          </cell>
        </row>
        <row r="1036">
          <cell r="B1036" t="str">
            <v>OM7_8143</v>
          </cell>
          <cell r="D1036">
            <v>0</v>
          </cell>
        </row>
        <row r="1037">
          <cell r="B1037" t="str">
            <v>OM7_8143</v>
          </cell>
          <cell r="D1037">
            <v>0</v>
          </cell>
        </row>
        <row r="1038">
          <cell r="B1038" t="str">
            <v>OM7_8144</v>
          </cell>
          <cell r="D1038">
            <v>0</v>
          </cell>
        </row>
        <row r="1039">
          <cell r="B1039" t="str">
            <v>OM7_8144</v>
          </cell>
          <cell r="D1039">
            <v>0</v>
          </cell>
        </row>
        <row r="1040">
          <cell r="B1040" t="str">
            <v>OM7_8147</v>
          </cell>
          <cell r="D1040">
            <v>78982.97</v>
          </cell>
        </row>
        <row r="1041">
          <cell r="B1041" t="str">
            <v>OM7_8147</v>
          </cell>
          <cell r="D1041">
            <v>220086.3</v>
          </cell>
        </row>
        <row r="1042">
          <cell r="B1042" t="str">
            <v>OM7_8147</v>
          </cell>
          <cell r="D1042">
            <v>-3033.44</v>
          </cell>
        </row>
        <row r="1043">
          <cell r="B1043" t="str">
            <v>OM7_8147</v>
          </cell>
          <cell r="D1043">
            <v>0</v>
          </cell>
        </row>
        <row r="1044">
          <cell r="B1044" t="str">
            <v>OM7_8147</v>
          </cell>
          <cell r="D1044">
            <v>1027.68</v>
          </cell>
        </row>
        <row r="1045">
          <cell r="B1045" t="str">
            <v>OM7_8147</v>
          </cell>
          <cell r="D1045">
            <v>0</v>
          </cell>
        </row>
        <row r="1046">
          <cell r="B1046" t="str">
            <v>OM7_8148</v>
          </cell>
          <cell r="D1046">
            <v>-20034.47</v>
          </cell>
        </row>
        <row r="1047">
          <cell r="B1047" t="str">
            <v>OM7_8150</v>
          </cell>
          <cell r="D1047">
            <v>-897.81846599999994</v>
          </cell>
        </row>
        <row r="1048">
          <cell r="B1048" t="str">
            <v>OM5_8132</v>
          </cell>
          <cell r="D1048">
            <v>122602.54</v>
          </cell>
        </row>
        <row r="1049">
          <cell r="B1049" t="str">
            <v>OM5_8133</v>
          </cell>
          <cell r="D1049">
            <v>0</v>
          </cell>
        </row>
        <row r="1050">
          <cell r="B1050" t="str">
            <v>OM5_8133</v>
          </cell>
          <cell r="D1050">
            <v>0</v>
          </cell>
        </row>
        <row r="1051">
          <cell r="B1051" t="str">
            <v>OM5_8134</v>
          </cell>
          <cell r="D1051">
            <v>0</v>
          </cell>
        </row>
        <row r="1052">
          <cell r="B1052" t="str">
            <v>OM5_8134</v>
          </cell>
          <cell r="D1052">
            <v>0</v>
          </cell>
        </row>
        <row r="1053">
          <cell r="B1053" t="str">
            <v>OM5_8134</v>
          </cell>
          <cell r="D1053">
            <v>0</v>
          </cell>
        </row>
        <row r="1054">
          <cell r="B1054" t="str">
            <v>OM5_8135</v>
          </cell>
          <cell r="D1054">
            <v>0</v>
          </cell>
        </row>
        <row r="1055">
          <cell r="B1055" t="str">
            <v>OM5_8135</v>
          </cell>
          <cell r="D1055">
            <v>0</v>
          </cell>
        </row>
        <row r="1056">
          <cell r="B1056" t="str">
            <v>OM5_8135</v>
          </cell>
          <cell r="D1056">
            <v>0</v>
          </cell>
        </row>
        <row r="1057">
          <cell r="B1057" t="str">
            <v>OM5_8137</v>
          </cell>
          <cell r="D1057">
            <v>0</v>
          </cell>
        </row>
        <row r="1058">
          <cell r="B1058" t="str">
            <v>OM5_8137</v>
          </cell>
          <cell r="D1058">
            <v>0</v>
          </cell>
        </row>
        <row r="1059">
          <cell r="B1059" t="str">
            <v>OM5_8139</v>
          </cell>
          <cell r="D1059">
            <v>1427.06</v>
          </cell>
        </row>
        <row r="1060">
          <cell r="B1060" t="str">
            <v>OM5_8140</v>
          </cell>
          <cell r="D1060">
            <v>6594.08</v>
          </cell>
        </row>
        <row r="1061">
          <cell r="B1061" t="str">
            <v>OM5_8140</v>
          </cell>
          <cell r="D1061">
            <v>0</v>
          </cell>
        </row>
        <row r="1062">
          <cell r="B1062" t="str">
            <v>OM5_8140</v>
          </cell>
          <cell r="D1062">
            <v>0</v>
          </cell>
        </row>
        <row r="1063">
          <cell r="B1063" t="str">
            <v>OM5_8140</v>
          </cell>
          <cell r="D1063">
            <v>2420.87</v>
          </cell>
        </row>
        <row r="1064">
          <cell r="B1064" t="str">
            <v>OM5_8140</v>
          </cell>
          <cell r="D1064">
            <v>0</v>
          </cell>
        </row>
        <row r="1065">
          <cell r="B1065" t="str">
            <v>OM5_8140</v>
          </cell>
          <cell r="D1065">
            <v>0</v>
          </cell>
        </row>
        <row r="1066">
          <cell r="B1066" t="str">
            <v>OM5_8140</v>
          </cell>
          <cell r="D1066">
            <v>78080.86</v>
          </cell>
        </row>
        <row r="1067">
          <cell r="B1067" t="str">
            <v>OM5_8140</v>
          </cell>
          <cell r="D1067">
            <v>0</v>
          </cell>
        </row>
        <row r="1068">
          <cell r="B1068" t="str">
            <v>OM5_8141</v>
          </cell>
          <cell r="D1068">
            <v>0</v>
          </cell>
        </row>
        <row r="1069">
          <cell r="B1069" t="str">
            <v>OM5_8141</v>
          </cell>
          <cell r="D1069">
            <v>0</v>
          </cell>
        </row>
        <row r="1070">
          <cell r="B1070" t="str">
            <v>OM5_8141</v>
          </cell>
          <cell r="D1070">
            <v>0</v>
          </cell>
        </row>
        <row r="1071">
          <cell r="B1071" t="str">
            <v>OM5_8142</v>
          </cell>
          <cell r="D1071">
            <v>0</v>
          </cell>
        </row>
        <row r="1072">
          <cell r="B1072" t="str">
            <v>OM5_8142</v>
          </cell>
          <cell r="D1072">
            <v>0</v>
          </cell>
        </row>
        <row r="1073">
          <cell r="B1073" t="str">
            <v>OM5_8143</v>
          </cell>
          <cell r="D1073">
            <v>0</v>
          </cell>
        </row>
        <row r="1074">
          <cell r="B1074" t="str">
            <v>OM5_8143</v>
          </cell>
          <cell r="D1074">
            <v>26922.34</v>
          </cell>
        </row>
        <row r="1075">
          <cell r="B1075" t="str">
            <v>OM5_8144</v>
          </cell>
          <cell r="D1075">
            <v>198008</v>
          </cell>
        </row>
        <row r="1076">
          <cell r="B1076" t="str">
            <v>OM5_8144</v>
          </cell>
          <cell r="D1076">
            <v>106076</v>
          </cell>
        </row>
        <row r="1077">
          <cell r="B1077" t="str">
            <v>OM5_8147</v>
          </cell>
          <cell r="D1077">
            <v>0</v>
          </cell>
        </row>
        <row r="1078">
          <cell r="B1078" t="str">
            <v>OM5_8147</v>
          </cell>
          <cell r="D1078">
            <v>0</v>
          </cell>
        </row>
        <row r="1079">
          <cell r="B1079" t="str">
            <v>OM5_8147</v>
          </cell>
          <cell r="D1079">
            <v>0</v>
          </cell>
        </row>
        <row r="1080">
          <cell r="B1080" t="str">
            <v>OM5_8147</v>
          </cell>
          <cell r="D1080">
            <v>0</v>
          </cell>
        </row>
        <row r="1081">
          <cell r="B1081" t="str">
            <v>OM5_8147</v>
          </cell>
          <cell r="D1081">
            <v>0</v>
          </cell>
        </row>
        <row r="1082">
          <cell r="B1082" t="str">
            <v>OM5_8147</v>
          </cell>
          <cell r="D1082">
            <v>0</v>
          </cell>
        </row>
        <row r="1083">
          <cell r="B1083" t="str">
            <v>OM5_8148</v>
          </cell>
          <cell r="D1083">
            <v>0</v>
          </cell>
        </row>
        <row r="1084">
          <cell r="B1084" t="str">
            <v>OM5_8150</v>
          </cell>
          <cell r="D1084">
            <v>-10773.681533999999</v>
          </cell>
        </row>
        <row r="1085">
          <cell r="B1085" t="str">
            <v>OM5_8153</v>
          </cell>
          <cell r="D1085">
            <v>0</v>
          </cell>
        </row>
        <row r="1086">
          <cell r="B1086" t="str">
            <v>OM5_8153</v>
          </cell>
          <cell r="D1086">
            <v>0</v>
          </cell>
        </row>
        <row r="1087">
          <cell r="B1087" t="str">
            <v>OM5_8154</v>
          </cell>
          <cell r="D1087">
            <v>0</v>
          </cell>
        </row>
        <row r="1088">
          <cell r="B1088" t="str">
            <v>OM5_8154</v>
          </cell>
          <cell r="D1088">
            <v>0</v>
          </cell>
        </row>
        <row r="1089">
          <cell r="B1089" t="str">
            <v>OM5_8155</v>
          </cell>
          <cell r="D1089">
            <v>0</v>
          </cell>
        </row>
        <row r="1090">
          <cell r="B1090" t="str">
            <v>OM5_8156</v>
          </cell>
          <cell r="D1090">
            <v>0</v>
          </cell>
        </row>
        <row r="1091">
          <cell r="B1091" t="str">
            <v>OM5_8156</v>
          </cell>
          <cell r="D1091">
            <v>0</v>
          </cell>
        </row>
        <row r="1092">
          <cell r="B1092" t="str">
            <v>OM5_8157</v>
          </cell>
          <cell r="D1092">
            <v>0</v>
          </cell>
        </row>
        <row r="1093">
          <cell r="B1093" t="str">
            <v>OM5_8158</v>
          </cell>
          <cell r="D1093">
            <v>426584.3</v>
          </cell>
        </row>
        <row r="1094">
          <cell r="B1094" t="str">
            <v>OM5_8164</v>
          </cell>
          <cell r="D1094">
            <v>0</v>
          </cell>
        </row>
        <row r="1095">
          <cell r="B1095" t="str">
            <v>OM5_8169</v>
          </cell>
          <cell r="D1095">
            <v>16438.689999999999</v>
          </cell>
        </row>
        <row r="1096">
          <cell r="B1096" t="str">
            <v>OM5_8169</v>
          </cell>
          <cell r="D1096">
            <v>0</v>
          </cell>
        </row>
        <row r="1097">
          <cell r="B1097" t="str">
            <v>OM5_8169</v>
          </cell>
          <cell r="D1097">
            <v>12959.17</v>
          </cell>
        </row>
        <row r="1098">
          <cell r="B1098" t="str">
            <v>OM5_8169</v>
          </cell>
          <cell r="D1098">
            <v>12618.93</v>
          </cell>
        </row>
        <row r="1099">
          <cell r="B1099" t="str">
            <v>OM5_8169</v>
          </cell>
          <cell r="D1099">
            <v>4298.05</v>
          </cell>
        </row>
        <row r="1100">
          <cell r="B1100" t="str">
            <v>OM5_8169</v>
          </cell>
          <cell r="D1100">
            <v>4165.47</v>
          </cell>
        </row>
        <row r="1101">
          <cell r="B1101" t="str">
            <v>OM5_8170</v>
          </cell>
          <cell r="D1101">
            <v>0</v>
          </cell>
        </row>
        <row r="1102">
          <cell r="B1102" t="str">
            <v>OM5_8170</v>
          </cell>
          <cell r="D1102">
            <v>1713.08</v>
          </cell>
        </row>
        <row r="1103">
          <cell r="B1103" t="str">
            <v>OM5_8170</v>
          </cell>
          <cell r="D1103">
            <v>6871.91</v>
          </cell>
        </row>
        <row r="1104">
          <cell r="B1104" t="str">
            <v>OM5_8170</v>
          </cell>
          <cell r="D1104">
            <v>577.72</v>
          </cell>
        </row>
        <row r="1105">
          <cell r="B1105" t="str">
            <v>OM6_8170</v>
          </cell>
          <cell r="D1105">
            <v>0</v>
          </cell>
        </row>
        <row r="1106">
          <cell r="B1106" t="str">
            <v>OM6_8170</v>
          </cell>
          <cell r="D1106">
            <v>0</v>
          </cell>
        </row>
        <row r="1107">
          <cell r="B1107" t="str">
            <v>OM6_8171</v>
          </cell>
          <cell r="D1107">
            <v>0</v>
          </cell>
        </row>
        <row r="1108">
          <cell r="B1108" t="str">
            <v>OM6_8171</v>
          </cell>
          <cell r="D1108">
            <v>0</v>
          </cell>
        </row>
        <row r="1109">
          <cell r="B1109" t="str">
            <v>OM6_8171</v>
          </cell>
          <cell r="D1109">
            <v>0</v>
          </cell>
        </row>
        <row r="1110">
          <cell r="B1110" t="str">
            <v>OM6_8171</v>
          </cell>
          <cell r="D1110">
            <v>0</v>
          </cell>
        </row>
        <row r="1111">
          <cell r="B1111" t="str">
            <v>OM6_8171</v>
          </cell>
          <cell r="D1111">
            <v>0</v>
          </cell>
        </row>
        <row r="1112">
          <cell r="B1112" t="str">
            <v>OM6_8178</v>
          </cell>
          <cell r="D1112">
            <v>0</v>
          </cell>
        </row>
        <row r="1113">
          <cell r="B1113" t="str">
            <v>OM6_8178</v>
          </cell>
          <cell r="D1113">
            <v>0</v>
          </cell>
        </row>
        <row r="1114">
          <cell r="B1114" t="str">
            <v>OM6_8180</v>
          </cell>
          <cell r="D1114">
            <v>0</v>
          </cell>
        </row>
        <row r="1115">
          <cell r="B1115" t="str">
            <v>OM6_8181</v>
          </cell>
          <cell r="D1115">
            <v>0</v>
          </cell>
        </row>
        <row r="1116">
          <cell r="B1116" t="str">
            <v>OM6_8183</v>
          </cell>
          <cell r="D1116">
            <v>0</v>
          </cell>
        </row>
        <row r="1117">
          <cell r="B1117" t="str">
            <v>OM6_8183</v>
          </cell>
          <cell r="D1117">
            <v>0</v>
          </cell>
        </row>
        <row r="1118">
          <cell r="B1118" t="str">
            <v>OM6_8183</v>
          </cell>
          <cell r="D1118">
            <v>0</v>
          </cell>
        </row>
        <row r="1119">
          <cell r="B1119" t="str">
            <v>OM6_8186</v>
          </cell>
          <cell r="D1119">
            <v>0</v>
          </cell>
        </row>
        <row r="1120">
          <cell r="B1120" t="str">
            <v>OM6_8186</v>
          </cell>
          <cell r="D1120">
            <v>0</v>
          </cell>
        </row>
        <row r="1121">
          <cell r="B1121" t="str">
            <v>OM6_8186</v>
          </cell>
          <cell r="D1121">
            <v>0</v>
          </cell>
        </row>
        <row r="1122">
          <cell r="B1122" t="str">
            <v>OM6_8188</v>
          </cell>
          <cell r="D1122">
            <v>0</v>
          </cell>
        </row>
        <row r="1123">
          <cell r="B1123" t="str">
            <v>OM6_8188</v>
          </cell>
          <cell r="D1123">
            <v>0</v>
          </cell>
        </row>
        <row r="1124">
          <cell r="B1124" t="str">
            <v>OM6_8188</v>
          </cell>
          <cell r="D1124">
            <v>0</v>
          </cell>
        </row>
        <row r="1125">
          <cell r="B1125" t="str">
            <v>OM6_8140</v>
          </cell>
          <cell r="D1125">
            <v>0</v>
          </cell>
        </row>
        <row r="1126">
          <cell r="B1126" t="str">
            <v>OM6_8134</v>
          </cell>
          <cell r="D1126">
            <v>0</v>
          </cell>
        </row>
        <row r="1127">
          <cell r="B1127" t="str">
            <v>OM6_8130</v>
          </cell>
          <cell r="D1127">
            <v>0</v>
          </cell>
        </row>
        <row r="1128">
          <cell r="B1128" t="str">
            <v>OM6_8146</v>
          </cell>
          <cell r="D1128">
            <v>0</v>
          </cell>
        </row>
        <row r="1129">
          <cell r="B1129" t="str">
            <v>OM6_8132</v>
          </cell>
          <cell r="D1129">
            <v>0</v>
          </cell>
        </row>
        <row r="1130">
          <cell r="B1130" t="str">
            <v>OM6_8163</v>
          </cell>
          <cell r="D1130">
            <v>0</v>
          </cell>
        </row>
        <row r="1131">
          <cell r="B1131" t="str">
            <v>OM6_8147</v>
          </cell>
          <cell r="D1131">
            <v>0</v>
          </cell>
        </row>
        <row r="1132">
          <cell r="B1132" t="str">
            <v>OM6_8142</v>
          </cell>
          <cell r="D1132">
            <v>0</v>
          </cell>
        </row>
        <row r="1133">
          <cell r="B1133" t="str">
            <v>OM6_8138</v>
          </cell>
          <cell r="D1133">
            <v>0</v>
          </cell>
        </row>
        <row r="1134">
          <cell r="B1134" t="str">
            <v>OM6_8131</v>
          </cell>
          <cell r="D1134">
            <v>0</v>
          </cell>
        </row>
        <row r="1135">
          <cell r="B1135" t="str">
            <v>OM6_8138</v>
          </cell>
          <cell r="D1135">
            <v>0</v>
          </cell>
        </row>
        <row r="1136">
          <cell r="B1136" t="str">
            <v>OM6_8144</v>
          </cell>
          <cell r="D1136">
            <v>0</v>
          </cell>
        </row>
        <row r="1137">
          <cell r="B1137" t="str">
            <v>OM6_8150</v>
          </cell>
          <cell r="D1137">
            <v>-11671.5</v>
          </cell>
        </row>
        <row r="1138">
          <cell r="B1138" t="str">
            <v>OM6_8170</v>
          </cell>
          <cell r="D1138">
            <v>0</v>
          </cell>
        </row>
        <row r="1139">
          <cell r="B1139" t="str">
            <v>OM6_8136</v>
          </cell>
          <cell r="D1139">
            <v>0</v>
          </cell>
        </row>
        <row r="1140">
          <cell r="B1140" t="str">
            <v>OM6_8145</v>
          </cell>
          <cell r="D1140">
            <v>0</v>
          </cell>
        </row>
        <row r="1141">
          <cell r="B1141" t="str">
            <v>OM6_8169</v>
          </cell>
          <cell r="D1141">
            <v>0</v>
          </cell>
        </row>
        <row r="1142">
          <cell r="B1142" t="str">
            <v>OM6_8130</v>
          </cell>
          <cell r="D1142">
            <v>0</v>
          </cell>
        </row>
        <row r="1143">
          <cell r="B1143" t="str">
            <v>OM6_8131</v>
          </cell>
          <cell r="D1143">
            <v>0</v>
          </cell>
        </row>
        <row r="1144">
          <cell r="B1144" t="str">
            <v>OM6_8132</v>
          </cell>
          <cell r="D1144">
            <v>0</v>
          </cell>
        </row>
        <row r="1145">
          <cell r="B1145" t="str">
            <v>OM6_8132</v>
          </cell>
          <cell r="D1145">
            <v>0</v>
          </cell>
        </row>
        <row r="1146">
          <cell r="B1146" t="str">
            <v>OM6_8133</v>
          </cell>
          <cell r="D1146">
            <v>0</v>
          </cell>
        </row>
        <row r="1147">
          <cell r="B1147" t="str">
            <v>OM6_8133</v>
          </cell>
          <cell r="D1147">
            <v>0</v>
          </cell>
        </row>
        <row r="1148">
          <cell r="B1148" t="str">
            <v>OM6_8134</v>
          </cell>
          <cell r="D1148">
            <v>0</v>
          </cell>
        </row>
        <row r="1149">
          <cell r="B1149" t="str">
            <v>OM6_8134</v>
          </cell>
          <cell r="D1149">
            <v>0</v>
          </cell>
        </row>
        <row r="1150">
          <cell r="B1150" t="str">
            <v>OM6_8134</v>
          </cell>
          <cell r="D1150">
            <v>0</v>
          </cell>
        </row>
        <row r="1151">
          <cell r="B1151" t="str">
            <v>OM6_8135</v>
          </cell>
          <cell r="D1151">
            <v>0</v>
          </cell>
        </row>
        <row r="1152">
          <cell r="B1152" t="str">
            <v>OM6_8135</v>
          </cell>
          <cell r="D1152">
            <v>0</v>
          </cell>
        </row>
        <row r="1153">
          <cell r="B1153" t="str">
            <v>OM6_8135</v>
          </cell>
          <cell r="D1153">
            <v>0</v>
          </cell>
        </row>
        <row r="1154">
          <cell r="B1154" t="str">
            <v>OM6_8137</v>
          </cell>
          <cell r="D1154">
            <v>23343</v>
          </cell>
        </row>
        <row r="1155">
          <cell r="B1155" t="str">
            <v>OM6_8137</v>
          </cell>
          <cell r="D1155">
            <v>63017.32</v>
          </cell>
        </row>
        <row r="1156">
          <cell r="B1156" t="str">
            <v>OM6_8139</v>
          </cell>
          <cell r="D1156">
            <v>0</v>
          </cell>
        </row>
        <row r="1157">
          <cell r="B1157" t="str">
            <v>OM6_8140</v>
          </cell>
          <cell r="D1157">
            <v>0</v>
          </cell>
        </row>
        <row r="1158">
          <cell r="B1158" t="str">
            <v>OM6_8140</v>
          </cell>
          <cell r="D1158">
            <v>0</v>
          </cell>
        </row>
        <row r="1159">
          <cell r="B1159" t="str">
            <v>OM6_8140</v>
          </cell>
          <cell r="D1159">
            <v>0</v>
          </cell>
        </row>
        <row r="1160">
          <cell r="B1160" t="str">
            <v>OM6_8140</v>
          </cell>
          <cell r="D1160">
            <v>0</v>
          </cell>
        </row>
        <row r="1161">
          <cell r="B1161" t="str">
            <v>OM6_8140</v>
          </cell>
          <cell r="D1161">
            <v>0</v>
          </cell>
        </row>
        <row r="1162">
          <cell r="B1162" t="str">
            <v>OM6_8140</v>
          </cell>
          <cell r="D1162">
            <v>0</v>
          </cell>
        </row>
        <row r="1163">
          <cell r="B1163" t="str">
            <v>OM6_8140</v>
          </cell>
          <cell r="D1163">
            <v>0</v>
          </cell>
        </row>
        <row r="1164">
          <cell r="B1164" t="str">
            <v>OM4_8146</v>
          </cell>
          <cell r="D1164">
            <v>0</v>
          </cell>
        </row>
        <row r="1165">
          <cell r="B1165" t="str">
            <v>OM4_8132</v>
          </cell>
          <cell r="D1165">
            <v>0</v>
          </cell>
        </row>
        <row r="1166">
          <cell r="B1166" t="str">
            <v>OM4_8163</v>
          </cell>
          <cell r="D1166">
            <v>0</v>
          </cell>
        </row>
        <row r="1167">
          <cell r="B1167" t="str">
            <v>OM4_8147</v>
          </cell>
          <cell r="D1167">
            <v>1</v>
          </cell>
        </row>
        <row r="1168">
          <cell r="B1168" t="str">
            <v>OM4_8142</v>
          </cell>
          <cell r="D1168">
            <v>0</v>
          </cell>
        </row>
        <row r="1169">
          <cell r="B1169" t="str">
            <v>OM4_8138</v>
          </cell>
          <cell r="D1169">
            <v>7.6923077000000006E-2</v>
          </cell>
        </row>
        <row r="1170">
          <cell r="B1170" t="str">
            <v>OM4_8131</v>
          </cell>
          <cell r="D1170">
            <v>1</v>
          </cell>
        </row>
        <row r="1171">
          <cell r="B1171" t="str">
            <v>OM4_8138</v>
          </cell>
          <cell r="D1171">
            <v>7.6923077000000006E-2</v>
          </cell>
        </row>
        <row r="1172">
          <cell r="B1172" t="str">
            <v>OM4_8144</v>
          </cell>
          <cell r="D1172">
            <v>0</v>
          </cell>
        </row>
        <row r="1173">
          <cell r="B1173" t="str">
            <v>OM4_8150</v>
          </cell>
          <cell r="D1173">
            <v>3.8462000000000003E-2</v>
          </cell>
        </row>
        <row r="1174">
          <cell r="B1174" t="str">
            <v>OM4_8170</v>
          </cell>
          <cell r="D1174">
            <v>0</v>
          </cell>
        </row>
        <row r="1175">
          <cell r="B1175" t="str">
            <v>OM4_8136</v>
          </cell>
          <cell r="D1175">
            <v>1</v>
          </cell>
        </row>
        <row r="1176">
          <cell r="B1176" t="str">
            <v>OM4_8145</v>
          </cell>
          <cell r="D1176">
            <v>1</v>
          </cell>
        </row>
        <row r="1177">
          <cell r="B1177" t="str">
            <v>OM4_8169</v>
          </cell>
          <cell r="D1177">
            <v>0</v>
          </cell>
        </row>
        <row r="1178">
          <cell r="B1178" t="str">
            <v>OM4_8130</v>
          </cell>
          <cell r="D1178">
            <v>1</v>
          </cell>
        </row>
        <row r="1179">
          <cell r="B1179" t="str">
            <v>OM4_8131</v>
          </cell>
          <cell r="D1179">
            <v>1</v>
          </cell>
        </row>
        <row r="1180">
          <cell r="B1180" t="str">
            <v>OM4_8132</v>
          </cell>
          <cell r="D1180">
            <v>0</v>
          </cell>
        </row>
        <row r="1181">
          <cell r="B1181" t="str">
            <v>OM4_8132</v>
          </cell>
          <cell r="D1181">
            <v>0</v>
          </cell>
        </row>
        <row r="1182">
          <cell r="B1182" t="str">
            <v>OM4_8133</v>
          </cell>
          <cell r="D1182">
            <v>1</v>
          </cell>
        </row>
        <row r="1183">
          <cell r="B1183" t="str">
            <v>OM4_8133</v>
          </cell>
          <cell r="D1183">
            <v>1</v>
          </cell>
        </row>
        <row r="1184">
          <cell r="B1184" t="str">
            <v>OM4_8134</v>
          </cell>
          <cell r="D1184">
            <v>0</v>
          </cell>
        </row>
        <row r="1185">
          <cell r="B1185" t="str">
            <v>OM4_8134</v>
          </cell>
          <cell r="D1185">
            <v>0</v>
          </cell>
        </row>
        <row r="1186">
          <cell r="B1186" t="str">
            <v>OM4_8134</v>
          </cell>
          <cell r="D1186">
            <v>0</v>
          </cell>
        </row>
        <row r="1187">
          <cell r="B1187" t="str">
            <v>OM4_8135</v>
          </cell>
          <cell r="D1187">
            <v>0</v>
          </cell>
        </row>
        <row r="1188">
          <cell r="B1188" t="str">
            <v>OM4_8135</v>
          </cell>
          <cell r="D1188">
            <v>0</v>
          </cell>
        </row>
        <row r="1189">
          <cell r="B1189" t="str">
            <v>OM4_8135</v>
          </cell>
          <cell r="D1189">
            <v>0</v>
          </cell>
        </row>
        <row r="1190">
          <cell r="B1190" t="str">
            <v>OM4_8137</v>
          </cell>
          <cell r="D1190">
            <v>0</v>
          </cell>
        </row>
        <row r="1191">
          <cell r="B1191" t="str">
            <v>OM4_8137</v>
          </cell>
          <cell r="D1191">
            <v>0</v>
          </cell>
        </row>
        <row r="1192">
          <cell r="B1192" t="str">
            <v>OM4_8139</v>
          </cell>
          <cell r="D1192">
            <v>0</v>
          </cell>
        </row>
        <row r="1193">
          <cell r="B1193" t="str">
            <v>OM4_8140</v>
          </cell>
          <cell r="D1193">
            <v>0</v>
          </cell>
        </row>
        <row r="1194">
          <cell r="B1194" t="str">
            <v>OM4_8140</v>
          </cell>
          <cell r="D1194">
            <v>0</v>
          </cell>
        </row>
        <row r="1195">
          <cell r="B1195" t="str">
            <v>OM4_8140</v>
          </cell>
          <cell r="D1195">
            <v>0</v>
          </cell>
        </row>
        <row r="1196">
          <cell r="B1196" t="str">
            <v>OM4_8140</v>
          </cell>
          <cell r="D1196">
            <v>0</v>
          </cell>
        </row>
        <row r="1197">
          <cell r="B1197" t="str">
            <v>OM4_8140</v>
          </cell>
          <cell r="D1197">
            <v>0</v>
          </cell>
        </row>
        <row r="1198">
          <cell r="B1198" t="str">
            <v>OM4_8140</v>
          </cell>
          <cell r="D1198">
            <v>0</v>
          </cell>
        </row>
        <row r="1199">
          <cell r="B1199" t="str">
            <v>OM4_8140</v>
          </cell>
          <cell r="D1199">
            <v>0</v>
          </cell>
        </row>
        <row r="1200">
          <cell r="B1200" t="str">
            <v>OM4_8140</v>
          </cell>
          <cell r="D1200">
            <v>0</v>
          </cell>
        </row>
        <row r="1201">
          <cell r="B1201" t="str">
            <v>OM4_8141</v>
          </cell>
          <cell r="D1201">
            <v>1</v>
          </cell>
        </row>
        <row r="1202">
          <cell r="B1202" t="str">
            <v>OM4_8141</v>
          </cell>
          <cell r="D1202">
            <v>1</v>
          </cell>
        </row>
        <row r="1203">
          <cell r="B1203" t="str">
            <v>OM4_8141</v>
          </cell>
          <cell r="D1203">
            <v>1</v>
          </cell>
        </row>
        <row r="1204">
          <cell r="B1204" t="str">
            <v>OM4_8142</v>
          </cell>
          <cell r="D1204">
            <v>0</v>
          </cell>
        </row>
        <row r="1205">
          <cell r="B1205" t="str">
            <v>OM4_8142</v>
          </cell>
          <cell r="D1205">
            <v>0</v>
          </cell>
        </row>
        <row r="1206">
          <cell r="B1206" t="str">
            <v>OM4_8143</v>
          </cell>
          <cell r="D1206">
            <v>0</v>
          </cell>
        </row>
        <row r="1207">
          <cell r="B1207" t="str">
            <v>OM4_8143</v>
          </cell>
          <cell r="D1207">
            <v>0</v>
          </cell>
        </row>
        <row r="1208">
          <cell r="B1208" t="str">
            <v>OM4_8144</v>
          </cell>
          <cell r="D1208">
            <v>0</v>
          </cell>
        </row>
        <row r="1209">
          <cell r="B1209" t="str">
            <v>OM4_8144</v>
          </cell>
          <cell r="D1209">
            <v>0</v>
          </cell>
        </row>
        <row r="1210">
          <cell r="B1210" t="str">
            <v>OM4_8147</v>
          </cell>
          <cell r="D1210">
            <v>1</v>
          </cell>
        </row>
        <row r="1211">
          <cell r="B1211" t="str">
            <v>OM4_8147</v>
          </cell>
          <cell r="D1211">
            <v>1</v>
          </cell>
        </row>
        <row r="1212">
          <cell r="B1212" t="str">
            <v>OM4_8147</v>
          </cell>
          <cell r="D1212">
            <v>1</v>
          </cell>
        </row>
        <row r="1213">
          <cell r="B1213" t="str">
            <v>OM4_8147</v>
          </cell>
          <cell r="D1213">
            <v>1</v>
          </cell>
        </row>
        <row r="1214">
          <cell r="B1214" t="str">
            <v>OM4_8147</v>
          </cell>
          <cell r="D1214">
            <v>1</v>
          </cell>
        </row>
        <row r="1215">
          <cell r="B1215" t="str">
            <v>OM4_8147</v>
          </cell>
          <cell r="D1215">
            <v>1</v>
          </cell>
        </row>
        <row r="1216">
          <cell r="B1216" t="str">
            <v>OM4_8148</v>
          </cell>
          <cell r="D1216">
            <v>1</v>
          </cell>
        </row>
        <row r="1217">
          <cell r="B1217" t="str">
            <v>OM4_8150</v>
          </cell>
          <cell r="D1217">
            <v>3.8462000000000003E-2</v>
          </cell>
        </row>
        <row r="1218">
          <cell r="B1218" t="str">
            <v>OM4_8153</v>
          </cell>
          <cell r="D1218">
            <v>0</v>
          </cell>
        </row>
        <row r="1219">
          <cell r="B1219" t="str">
            <v>OM4_8153</v>
          </cell>
          <cell r="D1219">
            <v>0</v>
          </cell>
        </row>
        <row r="1220">
          <cell r="B1220" t="str">
            <v>OM4_8154</v>
          </cell>
          <cell r="D1220">
            <v>1</v>
          </cell>
        </row>
        <row r="1221">
          <cell r="B1221" t="str">
            <v>OM4_8154</v>
          </cell>
          <cell r="D1221">
            <v>1</v>
          </cell>
        </row>
        <row r="1222">
          <cell r="B1222" t="str">
            <v>OM4_8155</v>
          </cell>
          <cell r="D1222">
            <v>1</v>
          </cell>
        </row>
        <row r="1223">
          <cell r="B1223" t="str">
            <v>OM4_8156</v>
          </cell>
          <cell r="D1223">
            <v>0</v>
          </cell>
        </row>
        <row r="1224">
          <cell r="B1224" t="str">
            <v>OM4_8156</v>
          </cell>
          <cell r="D1224">
            <v>0</v>
          </cell>
        </row>
        <row r="1225">
          <cell r="B1225" t="str">
            <v>OM4_8157</v>
          </cell>
          <cell r="D1225">
            <v>7.6923000000000005E-2</v>
          </cell>
        </row>
        <row r="1226">
          <cell r="B1226" t="str">
            <v>OM4_8158</v>
          </cell>
          <cell r="D1226">
            <v>0</v>
          </cell>
        </row>
        <row r="1227">
          <cell r="B1227" t="str">
            <v>OM4_8164</v>
          </cell>
          <cell r="D1227">
            <v>7.6923000000000005E-2</v>
          </cell>
        </row>
        <row r="1228">
          <cell r="B1228" t="str">
            <v>OM4_8169</v>
          </cell>
          <cell r="D1228">
            <v>0</v>
          </cell>
        </row>
        <row r="1229">
          <cell r="B1229" t="str">
            <v>OM4_8169</v>
          </cell>
          <cell r="D1229">
            <v>0</v>
          </cell>
        </row>
        <row r="1230">
          <cell r="B1230" t="str">
            <v>OM4_8169</v>
          </cell>
          <cell r="D1230">
            <v>0</v>
          </cell>
        </row>
        <row r="1231">
          <cell r="B1231" t="str">
            <v>OM4_8169</v>
          </cell>
          <cell r="D1231">
            <v>0</v>
          </cell>
        </row>
        <row r="1232">
          <cell r="B1232" t="str">
            <v>OM4_8169</v>
          </cell>
          <cell r="D1232">
            <v>0</v>
          </cell>
        </row>
        <row r="1233">
          <cell r="B1233" t="str">
            <v>OM4_8169</v>
          </cell>
          <cell r="D1233">
            <v>0</v>
          </cell>
        </row>
        <row r="1234">
          <cell r="B1234" t="str">
            <v>OM4_8170</v>
          </cell>
          <cell r="D1234">
            <v>0</v>
          </cell>
        </row>
        <row r="1235">
          <cell r="B1235" t="str">
            <v>OM4_8170</v>
          </cell>
          <cell r="D1235">
            <v>0</v>
          </cell>
        </row>
        <row r="1236">
          <cell r="B1236" t="str">
            <v>OM4_8170</v>
          </cell>
          <cell r="D1236">
            <v>0</v>
          </cell>
        </row>
        <row r="1237">
          <cell r="B1237" t="str">
            <v>OM4_8170</v>
          </cell>
          <cell r="D1237">
            <v>0</v>
          </cell>
        </row>
        <row r="1238">
          <cell r="B1238" t="str">
            <v>OM5_8170</v>
          </cell>
          <cell r="D1238">
            <v>1520.04</v>
          </cell>
        </row>
        <row r="1239">
          <cell r="B1239" t="str">
            <v>OM5_8170</v>
          </cell>
          <cell r="D1239">
            <v>597.97</v>
          </cell>
        </row>
        <row r="1240">
          <cell r="B1240" t="str">
            <v>OM5_8171</v>
          </cell>
          <cell r="D1240">
            <v>0</v>
          </cell>
        </row>
        <row r="1241">
          <cell r="B1241" t="str">
            <v>OM5_8171</v>
          </cell>
          <cell r="D1241">
            <v>0</v>
          </cell>
        </row>
        <row r="1242">
          <cell r="B1242" t="str">
            <v>OM5_8171</v>
          </cell>
          <cell r="D1242">
            <v>0</v>
          </cell>
        </row>
        <row r="1243">
          <cell r="B1243" t="str">
            <v>OM5_8171</v>
          </cell>
          <cell r="D1243">
            <v>0</v>
          </cell>
        </row>
        <row r="1244">
          <cell r="B1244" t="str">
            <v>OM5_8171</v>
          </cell>
          <cell r="D1244">
            <v>0</v>
          </cell>
        </row>
        <row r="1245">
          <cell r="B1245" t="str">
            <v>OM5_8178</v>
          </cell>
          <cell r="D1245">
            <v>0</v>
          </cell>
        </row>
        <row r="1246">
          <cell r="B1246" t="str">
            <v>OM5_8178</v>
          </cell>
          <cell r="D1246">
            <v>0</v>
          </cell>
        </row>
        <row r="1247">
          <cell r="B1247" t="str">
            <v>OM5_8180</v>
          </cell>
          <cell r="D1247">
            <v>10532.87</v>
          </cell>
        </row>
        <row r="1248">
          <cell r="B1248" t="str">
            <v>OM5_8181</v>
          </cell>
          <cell r="D1248">
            <v>0</v>
          </cell>
        </row>
        <row r="1249">
          <cell r="B1249" t="str">
            <v>OM5_8183</v>
          </cell>
          <cell r="D1249">
            <v>35380.615266679997</v>
          </cell>
        </row>
        <row r="1250">
          <cell r="B1250" t="str">
            <v>OM5_8183</v>
          </cell>
          <cell r="D1250">
            <v>-112676.30731672001</v>
          </cell>
        </row>
        <row r="1251">
          <cell r="B1251" t="str">
            <v>OM5_8183</v>
          </cell>
          <cell r="D1251">
            <v>-70761.230533359994</v>
          </cell>
        </row>
        <row r="1252">
          <cell r="B1252" t="str">
            <v>OM5_8186</v>
          </cell>
          <cell r="D1252">
            <v>22255.384541200001</v>
          </cell>
        </row>
        <row r="1253">
          <cell r="B1253" t="str">
            <v>OM5_8186</v>
          </cell>
          <cell r="D1253">
            <v>-70876.615148359997</v>
          </cell>
        </row>
        <row r="1254">
          <cell r="B1254" t="str">
            <v>OM5_8186</v>
          </cell>
          <cell r="D1254">
            <v>-44510.769082400002</v>
          </cell>
        </row>
        <row r="1255">
          <cell r="B1255" t="str">
            <v>OM5_8188</v>
          </cell>
          <cell r="D1255">
            <v>209.98153844404001</v>
          </cell>
        </row>
        <row r="1256">
          <cell r="B1256" t="str">
            <v>OM5_8188</v>
          </cell>
          <cell r="D1256">
            <v>0</v>
          </cell>
        </row>
        <row r="1257">
          <cell r="B1257" t="str">
            <v>OM5_8188</v>
          </cell>
          <cell r="D1257">
            <v>179234.27998506301</v>
          </cell>
        </row>
        <row r="1258">
          <cell r="B1258" t="str">
            <v>OM5_8140</v>
          </cell>
          <cell r="D1258">
            <v>10236.959999999999</v>
          </cell>
        </row>
        <row r="1259">
          <cell r="B1259" t="str">
            <v>OM5_8134</v>
          </cell>
          <cell r="D1259">
            <v>0</v>
          </cell>
        </row>
        <row r="1260">
          <cell r="B1260" t="str">
            <v>OM5_8130</v>
          </cell>
          <cell r="D1260">
            <v>0</v>
          </cell>
        </row>
        <row r="1261">
          <cell r="B1261" t="str">
            <v>OM5_8146</v>
          </cell>
          <cell r="D1261">
            <v>1630.84</v>
          </cell>
        </row>
        <row r="1262">
          <cell r="B1262" t="str">
            <v>OM5_8132</v>
          </cell>
          <cell r="D1262">
            <v>94943.45</v>
          </cell>
        </row>
        <row r="1263">
          <cell r="B1263" t="str">
            <v>OM5_8163</v>
          </cell>
          <cell r="D1263">
            <v>0</v>
          </cell>
        </row>
        <row r="1264">
          <cell r="B1264" t="str">
            <v>OM5_8147</v>
          </cell>
          <cell r="D1264">
            <v>0</v>
          </cell>
        </row>
        <row r="1265">
          <cell r="B1265" t="str">
            <v>OM5_8142</v>
          </cell>
          <cell r="D1265">
            <v>0</v>
          </cell>
        </row>
        <row r="1266">
          <cell r="B1266" t="str">
            <v>OM5_8138</v>
          </cell>
          <cell r="D1266">
            <v>6711.8030763637598</v>
          </cell>
        </row>
        <row r="1267">
          <cell r="B1267" t="str">
            <v>OM5_8131</v>
          </cell>
          <cell r="D1267">
            <v>0</v>
          </cell>
        </row>
        <row r="1268">
          <cell r="B1268" t="str">
            <v>OM5_8138</v>
          </cell>
          <cell r="D1268">
            <v>21547.384613589002</v>
          </cell>
        </row>
        <row r="1269">
          <cell r="B1269" t="str">
            <v>OM5_8144</v>
          </cell>
          <cell r="D1269">
            <v>49502</v>
          </cell>
        </row>
        <row r="1270">
          <cell r="B1270" t="str">
            <v>OM5_8150</v>
          </cell>
          <cell r="D1270">
            <v>-10773.681533999999</v>
          </cell>
        </row>
        <row r="1271">
          <cell r="B1271" t="str">
            <v>OM5_8170</v>
          </cell>
          <cell r="D1271">
            <v>7662.43</v>
          </cell>
        </row>
        <row r="1272">
          <cell r="B1272" t="str">
            <v>OM5_8136</v>
          </cell>
          <cell r="D1272">
            <v>0</v>
          </cell>
        </row>
        <row r="1273">
          <cell r="B1273" t="str">
            <v>OM5_8145</v>
          </cell>
          <cell r="D1273">
            <v>0</v>
          </cell>
        </row>
        <row r="1274">
          <cell r="B1274" t="str">
            <v>OM5_8169</v>
          </cell>
          <cell r="D1274">
            <v>22328.78</v>
          </cell>
        </row>
        <row r="1275">
          <cell r="B1275" t="str">
            <v>OM5_8130</v>
          </cell>
          <cell r="D1275">
            <v>0</v>
          </cell>
        </row>
        <row r="1276">
          <cell r="B1276" t="str">
            <v>OM5_8131</v>
          </cell>
          <cell r="D1276">
            <v>0</v>
          </cell>
        </row>
        <row r="1277">
          <cell r="B1277" t="str">
            <v>OM5_8132</v>
          </cell>
          <cell r="D1277">
            <v>0</v>
          </cell>
        </row>
        <row r="1278">
          <cell r="B1278" t="str">
            <v>OM3_8171</v>
          </cell>
          <cell r="D1278">
            <v>0</v>
          </cell>
        </row>
        <row r="1279">
          <cell r="B1279" t="str">
            <v>OM3_8171</v>
          </cell>
          <cell r="D1279">
            <v>0</v>
          </cell>
        </row>
        <row r="1280">
          <cell r="B1280" t="str">
            <v>OM3_8171</v>
          </cell>
          <cell r="D1280">
            <v>0</v>
          </cell>
        </row>
        <row r="1281">
          <cell r="B1281" t="str">
            <v>OM3_8178</v>
          </cell>
          <cell r="D1281">
            <v>0</v>
          </cell>
        </row>
        <row r="1282">
          <cell r="B1282" t="str">
            <v>OM3_8178</v>
          </cell>
          <cell r="D1282">
            <v>0</v>
          </cell>
        </row>
        <row r="1283">
          <cell r="B1283" t="str">
            <v>OM3_8180</v>
          </cell>
          <cell r="D1283">
            <v>0</v>
          </cell>
        </row>
        <row r="1284">
          <cell r="B1284" t="str">
            <v>OM3_8181</v>
          </cell>
          <cell r="D1284">
            <v>0</v>
          </cell>
        </row>
        <row r="1285">
          <cell r="B1285" t="str">
            <v>OM3_8183</v>
          </cell>
          <cell r="D1285">
            <v>0</v>
          </cell>
        </row>
        <row r="1286">
          <cell r="B1286" t="str">
            <v>OM3_8183</v>
          </cell>
          <cell r="D1286">
            <v>0</v>
          </cell>
        </row>
        <row r="1287">
          <cell r="B1287" t="str">
            <v>OM3_8183</v>
          </cell>
          <cell r="D1287">
            <v>0</v>
          </cell>
        </row>
        <row r="1288">
          <cell r="B1288" t="str">
            <v>OM3_8186</v>
          </cell>
          <cell r="D1288">
            <v>0</v>
          </cell>
        </row>
        <row r="1289">
          <cell r="B1289" t="str">
            <v>OM3_8186</v>
          </cell>
          <cell r="D1289">
            <v>0</v>
          </cell>
        </row>
        <row r="1290">
          <cell r="B1290" t="str">
            <v>OM3_8186</v>
          </cell>
          <cell r="D1290">
            <v>0</v>
          </cell>
        </row>
        <row r="1291">
          <cell r="B1291" t="str">
            <v>OM3_8188</v>
          </cell>
          <cell r="D1291">
            <v>0</v>
          </cell>
        </row>
        <row r="1292">
          <cell r="B1292" t="str">
            <v>OM3_8188</v>
          </cell>
          <cell r="D1292">
            <v>0</v>
          </cell>
        </row>
        <row r="1293">
          <cell r="B1293" t="str">
            <v>OM3_8188</v>
          </cell>
          <cell r="D1293">
            <v>0</v>
          </cell>
        </row>
        <row r="1294">
          <cell r="B1294" t="str">
            <v>OM3_8140</v>
          </cell>
          <cell r="D1294">
            <v>0</v>
          </cell>
        </row>
        <row r="1295">
          <cell r="B1295" t="str">
            <v>OM3_8134</v>
          </cell>
          <cell r="D1295">
            <v>0</v>
          </cell>
        </row>
        <row r="1296">
          <cell r="B1296" t="str">
            <v>OM3_8130</v>
          </cell>
          <cell r="D1296">
            <v>0</v>
          </cell>
        </row>
        <row r="1297">
          <cell r="B1297" t="str">
            <v>OM3_8146</v>
          </cell>
          <cell r="D1297">
            <v>0</v>
          </cell>
        </row>
        <row r="1298">
          <cell r="B1298" t="str">
            <v>OM3_8132</v>
          </cell>
          <cell r="D1298">
            <v>0</v>
          </cell>
        </row>
        <row r="1299">
          <cell r="B1299" t="str">
            <v>OM3_8163</v>
          </cell>
          <cell r="D1299">
            <v>0</v>
          </cell>
        </row>
        <row r="1300">
          <cell r="B1300" t="str">
            <v>OM3_8147</v>
          </cell>
          <cell r="D1300">
            <v>0</v>
          </cell>
        </row>
        <row r="1301">
          <cell r="B1301" t="str">
            <v>OM3_8142</v>
          </cell>
          <cell r="D1301">
            <v>0</v>
          </cell>
        </row>
        <row r="1302">
          <cell r="B1302" t="str">
            <v>OM3_8138</v>
          </cell>
          <cell r="D1302">
            <v>0</v>
          </cell>
        </row>
        <row r="1303">
          <cell r="B1303" t="str">
            <v>OM3_8131</v>
          </cell>
          <cell r="D1303">
            <v>0</v>
          </cell>
        </row>
        <row r="1304">
          <cell r="B1304" t="str">
            <v>OM3_8138</v>
          </cell>
          <cell r="D1304">
            <v>0</v>
          </cell>
        </row>
        <row r="1305">
          <cell r="B1305" t="str">
            <v>OM3_8144</v>
          </cell>
          <cell r="D1305">
            <v>0</v>
          </cell>
        </row>
        <row r="1306">
          <cell r="B1306" t="str">
            <v>OM3_8150</v>
          </cell>
          <cell r="D1306">
            <v>0.5</v>
          </cell>
        </row>
        <row r="1307">
          <cell r="B1307" t="str">
            <v>OM3_8170</v>
          </cell>
          <cell r="D1307">
            <v>0</v>
          </cell>
        </row>
        <row r="1308">
          <cell r="B1308" t="str">
            <v>OM3_8136</v>
          </cell>
          <cell r="D1308">
            <v>0</v>
          </cell>
        </row>
        <row r="1309">
          <cell r="B1309" t="str">
            <v>OM3_8145</v>
          </cell>
          <cell r="D1309">
            <v>0</v>
          </cell>
        </row>
        <row r="1310">
          <cell r="B1310" t="str">
            <v>OM3_8169</v>
          </cell>
          <cell r="D1310">
            <v>0</v>
          </cell>
        </row>
        <row r="1311">
          <cell r="B1311" t="str">
            <v>OM3_8130</v>
          </cell>
          <cell r="D1311">
            <v>0</v>
          </cell>
        </row>
        <row r="1312">
          <cell r="B1312" t="str">
            <v>OM3_8131</v>
          </cell>
          <cell r="D1312">
            <v>0</v>
          </cell>
        </row>
        <row r="1313">
          <cell r="B1313" t="str">
            <v>OM3_8132</v>
          </cell>
          <cell r="D1313">
            <v>0</v>
          </cell>
        </row>
        <row r="1314">
          <cell r="B1314" t="str">
            <v>OM3_8132</v>
          </cell>
          <cell r="D1314">
            <v>0</v>
          </cell>
        </row>
        <row r="1315">
          <cell r="B1315" t="str">
            <v>OM3_8133</v>
          </cell>
          <cell r="D1315">
            <v>0</v>
          </cell>
        </row>
        <row r="1316">
          <cell r="B1316" t="str">
            <v>OM3_8133</v>
          </cell>
          <cell r="D1316">
            <v>0</v>
          </cell>
        </row>
        <row r="1317">
          <cell r="B1317" t="str">
            <v>OM3_8134</v>
          </cell>
          <cell r="D1317">
            <v>0</v>
          </cell>
        </row>
        <row r="1318">
          <cell r="B1318" t="str">
            <v>OM3_8134</v>
          </cell>
          <cell r="D1318">
            <v>0</v>
          </cell>
        </row>
        <row r="1319">
          <cell r="B1319" t="str">
            <v>OM3_8134</v>
          </cell>
          <cell r="D1319">
            <v>0</v>
          </cell>
        </row>
        <row r="1320">
          <cell r="B1320" t="str">
            <v>OM3_8135</v>
          </cell>
          <cell r="D1320">
            <v>0</v>
          </cell>
        </row>
        <row r="1321">
          <cell r="B1321" t="str">
            <v>OM3_8135</v>
          </cell>
          <cell r="D1321">
            <v>0</v>
          </cell>
        </row>
        <row r="1322">
          <cell r="B1322" t="str">
            <v>OM3_8135</v>
          </cell>
          <cell r="D1322">
            <v>0</v>
          </cell>
        </row>
        <row r="1323">
          <cell r="B1323" t="str">
            <v>OM3_8137</v>
          </cell>
          <cell r="D1323">
            <v>1</v>
          </cell>
        </row>
        <row r="1324">
          <cell r="B1324" t="str">
            <v>OM3_8137</v>
          </cell>
          <cell r="D1324">
            <v>1</v>
          </cell>
        </row>
        <row r="1325">
          <cell r="B1325" t="str">
            <v>OM3_8139</v>
          </cell>
          <cell r="D1325">
            <v>0</v>
          </cell>
        </row>
        <row r="1326">
          <cell r="B1326" t="str">
            <v>OM3_8140</v>
          </cell>
          <cell r="D1326">
            <v>0</v>
          </cell>
        </row>
        <row r="1327">
          <cell r="B1327" t="str">
            <v>OM3_8140</v>
          </cell>
          <cell r="D1327">
            <v>0</v>
          </cell>
        </row>
        <row r="1328">
          <cell r="B1328" t="str">
            <v>OM3_8140</v>
          </cell>
          <cell r="D1328">
            <v>0</v>
          </cell>
        </row>
        <row r="1329">
          <cell r="B1329" t="str">
            <v>OM3_8140</v>
          </cell>
          <cell r="D1329">
            <v>0</v>
          </cell>
        </row>
        <row r="1330">
          <cell r="B1330" t="str">
            <v>OM3_8140</v>
          </cell>
          <cell r="D1330">
            <v>0</v>
          </cell>
        </row>
        <row r="1331">
          <cell r="B1331" t="str">
            <v>OM3_8140</v>
          </cell>
          <cell r="D1331">
            <v>0</v>
          </cell>
        </row>
        <row r="1332">
          <cell r="B1332" t="str">
            <v>OM3_8140</v>
          </cell>
          <cell r="D1332">
            <v>0</v>
          </cell>
        </row>
        <row r="1333">
          <cell r="B1333" t="str">
            <v>OM3_8140</v>
          </cell>
          <cell r="D1333">
            <v>0</v>
          </cell>
        </row>
        <row r="1334">
          <cell r="B1334" t="str">
            <v>OM3_8141</v>
          </cell>
          <cell r="D1334">
            <v>0</v>
          </cell>
        </row>
        <row r="1335">
          <cell r="B1335" t="str">
            <v>OM3_8141</v>
          </cell>
          <cell r="D1335">
            <v>0</v>
          </cell>
        </row>
        <row r="1336">
          <cell r="B1336" t="str">
            <v>OM3_8141</v>
          </cell>
          <cell r="D1336">
            <v>0</v>
          </cell>
        </row>
        <row r="1337">
          <cell r="B1337" t="str">
            <v>OM3_8142</v>
          </cell>
          <cell r="D1337">
            <v>0</v>
          </cell>
        </row>
        <row r="1338">
          <cell r="B1338" t="str">
            <v>OM3_8142</v>
          </cell>
          <cell r="D1338">
            <v>0</v>
          </cell>
        </row>
        <row r="1339">
          <cell r="B1339" t="str">
            <v>OM3_8143</v>
          </cell>
          <cell r="D1339">
            <v>0</v>
          </cell>
        </row>
        <row r="1340">
          <cell r="B1340" t="str">
            <v>OM3_8143</v>
          </cell>
          <cell r="D1340">
            <v>0</v>
          </cell>
        </row>
        <row r="1341">
          <cell r="B1341" t="str">
            <v>OM3_8144</v>
          </cell>
          <cell r="D1341">
            <v>0</v>
          </cell>
        </row>
        <row r="1342">
          <cell r="B1342" t="str">
            <v>OM3_8144</v>
          </cell>
          <cell r="D1342">
            <v>0</v>
          </cell>
        </row>
        <row r="1343">
          <cell r="B1343" t="str">
            <v>OM3_8147</v>
          </cell>
          <cell r="D1343">
            <v>0</v>
          </cell>
        </row>
        <row r="1344">
          <cell r="B1344" t="str">
            <v>OM3_8147</v>
          </cell>
          <cell r="D1344">
            <v>0</v>
          </cell>
        </row>
        <row r="1345">
          <cell r="B1345" t="str">
            <v>OM3_8147</v>
          </cell>
          <cell r="D1345">
            <v>0</v>
          </cell>
        </row>
        <row r="1346">
          <cell r="B1346" t="str">
            <v>OM3_8147</v>
          </cell>
          <cell r="D1346">
            <v>0</v>
          </cell>
        </row>
        <row r="1347">
          <cell r="B1347" t="str">
            <v>OM3_8147</v>
          </cell>
          <cell r="D1347">
            <v>0</v>
          </cell>
        </row>
        <row r="1348">
          <cell r="B1348" t="str">
            <v>OM3_8147</v>
          </cell>
          <cell r="D1348">
            <v>0</v>
          </cell>
        </row>
        <row r="1349">
          <cell r="B1349" t="str">
            <v>OM3_8148</v>
          </cell>
          <cell r="D1349">
            <v>0</v>
          </cell>
        </row>
        <row r="1350">
          <cell r="B1350" t="str">
            <v>OM3_8150</v>
          </cell>
          <cell r="D1350">
            <v>0.5</v>
          </cell>
        </row>
        <row r="1351">
          <cell r="B1351" t="str">
            <v>OM3_8153</v>
          </cell>
          <cell r="D1351">
            <v>0</v>
          </cell>
        </row>
        <row r="1352">
          <cell r="B1352" t="str">
            <v>OM3_8153</v>
          </cell>
          <cell r="D1352">
            <v>0</v>
          </cell>
        </row>
        <row r="1353">
          <cell r="B1353" t="str">
            <v>OM3_8154</v>
          </cell>
          <cell r="D1353">
            <v>0</v>
          </cell>
        </row>
        <row r="1354">
          <cell r="B1354" t="str">
            <v>OM3_8154</v>
          </cell>
          <cell r="D1354">
            <v>0</v>
          </cell>
        </row>
        <row r="1355">
          <cell r="B1355" t="str">
            <v>OM3_8155</v>
          </cell>
          <cell r="D1355">
            <v>0</v>
          </cell>
        </row>
        <row r="1356">
          <cell r="B1356" t="str">
            <v>OM3_8156</v>
          </cell>
          <cell r="D1356">
            <v>0</v>
          </cell>
        </row>
        <row r="1357">
          <cell r="B1357" t="str">
            <v>OM3_8156</v>
          </cell>
          <cell r="D1357">
            <v>0</v>
          </cell>
        </row>
        <row r="1358">
          <cell r="B1358" t="str">
            <v>OM3_8157</v>
          </cell>
          <cell r="D1358">
            <v>0</v>
          </cell>
        </row>
        <row r="1359">
          <cell r="B1359" t="str">
            <v>OM3_8158</v>
          </cell>
          <cell r="D1359">
            <v>0</v>
          </cell>
        </row>
        <row r="1360">
          <cell r="B1360" t="str">
            <v>OM3_8164</v>
          </cell>
          <cell r="D1360">
            <v>0</v>
          </cell>
        </row>
        <row r="1361">
          <cell r="B1361" t="str">
            <v>OM3_8169</v>
          </cell>
          <cell r="D1361">
            <v>0</v>
          </cell>
        </row>
        <row r="1362">
          <cell r="B1362" t="str">
            <v>OM3_8169</v>
          </cell>
          <cell r="D1362">
            <v>0</v>
          </cell>
        </row>
        <row r="1363">
          <cell r="B1363" t="str">
            <v>OM3_8169</v>
          </cell>
          <cell r="D1363">
            <v>0</v>
          </cell>
        </row>
        <row r="1364">
          <cell r="B1364" t="str">
            <v>OM3_8169</v>
          </cell>
          <cell r="D1364">
            <v>0</v>
          </cell>
        </row>
        <row r="1365">
          <cell r="B1365" t="str">
            <v>OM3_8169</v>
          </cell>
          <cell r="D1365">
            <v>0</v>
          </cell>
        </row>
        <row r="1366">
          <cell r="B1366" t="str">
            <v>OM3_8169</v>
          </cell>
          <cell r="D1366">
            <v>0</v>
          </cell>
        </row>
        <row r="1367">
          <cell r="B1367" t="str">
            <v>OM3_8170</v>
          </cell>
          <cell r="D1367">
            <v>0</v>
          </cell>
        </row>
        <row r="1368">
          <cell r="B1368" t="str">
            <v>OM3_8170</v>
          </cell>
          <cell r="D1368">
            <v>0</v>
          </cell>
        </row>
        <row r="1369">
          <cell r="B1369" t="str">
            <v>OM3_8170</v>
          </cell>
          <cell r="D1369">
            <v>0</v>
          </cell>
        </row>
        <row r="1370">
          <cell r="B1370" t="str">
            <v>OM3_8170</v>
          </cell>
          <cell r="D1370">
            <v>0</v>
          </cell>
        </row>
        <row r="1371">
          <cell r="B1371" t="str">
            <v>OM4_8170</v>
          </cell>
          <cell r="D1371">
            <v>0</v>
          </cell>
        </row>
        <row r="1372">
          <cell r="B1372" t="str">
            <v>OM4_8170</v>
          </cell>
          <cell r="D1372">
            <v>0</v>
          </cell>
        </row>
        <row r="1373">
          <cell r="B1373" t="str">
            <v>OM4_8171</v>
          </cell>
          <cell r="D1373">
            <v>0</v>
          </cell>
        </row>
        <row r="1374">
          <cell r="B1374" t="str">
            <v>OM4_8171</v>
          </cell>
          <cell r="D1374">
            <v>0</v>
          </cell>
        </row>
        <row r="1375">
          <cell r="B1375" t="str">
            <v>OM4_8171</v>
          </cell>
          <cell r="D1375">
            <v>0</v>
          </cell>
        </row>
        <row r="1376">
          <cell r="B1376" t="str">
            <v>OM4_8171</v>
          </cell>
          <cell r="D1376">
            <v>0</v>
          </cell>
        </row>
        <row r="1377">
          <cell r="B1377" t="str">
            <v>OM4_8171</v>
          </cell>
          <cell r="D1377">
            <v>0</v>
          </cell>
        </row>
        <row r="1378">
          <cell r="B1378" t="str">
            <v>OM4_8178</v>
          </cell>
          <cell r="D1378">
            <v>1</v>
          </cell>
        </row>
        <row r="1379">
          <cell r="B1379" t="str">
            <v>OM4_8178</v>
          </cell>
          <cell r="D1379">
            <v>1</v>
          </cell>
        </row>
        <row r="1380">
          <cell r="B1380" t="str">
            <v>OM4_8180</v>
          </cell>
          <cell r="D1380">
            <v>0</v>
          </cell>
        </row>
        <row r="1381">
          <cell r="B1381" t="str">
            <v>OM4_8181</v>
          </cell>
          <cell r="D1381">
            <v>1</v>
          </cell>
        </row>
        <row r="1382">
          <cell r="B1382" t="str">
            <v>OM4_8183</v>
          </cell>
          <cell r="D1382">
            <v>7.6923080000000005E-2</v>
          </cell>
        </row>
        <row r="1383">
          <cell r="B1383" t="str">
            <v>OM4_8183</v>
          </cell>
          <cell r="D1383">
            <v>7.6923080000000005E-2</v>
          </cell>
        </row>
        <row r="1384">
          <cell r="B1384" t="str">
            <v>OM4_8183</v>
          </cell>
          <cell r="D1384">
            <v>7.6923080000000005E-2</v>
          </cell>
        </row>
        <row r="1385">
          <cell r="B1385" t="str">
            <v>OM4_8186</v>
          </cell>
          <cell r="D1385">
            <v>7.6923080000000005E-2</v>
          </cell>
        </row>
        <row r="1386">
          <cell r="B1386" t="str">
            <v>OM4_8186</v>
          </cell>
          <cell r="D1386">
            <v>7.6923080000000005E-2</v>
          </cell>
        </row>
        <row r="1387">
          <cell r="B1387" t="str">
            <v>OM4_8186</v>
          </cell>
          <cell r="D1387">
            <v>7.6923080000000005E-2</v>
          </cell>
        </row>
        <row r="1388">
          <cell r="B1388" t="str">
            <v>OM4_8188</v>
          </cell>
          <cell r="D1388">
            <v>7.6923077000000006E-2</v>
          </cell>
        </row>
        <row r="1389">
          <cell r="B1389" t="str">
            <v>OM4_8188</v>
          </cell>
          <cell r="D1389">
            <v>7.6923077000000006E-2</v>
          </cell>
        </row>
        <row r="1390">
          <cell r="B1390" t="str">
            <v>OM4_8188</v>
          </cell>
          <cell r="D1390">
            <v>7.6923077000000006E-2</v>
          </cell>
        </row>
        <row r="1391">
          <cell r="B1391" t="str">
            <v>OM4_8140</v>
          </cell>
          <cell r="D1391">
            <v>0</v>
          </cell>
        </row>
        <row r="1392">
          <cell r="B1392" t="str">
            <v>OM4_8134</v>
          </cell>
          <cell r="D1392">
            <v>0</v>
          </cell>
        </row>
        <row r="1393">
          <cell r="B1393" t="str">
            <v>OM4_8130</v>
          </cell>
          <cell r="D1393">
            <v>1</v>
          </cell>
        </row>
        <row r="1394">
          <cell r="B1394" t="str">
            <v>OM1_8157</v>
          </cell>
          <cell r="D1394">
            <v>0</v>
          </cell>
        </row>
        <row r="1395">
          <cell r="B1395" t="str">
            <v>OM1_8158</v>
          </cell>
          <cell r="D1395">
            <v>426584.3</v>
          </cell>
        </row>
        <row r="1396">
          <cell r="B1396" t="str">
            <v>OM1_8164</v>
          </cell>
          <cell r="D1396">
            <v>0</v>
          </cell>
        </row>
        <row r="1397">
          <cell r="B1397" t="str">
            <v>OM1_8169</v>
          </cell>
          <cell r="D1397">
            <v>16438.689999999999</v>
          </cell>
        </row>
        <row r="1398">
          <cell r="B1398" t="str">
            <v>OM1_8169</v>
          </cell>
          <cell r="D1398">
            <v>0</v>
          </cell>
        </row>
        <row r="1399">
          <cell r="B1399" t="str">
            <v>OM1_8169</v>
          </cell>
          <cell r="D1399">
            <v>12959.17</v>
          </cell>
        </row>
        <row r="1400">
          <cell r="B1400" t="str">
            <v>OM1_8169</v>
          </cell>
          <cell r="D1400">
            <v>12618.93</v>
          </cell>
        </row>
        <row r="1401">
          <cell r="B1401" t="str">
            <v>OM1_8169</v>
          </cell>
          <cell r="D1401">
            <v>4298.05</v>
          </cell>
        </row>
        <row r="1402">
          <cell r="B1402" t="str">
            <v>OM1_8169</v>
          </cell>
          <cell r="D1402">
            <v>4165.47</v>
          </cell>
        </row>
        <row r="1403">
          <cell r="B1403" t="str">
            <v>OM1_8170</v>
          </cell>
          <cell r="D1403">
            <v>0</v>
          </cell>
        </row>
        <row r="1404">
          <cell r="B1404" t="str">
            <v>OM1_8170</v>
          </cell>
          <cell r="D1404">
            <v>1713.08</v>
          </cell>
        </row>
        <row r="1405">
          <cell r="B1405" t="str">
            <v>OM1_8170</v>
          </cell>
          <cell r="D1405">
            <v>6871.91</v>
          </cell>
        </row>
        <row r="1406">
          <cell r="B1406" t="str">
            <v>OM1_8170</v>
          </cell>
          <cell r="D1406">
            <v>577.72</v>
          </cell>
        </row>
        <row r="1407">
          <cell r="B1407" t="str">
            <v>OM2_8170</v>
          </cell>
          <cell r="D1407">
            <v>1</v>
          </cell>
        </row>
        <row r="1408">
          <cell r="B1408" t="str">
            <v>OM2_8170</v>
          </cell>
          <cell r="D1408">
            <v>1</v>
          </cell>
        </row>
        <row r="1409">
          <cell r="B1409" t="str">
            <v>OM2_8171</v>
          </cell>
          <cell r="D1409">
            <v>1</v>
          </cell>
        </row>
        <row r="1410">
          <cell r="B1410" t="str">
            <v>OM2_8171</v>
          </cell>
          <cell r="D1410">
            <v>1</v>
          </cell>
        </row>
        <row r="1411">
          <cell r="B1411" t="str">
            <v>OM2_8171</v>
          </cell>
          <cell r="D1411">
            <v>1</v>
          </cell>
        </row>
        <row r="1412">
          <cell r="B1412" t="str">
            <v>OM2_8171</v>
          </cell>
          <cell r="D1412">
            <v>1</v>
          </cell>
        </row>
        <row r="1413">
          <cell r="B1413" t="str">
            <v>OM2_8171</v>
          </cell>
          <cell r="D1413">
            <v>1</v>
          </cell>
        </row>
        <row r="1414">
          <cell r="B1414" t="str">
            <v>OM2_8178</v>
          </cell>
          <cell r="D1414">
            <v>0</v>
          </cell>
        </row>
        <row r="1415">
          <cell r="B1415" t="str">
            <v>OM2_8178</v>
          </cell>
          <cell r="D1415">
            <v>0</v>
          </cell>
        </row>
        <row r="1416">
          <cell r="B1416" t="str">
            <v>OM2_8180</v>
          </cell>
          <cell r="D1416">
            <v>1</v>
          </cell>
        </row>
        <row r="1417">
          <cell r="B1417" t="str">
            <v>OM2_8181</v>
          </cell>
          <cell r="D1417">
            <v>0</v>
          </cell>
        </row>
        <row r="1418">
          <cell r="B1418" t="str">
            <v>OM2_8183</v>
          </cell>
          <cell r="D1418">
            <v>0.92307691999999997</v>
          </cell>
        </row>
        <row r="1419">
          <cell r="B1419" t="str">
            <v>OM2_8183</v>
          </cell>
          <cell r="D1419">
            <v>0.92307691999999997</v>
          </cell>
        </row>
        <row r="1420">
          <cell r="B1420" t="str">
            <v>OM2_8183</v>
          </cell>
          <cell r="D1420">
            <v>0.92307691999999997</v>
          </cell>
        </row>
        <row r="1421">
          <cell r="B1421" t="str">
            <v>OM2_8186</v>
          </cell>
          <cell r="D1421">
            <v>0.92307691999999997</v>
          </cell>
        </row>
        <row r="1422">
          <cell r="B1422" t="str">
            <v>OM2_8186</v>
          </cell>
          <cell r="D1422">
            <v>0.92307691999999997</v>
          </cell>
        </row>
        <row r="1423">
          <cell r="B1423" t="str">
            <v>OM2_8186</v>
          </cell>
          <cell r="D1423">
            <v>0.92307691999999997</v>
          </cell>
        </row>
        <row r="1424">
          <cell r="B1424" t="str">
            <v>OM2_8188</v>
          </cell>
          <cell r="D1424">
            <v>0.92307692299999999</v>
          </cell>
        </row>
        <row r="1425">
          <cell r="B1425" t="str">
            <v>OM2_8188</v>
          </cell>
          <cell r="D1425">
            <v>0.92307692299999999</v>
          </cell>
        </row>
        <row r="1426">
          <cell r="B1426" t="str">
            <v>OM2_8188</v>
          </cell>
          <cell r="D1426">
            <v>0.92307692299999999</v>
          </cell>
        </row>
        <row r="1427">
          <cell r="B1427" t="str">
            <v>OM2_8140</v>
          </cell>
          <cell r="D1427">
            <v>1</v>
          </cell>
        </row>
        <row r="1428">
          <cell r="B1428" t="str">
            <v>OM2_8134</v>
          </cell>
          <cell r="D1428">
            <v>1</v>
          </cell>
        </row>
        <row r="1429">
          <cell r="B1429" t="str">
            <v>OM2_8130</v>
          </cell>
          <cell r="D1429">
            <v>0</v>
          </cell>
        </row>
        <row r="1430">
          <cell r="B1430" t="str">
            <v>OM2_8146</v>
          </cell>
          <cell r="D1430">
            <v>1</v>
          </cell>
        </row>
        <row r="1431">
          <cell r="B1431" t="str">
            <v>OM2_8132</v>
          </cell>
          <cell r="D1431">
            <v>1</v>
          </cell>
        </row>
        <row r="1432">
          <cell r="B1432" t="str">
            <v>OM2_8163</v>
          </cell>
          <cell r="D1432">
            <v>1</v>
          </cell>
        </row>
        <row r="1433">
          <cell r="B1433" t="str">
            <v>OM2_8147</v>
          </cell>
          <cell r="D1433">
            <v>0</v>
          </cell>
        </row>
        <row r="1434">
          <cell r="B1434" t="str">
            <v>OM2_8142</v>
          </cell>
          <cell r="D1434">
            <v>1</v>
          </cell>
        </row>
        <row r="1435">
          <cell r="B1435" t="str">
            <v>OM2_8138</v>
          </cell>
          <cell r="D1435">
            <v>0.92307692299999999</v>
          </cell>
        </row>
        <row r="1436">
          <cell r="B1436" t="str">
            <v>OM2_8131</v>
          </cell>
          <cell r="D1436">
            <v>0</v>
          </cell>
        </row>
        <row r="1437">
          <cell r="B1437" t="str">
            <v>OM2_8138</v>
          </cell>
          <cell r="D1437">
            <v>0.92307692299999999</v>
          </cell>
        </row>
        <row r="1438">
          <cell r="B1438" t="str">
            <v>OM2_8144</v>
          </cell>
          <cell r="D1438">
            <v>1</v>
          </cell>
        </row>
        <row r="1439">
          <cell r="B1439" t="str">
            <v>OM2_8150</v>
          </cell>
          <cell r="D1439">
            <v>0.461538</v>
          </cell>
        </row>
        <row r="1440">
          <cell r="B1440" t="str">
            <v>OM2_8170</v>
          </cell>
          <cell r="D1440">
            <v>1</v>
          </cell>
        </row>
        <row r="1441">
          <cell r="B1441" t="str">
            <v>OM2_8136</v>
          </cell>
          <cell r="D1441">
            <v>0</v>
          </cell>
        </row>
        <row r="1442">
          <cell r="B1442" t="str">
            <v>OM2_8145</v>
          </cell>
          <cell r="D1442">
            <v>0</v>
          </cell>
        </row>
        <row r="1443">
          <cell r="B1443" t="str">
            <v>OM2_8169</v>
          </cell>
          <cell r="D1443">
            <v>1</v>
          </cell>
        </row>
        <row r="1444">
          <cell r="B1444" t="str">
            <v>OM2_8130</v>
          </cell>
          <cell r="D1444">
            <v>0</v>
          </cell>
        </row>
        <row r="1445">
          <cell r="B1445" t="str">
            <v>OM2_8131</v>
          </cell>
          <cell r="D1445">
            <v>0</v>
          </cell>
        </row>
        <row r="1446">
          <cell r="B1446" t="str">
            <v>OM2_8132</v>
          </cell>
          <cell r="D1446">
            <v>1</v>
          </cell>
        </row>
        <row r="1447">
          <cell r="B1447" t="str">
            <v>OM2_8132</v>
          </cell>
          <cell r="D1447">
            <v>1</v>
          </cell>
        </row>
        <row r="1448">
          <cell r="B1448" t="str">
            <v>OM2_8133</v>
          </cell>
          <cell r="D1448">
            <v>0</v>
          </cell>
        </row>
        <row r="1449">
          <cell r="B1449" t="str">
            <v>OM2_8133</v>
          </cell>
          <cell r="D1449">
            <v>0</v>
          </cell>
        </row>
        <row r="1450">
          <cell r="B1450" t="str">
            <v>OM2_8134</v>
          </cell>
          <cell r="D1450">
            <v>1</v>
          </cell>
        </row>
        <row r="1451">
          <cell r="B1451" t="str">
            <v>OM2_8134</v>
          </cell>
          <cell r="D1451">
            <v>1</v>
          </cell>
        </row>
        <row r="1452">
          <cell r="B1452" t="str">
            <v>OM2_8134</v>
          </cell>
          <cell r="D1452">
            <v>1</v>
          </cell>
        </row>
        <row r="1453">
          <cell r="B1453" t="str">
            <v>OM2_8135</v>
          </cell>
          <cell r="D1453">
            <v>1</v>
          </cell>
        </row>
        <row r="1454">
          <cell r="B1454" t="str">
            <v>OM2_8135</v>
          </cell>
          <cell r="D1454">
            <v>1</v>
          </cell>
        </row>
        <row r="1455">
          <cell r="B1455" t="str">
            <v>OM2_8135</v>
          </cell>
          <cell r="D1455">
            <v>1</v>
          </cell>
        </row>
        <row r="1456">
          <cell r="B1456" t="str">
            <v>OM2_8137</v>
          </cell>
          <cell r="D1456">
            <v>0</v>
          </cell>
        </row>
        <row r="1457">
          <cell r="B1457" t="str">
            <v>OM2_8137</v>
          </cell>
          <cell r="D1457">
            <v>0</v>
          </cell>
        </row>
        <row r="1458">
          <cell r="B1458" t="str">
            <v>OM2_8139</v>
          </cell>
          <cell r="D1458">
            <v>1</v>
          </cell>
        </row>
        <row r="1459">
          <cell r="B1459" t="str">
            <v>OM2_8140</v>
          </cell>
          <cell r="D1459">
            <v>1</v>
          </cell>
        </row>
        <row r="1460">
          <cell r="B1460" t="str">
            <v>OM2_8140</v>
          </cell>
          <cell r="D1460">
            <v>1</v>
          </cell>
        </row>
        <row r="1461">
          <cell r="B1461" t="str">
            <v>OM2_8140</v>
          </cell>
          <cell r="D1461">
            <v>1</v>
          </cell>
        </row>
        <row r="1462">
          <cell r="B1462" t="str">
            <v>OM2_8140</v>
          </cell>
          <cell r="D1462">
            <v>1</v>
          </cell>
        </row>
        <row r="1463">
          <cell r="B1463" t="str">
            <v>OM2_8140</v>
          </cell>
          <cell r="D1463">
            <v>1</v>
          </cell>
        </row>
        <row r="1464">
          <cell r="B1464" t="str">
            <v>OM2_8140</v>
          </cell>
          <cell r="D1464">
            <v>1</v>
          </cell>
        </row>
        <row r="1465">
          <cell r="B1465" t="str">
            <v>OM2_8140</v>
          </cell>
          <cell r="D1465">
            <v>1</v>
          </cell>
        </row>
        <row r="1466">
          <cell r="B1466" t="str">
            <v>OM2_8140</v>
          </cell>
          <cell r="D1466">
            <v>1</v>
          </cell>
        </row>
        <row r="1467">
          <cell r="B1467" t="str">
            <v>OM2_8141</v>
          </cell>
          <cell r="D1467">
            <v>0</v>
          </cell>
        </row>
        <row r="1468">
          <cell r="B1468" t="str">
            <v>OM2_8141</v>
          </cell>
          <cell r="D1468">
            <v>0</v>
          </cell>
        </row>
        <row r="1469">
          <cell r="B1469" t="str">
            <v>OM2_8141</v>
          </cell>
          <cell r="D1469">
            <v>0</v>
          </cell>
        </row>
        <row r="1470">
          <cell r="B1470" t="str">
            <v>OM2_8142</v>
          </cell>
          <cell r="D1470">
            <v>1</v>
          </cell>
        </row>
        <row r="1471">
          <cell r="B1471" t="str">
            <v>OM2_8142</v>
          </cell>
          <cell r="D1471">
            <v>1</v>
          </cell>
        </row>
        <row r="1472">
          <cell r="B1472" t="str">
            <v>OM2_8143</v>
          </cell>
          <cell r="D1472">
            <v>1</v>
          </cell>
        </row>
        <row r="1473">
          <cell r="B1473" t="str">
            <v>OM2_8143</v>
          </cell>
          <cell r="D1473">
            <v>1</v>
          </cell>
        </row>
        <row r="1474">
          <cell r="B1474" t="str">
            <v>OM2_8144</v>
          </cell>
          <cell r="D1474">
            <v>1</v>
          </cell>
        </row>
        <row r="1475">
          <cell r="B1475" t="str">
            <v>OM2_8144</v>
          </cell>
          <cell r="D1475">
            <v>1</v>
          </cell>
        </row>
        <row r="1476">
          <cell r="B1476" t="str">
            <v>OM2_8147</v>
          </cell>
          <cell r="D1476">
            <v>0</v>
          </cell>
        </row>
        <row r="1477">
          <cell r="B1477" t="str">
            <v>OM2_8147</v>
          </cell>
          <cell r="D1477">
            <v>0</v>
          </cell>
        </row>
        <row r="1478">
          <cell r="B1478" t="str">
            <v>OM2_8147</v>
          </cell>
          <cell r="D1478">
            <v>0</v>
          </cell>
        </row>
        <row r="1479">
          <cell r="B1479" t="str">
            <v>OM2_8147</v>
          </cell>
          <cell r="D1479">
            <v>0</v>
          </cell>
        </row>
        <row r="1480">
          <cell r="B1480" t="str">
            <v>OM2_8147</v>
          </cell>
          <cell r="D1480">
            <v>0</v>
          </cell>
        </row>
        <row r="1481">
          <cell r="B1481" t="str">
            <v>OM2_8147</v>
          </cell>
          <cell r="D1481">
            <v>0</v>
          </cell>
        </row>
        <row r="1482">
          <cell r="B1482" t="str">
            <v>OM2_8148</v>
          </cell>
          <cell r="D1482">
            <v>0</v>
          </cell>
        </row>
        <row r="1483">
          <cell r="B1483" t="str">
            <v>OM2_8150</v>
          </cell>
          <cell r="D1483">
            <v>0.461538</v>
          </cell>
        </row>
        <row r="1484">
          <cell r="B1484" t="str">
            <v>OM2_8153</v>
          </cell>
          <cell r="D1484">
            <v>1</v>
          </cell>
        </row>
        <row r="1485">
          <cell r="B1485" t="str">
            <v>OM2_8153</v>
          </cell>
          <cell r="D1485">
            <v>1</v>
          </cell>
        </row>
        <row r="1486">
          <cell r="B1486" t="str">
            <v>OM2_8154</v>
          </cell>
          <cell r="D1486">
            <v>0</v>
          </cell>
        </row>
        <row r="1487">
          <cell r="B1487" t="str">
            <v>OM2_8154</v>
          </cell>
          <cell r="D1487">
            <v>0</v>
          </cell>
        </row>
        <row r="1488">
          <cell r="B1488" t="str">
            <v>OM2_8155</v>
          </cell>
          <cell r="D1488">
            <v>0</v>
          </cell>
        </row>
        <row r="1489">
          <cell r="B1489" t="str">
            <v>OM2_8156</v>
          </cell>
          <cell r="D1489">
            <v>1</v>
          </cell>
        </row>
        <row r="1490">
          <cell r="B1490" t="str">
            <v>OM2_8156</v>
          </cell>
          <cell r="D1490">
            <v>1</v>
          </cell>
        </row>
        <row r="1491">
          <cell r="B1491" t="str">
            <v>OM2_8157</v>
          </cell>
          <cell r="D1491">
            <v>0.92307700000000004</v>
          </cell>
        </row>
        <row r="1492">
          <cell r="B1492" t="str">
            <v>OM2_8158</v>
          </cell>
          <cell r="D1492">
            <v>1</v>
          </cell>
        </row>
        <row r="1493">
          <cell r="B1493" t="str">
            <v>OM2_8164</v>
          </cell>
          <cell r="D1493">
            <v>0.92307700000000004</v>
          </cell>
        </row>
        <row r="1494">
          <cell r="B1494" t="str">
            <v>OM2_8169</v>
          </cell>
          <cell r="D1494">
            <v>1</v>
          </cell>
        </row>
        <row r="1495">
          <cell r="B1495" t="str">
            <v>OM2_8169</v>
          </cell>
          <cell r="D1495">
            <v>1</v>
          </cell>
        </row>
        <row r="1496">
          <cell r="B1496" t="str">
            <v>OM2_8169</v>
          </cell>
          <cell r="D1496">
            <v>1</v>
          </cell>
        </row>
        <row r="1497">
          <cell r="B1497" t="str">
            <v>OM2_8169</v>
          </cell>
          <cell r="D1497">
            <v>1</v>
          </cell>
        </row>
        <row r="1498">
          <cell r="B1498" t="str">
            <v>OM2_8169</v>
          </cell>
          <cell r="D1498">
            <v>1</v>
          </cell>
        </row>
        <row r="1499">
          <cell r="B1499" t="str">
            <v>OM2_8169</v>
          </cell>
          <cell r="D1499">
            <v>1</v>
          </cell>
        </row>
        <row r="1500">
          <cell r="B1500" t="str">
            <v>OM2_8170</v>
          </cell>
          <cell r="D1500">
            <v>1</v>
          </cell>
        </row>
        <row r="1501">
          <cell r="B1501" t="str">
            <v>OM2_8170</v>
          </cell>
          <cell r="D1501">
            <v>1</v>
          </cell>
        </row>
        <row r="1502">
          <cell r="B1502" t="str">
            <v>OM2_8170</v>
          </cell>
          <cell r="D1502">
            <v>1</v>
          </cell>
        </row>
        <row r="1503">
          <cell r="B1503" t="str">
            <v>OM2_8170</v>
          </cell>
          <cell r="D1503">
            <v>1</v>
          </cell>
        </row>
        <row r="1504">
          <cell r="B1504" t="str">
            <v>OM3_8170</v>
          </cell>
          <cell r="D1504">
            <v>0</v>
          </cell>
        </row>
        <row r="1505">
          <cell r="B1505" t="str">
            <v>OM3_8170</v>
          </cell>
          <cell r="D1505">
            <v>0</v>
          </cell>
        </row>
        <row r="1506">
          <cell r="B1506" t="str">
            <v>OM3_8171</v>
          </cell>
          <cell r="D1506">
            <v>0</v>
          </cell>
        </row>
        <row r="1507">
          <cell r="B1507" t="str">
            <v>OM3_8171</v>
          </cell>
          <cell r="D1507">
            <v>0</v>
          </cell>
        </row>
        <row r="1508">
          <cell r="B1508" t="str">
            <v>COR_8026</v>
          </cell>
          <cell r="D1508">
            <v>4499.4177008317301</v>
          </cell>
        </row>
        <row r="1509">
          <cell r="B1509" t="str">
            <v>COR_8031</v>
          </cell>
          <cell r="D1509">
            <v>2961445.0771617098</v>
          </cell>
        </row>
        <row r="1510">
          <cell r="B1510" t="str">
            <v>COR_8033</v>
          </cell>
          <cell r="D1510">
            <v>993107.03603899595</v>
          </cell>
        </row>
        <row r="1511">
          <cell r="B1511" t="str">
            <v>COR_8035</v>
          </cell>
          <cell r="D1511">
            <v>2230.1093395021799</v>
          </cell>
        </row>
        <row r="1512">
          <cell r="B1512" t="str">
            <v>COR_8036</v>
          </cell>
          <cell r="D1512">
            <v>0</v>
          </cell>
        </row>
        <row r="1513">
          <cell r="B1513" t="str">
            <v>COR_8037</v>
          </cell>
          <cell r="D1513">
            <v>1246370.5071882801</v>
          </cell>
        </row>
        <row r="1514">
          <cell r="B1514" t="str">
            <v>COR_8038</v>
          </cell>
          <cell r="D1514">
            <v>599158.35270820395</v>
          </cell>
        </row>
        <row r="1515">
          <cell r="B1515" t="str">
            <v>COR_8039</v>
          </cell>
          <cell r="D1515">
            <v>2187509.95429296</v>
          </cell>
        </row>
        <row r="1516">
          <cell r="B1516" t="str">
            <v>COR_8040</v>
          </cell>
          <cell r="D1516">
            <v>0</v>
          </cell>
        </row>
        <row r="1517">
          <cell r="B1517" t="str">
            <v>COR_8041</v>
          </cell>
          <cell r="D1517">
            <v>26270.666472180401</v>
          </cell>
        </row>
        <row r="1518">
          <cell r="B1518" t="str">
            <v>COR_8042</v>
          </cell>
          <cell r="D1518">
            <v>0</v>
          </cell>
        </row>
        <row r="1519">
          <cell r="B1519" t="str">
            <v>CI5_8002</v>
          </cell>
          <cell r="D1519">
            <v>50764.55</v>
          </cell>
        </row>
        <row r="1520">
          <cell r="B1520" t="str">
            <v>CI5_8003</v>
          </cell>
          <cell r="D1520">
            <v>24196.59</v>
          </cell>
        </row>
        <row r="1521">
          <cell r="B1521" t="str">
            <v>CI5_8004</v>
          </cell>
          <cell r="D1521">
            <v>0</v>
          </cell>
        </row>
        <row r="1522">
          <cell r="B1522" t="str">
            <v>CI5_8007</v>
          </cell>
          <cell r="D1522">
            <v>0</v>
          </cell>
        </row>
        <row r="1523">
          <cell r="B1523" t="str">
            <v>CI5_8008</v>
          </cell>
          <cell r="D1523">
            <v>0</v>
          </cell>
        </row>
        <row r="1524">
          <cell r="B1524" t="str">
            <v>CI5_8010</v>
          </cell>
          <cell r="D1524">
            <v>0</v>
          </cell>
        </row>
        <row r="1525">
          <cell r="B1525" t="str">
            <v>CI5_8012</v>
          </cell>
          <cell r="D1525">
            <v>0</v>
          </cell>
        </row>
        <row r="1526">
          <cell r="B1526" t="str">
            <v>CI5_8017</v>
          </cell>
          <cell r="D1526">
            <v>0</v>
          </cell>
        </row>
        <row r="1527">
          <cell r="B1527" t="str">
            <v>CI5_8020</v>
          </cell>
          <cell r="D1527">
            <v>0</v>
          </cell>
        </row>
        <row r="1528">
          <cell r="B1528" t="str">
            <v>CI5_8022</v>
          </cell>
          <cell r="D1528">
            <v>0</v>
          </cell>
        </row>
        <row r="1529">
          <cell r="B1529" t="str">
            <v>CI5_8024</v>
          </cell>
          <cell r="D1529">
            <v>0</v>
          </cell>
        </row>
        <row r="1530">
          <cell r="B1530" t="str">
            <v>CI5_8025</v>
          </cell>
          <cell r="D1530">
            <v>0</v>
          </cell>
        </row>
        <row r="1531">
          <cell r="B1531" t="str">
            <v>CI5_8026</v>
          </cell>
          <cell r="D1531">
            <v>0</v>
          </cell>
        </row>
        <row r="1532">
          <cell r="B1532" t="str">
            <v>CI5_8033</v>
          </cell>
          <cell r="D1532">
            <v>0.2</v>
          </cell>
        </row>
        <row r="1533">
          <cell r="B1533" t="str">
            <v>CI5_8035</v>
          </cell>
          <cell r="D1533">
            <v>187280.03</v>
          </cell>
        </row>
        <row r="1534">
          <cell r="B1534" t="str">
            <v>CI5_8038</v>
          </cell>
          <cell r="D1534">
            <v>2.1000000000000002E-9</v>
          </cell>
        </row>
        <row r="1535">
          <cell r="B1535" t="str">
            <v>CI5_8040</v>
          </cell>
          <cell r="D1535">
            <v>289034.69</v>
          </cell>
        </row>
        <row r="1536">
          <cell r="B1536" t="str">
            <v>OM1_8170</v>
          </cell>
          <cell r="D1536">
            <v>1520.04</v>
          </cell>
        </row>
        <row r="1537">
          <cell r="B1537" t="str">
            <v>OM1_8170</v>
          </cell>
          <cell r="D1537">
            <v>597.97</v>
          </cell>
        </row>
        <row r="1538">
          <cell r="B1538" t="str">
            <v>OM1_8171</v>
          </cell>
          <cell r="D1538">
            <v>0</v>
          </cell>
        </row>
        <row r="1539">
          <cell r="B1539" t="str">
            <v>OM1_8171</v>
          </cell>
          <cell r="D1539">
            <v>0</v>
          </cell>
        </row>
        <row r="1540">
          <cell r="B1540" t="str">
            <v>OM1_8171</v>
          </cell>
          <cell r="D1540">
            <v>0</v>
          </cell>
        </row>
        <row r="1541">
          <cell r="B1541" t="str">
            <v>OM1_8171</v>
          </cell>
          <cell r="D1541">
            <v>0</v>
          </cell>
        </row>
        <row r="1542">
          <cell r="B1542" t="str">
            <v>OM1_8171</v>
          </cell>
          <cell r="D1542">
            <v>0</v>
          </cell>
        </row>
        <row r="1543">
          <cell r="B1543" t="str">
            <v>OM1_8178</v>
          </cell>
          <cell r="D1543">
            <v>1312</v>
          </cell>
        </row>
        <row r="1544">
          <cell r="B1544" t="str">
            <v>OM1_8178</v>
          </cell>
          <cell r="D1544">
            <v>0</v>
          </cell>
        </row>
        <row r="1545">
          <cell r="B1545" t="str">
            <v>OM1_8180</v>
          </cell>
          <cell r="D1545">
            <v>10532.87</v>
          </cell>
        </row>
        <row r="1546">
          <cell r="B1546" t="str">
            <v>OM1_8181</v>
          </cell>
          <cell r="D1546">
            <v>7340.17</v>
          </cell>
        </row>
        <row r="1547">
          <cell r="B1547" t="str">
            <v>OM1_8183</v>
          </cell>
          <cell r="D1547">
            <v>38329</v>
          </cell>
        </row>
        <row r="1548">
          <cell r="B1548" t="str">
            <v>OM1_8183</v>
          </cell>
          <cell r="D1548">
            <v>-122066</v>
          </cell>
        </row>
        <row r="1549">
          <cell r="B1549" t="str">
            <v>OM1_8183</v>
          </cell>
          <cell r="D1549">
            <v>-76658</v>
          </cell>
        </row>
        <row r="1550">
          <cell r="B1550" t="str">
            <v>OM1_8186</v>
          </cell>
          <cell r="D1550">
            <v>24110</v>
          </cell>
        </row>
        <row r="1551">
          <cell r="B1551" t="str">
            <v>OM1_8186</v>
          </cell>
          <cell r="D1551">
            <v>-76783</v>
          </cell>
        </row>
        <row r="1552">
          <cell r="B1552" t="str">
            <v>OM1_8186</v>
          </cell>
          <cell r="D1552">
            <v>-48220</v>
          </cell>
        </row>
        <row r="1553">
          <cell r="B1553" t="str">
            <v>OM1_8188</v>
          </cell>
          <cell r="D1553">
            <v>227.48</v>
          </cell>
        </row>
        <row r="1554">
          <cell r="B1554" t="str">
            <v>OM1_8188</v>
          </cell>
          <cell r="D1554">
            <v>0</v>
          </cell>
        </row>
        <row r="1555">
          <cell r="B1555" t="str">
            <v>OM1_8188</v>
          </cell>
          <cell r="D1555">
            <v>194170.47</v>
          </cell>
        </row>
        <row r="1556">
          <cell r="B1556" t="str">
            <v>OM1_8140</v>
          </cell>
          <cell r="D1556">
            <v>10236.959999999999</v>
          </cell>
        </row>
        <row r="1557">
          <cell r="B1557" t="str">
            <v>OM1_8134</v>
          </cell>
          <cell r="D1557">
            <v>0</v>
          </cell>
        </row>
        <row r="1558">
          <cell r="B1558" t="str">
            <v>OM1_8130</v>
          </cell>
          <cell r="D1558">
            <v>79883</v>
          </cell>
        </row>
        <row r="1559">
          <cell r="B1559" t="str">
            <v>OM1_8146</v>
          </cell>
          <cell r="D1559">
            <v>1630.84</v>
          </cell>
        </row>
        <row r="1560">
          <cell r="B1560" t="str">
            <v>OM1_8132</v>
          </cell>
          <cell r="D1560">
            <v>94943.45</v>
          </cell>
        </row>
        <row r="1561">
          <cell r="B1561" t="str">
            <v>OM1_8163</v>
          </cell>
          <cell r="D1561">
            <v>0</v>
          </cell>
        </row>
        <row r="1562">
          <cell r="B1562" t="str">
            <v>OM1_8147</v>
          </cell>
          <cell r="D1562">
            <v>0</v>
          </cell>
        </row>
        <row r="1563">
          <cell r="B1563" t="str">
            <v>OM1_8142</v>
          </cell>
          <cell r="D1563">
            <v>0</v>
          </cell>
        </row>
        <row r="1564">
          <cell r="B1564" t="str">
            <v>OM1_8138</v>
          </cell>
          <cell r="D1564">
            <v>7271.12</v>
          </cell>
        </row>
        <row r="1565">
          <cell r="B1565" t="str">
            <v>OM1_8131</v>
          </cell>
          <cell r="D1565">
            <v>51275.9</v>
          </cell>
        </row>
        <row r="1566">
          <cell r="B1566" t="str">
            <v>OM1_8138</v>
          </cell>
          <cell r="D1566">
            <v>23343</v>
          </cell>
        </row>
        <row r="1567">
          <cell r="B1567" t="str">
            <v>OM1_8144</v>
          </cell>
          <cell r="D1567">
            <v>49502</v>
          </cell>
        </row>
        <row r="1568">
          <cell r="B1568" t="str">
            <v>OM1_8150</v>
          </cell>
          <cell r="D1568">
            <v>-23343</v>
          </cell>
        </row>
        <row r="1569">
          <cell r="B1569" t="str">
            <v>OM1_8170</v>
          </cell>
          <cell r="D1569">
            <v>7662.43</v>
          </cell>
        </row>
        <row r="1570">
          <cell r="B1570" t="str">
            <v>OM1_8136</v>
          </cell>
          <cell r="D1570">
            <v>30978.71</v>
          </cell>
        </row>
        <row r="1571">
          <cell r="B1571" t="str">
            <v>OM1_8145</v>
          </cell>
          <cell r="D1571">
            <v>20867.37</v>
          </cell>
        </row>
        <row r="1572">
          <cell r="B1572" t="str">
            <v>OM1_8169</v>
          </cell>
          <cell r="D1572">
            <v>22328.78</v>
          </cell>
        </row>
        <row r="1573">
          <cell r="B1573" t="str">
            <v>OM1_8130</v>
          </cell>
          <cell r="D1573">
            <v>22494</v>
          </cell>
        </row>
        <row r="1574">
          <cell r="B1574" t="str">
            <v>OM1_8131</v>
          </cell>
          <cell r="D1574">
            <v>92153.22</v>
          </cell>
        </row>
        <row r="1575">
          <cell r="B1575" t="str">
            <v>OM1_8132</v>
          </cell>
          <cell r="D1575">
            <v>0</v>
          </cell>
        </row>
        <row r="1576">
          <cell r="B1576" t="str">
            <v>OM1_8132</v>
          </cell>
          <cell r="D1576">
            <v>122602.54</v>
          </cell>
        </row>
        <row r="1577">
          <cell r="B1577" t="str">
            <v>OM1_8133</v>
          </cell>
          <cell r="D1577">
            <v>6983.9</v>
          </cell>
        </row>
        <row r="1578">
          <cell r="B1578" t="str">
            <v>OM1_8133</v>
          </cell>
          <cell r="D1578">
            <v>627.70000000000005</v>
          </cell>
        </row>
        <row r="1579">
          <cell r="B1579" t="str">
            <v>OM1_8134</v>
          </cell>
          <cell r="D1579">
            <v>0</v>
          </cell>
        </row>
        <row r="1580">
          <cell r="B1580" t="str">
            <v>OM1_8134</v>
          </cell>
          <cell r="D1580">
            <v>0</v>
          </cell>
        </row>
        <row r="1581">
          <cell r="B1581" t="str">
            <v>OM1_8134</v>
          </cell>
          <cell r="D1581">
            <v>0</v>
          </cell>
        </row>
        <row r="1582">
          <cell r="B1582" t="str">
            <v>OM1_8135</v>
          </cell>
          <cell r="D1582">
            <v>0</v>
          </cell>
        </row>
        <row r="1583">
          <cell r="B1583" t="str">
            <v>OM1_8135</v>
          </cell>
          <cell r="D1583">
            <v>0</v>
          </cell>
        </row>
        <row r="1584">
          <cell r="B1584" t="str">
            <v>OM1_8135</v>
          </cell>
          <cell r="D1584">
            <v>0</v>
          </cell>
        </row>
        <row r="1585">
          <cell r="B1585" t="str">
            <v>OM1_8137</v>
          </cell>
          <cell r="D1585">
            <v>23343</v>
          </cell>
        </row>
        <row r="1586">
          <cell r="B1586" t="str">
            <v>OM1_8137</v>
          </cell>
          <cell r="D1586">
            <v>63017.32</v>
          </cell>
        </row>
        <row r="1587">
          <cell r="B1587" t="str">
            <v>OM1_8139</v>
          </cell>
          <cell r="D1587">
            <v>1427.06</v>
          </cell>
        </row>
        <row r="1588">
          <cell r="B1588" t="str">
            <v>OM1_8140</v>
          </cell>
          <cell r="D1588">
            <v>6594.08</v>
          </cell>
        </row>
        <row r="1589">
          <cell r="B1589" t="str">
            <v>OM1_8140</v>
          </cell>
          <cell r="D1589">
            <v>0</v>
          </cell>
        </row>
        <row r="1590">
          <cell r="B1590" t="str">
            <v>OM1_8140</v>
          </cell>
          <cell r="D1590">
            <v>0</v>
          </cell>
        </row>
        <row r="1591">
          <cell r="B1591" t="str">
            <v>OM1_8140</v>
          </cell>
          <cell r="D1591">
            <v>2420.87</v>
          </cell>
        </row>
        <row r="1592">
          <cell r="B1592" t="str">
            <v>OM1_8140</v>
          </cell>
          <cell r="D1592">
            <v>0</v>
          </cell>
        </row>
        <row r="1593">
          <cell r="B1593" t="str">
            <v>OM1_8140</v>
          </cell>
          <cell r="D1593">
            <v>0</v>
          </cell>
        </row>
        <row r="1594">
          <cell r="B1594" t="str">
            <v>OM1_8140</v>
          </cell>
          <cell r="D1594">
            <v>78080.86</v>
          </cell>
        </row>
        <row r="1595">
          <cell r="B1595" t="str">
            <v>OM1_8140</v>
          </cell>
          <cell r="D1595">
            <v>0</v>
          </cell>
        </row>
        <row r="1596">
          <cell r="B1596" t="str">
            <v>OM1_8141</v>
          </cell>
          <cell r="D1596">
            <v>12110.99</v>
          </cell>
        </row>
        <row r="1597">
          <cell r="B1597" t="str">
            <v>OM1_8141</v>
          </cell>
          <cell r="D1597">
            <v>36066.870000000003</v>
          </cell>
        </row>
        <row r="1598">
          <cell r="B1598" t="str">
            <v>OM1_8141</v>
          </cell>
          <cell r="D1598">
            <v>0</v>
          </cell>
        </row>
        <row r="1599">
          <cell r="B1599" t="str">
            <v>OM1_8142</v>
          </cell>
          <cell r="D1599">
            <v>0</v>
          </cell>
        </row>
        <row r="1600">
          <cell r="B1600" t="str">
            <v>OM1_8142</v>
          </cell>
          <cell r="D1600">
            <v>0</v>
          </cell>
        </row>
        <row r="1601">
          <cell r="B1601" t="str">
            <v>OM1_8143</v>
          </cell>
          <cell r="D1601">
            <v>0</v>
          </cell>
        </row>
        <row r="1602">
          <cell r="B1602" t="str">
            <v>OM1_8143</v>
          </cell>
          <cell r="D1602">
            <v>26922.34</v>
          </cell>
        </row>
        <row r="1603">
          <cell r="B1603" t="str">
            <v>OM1_8144</v>
          </cell>
          <cell r="D1603">
            <v>198008</v>
          </cell>
        </row>
        <row r="1604">
          <cell r="B1604" t="str">
            <v>OM1_8144</v>
          </cell>
          <cell r="D1604">
            <v>106076</v>
          </cell>
        </row>
        <row r="1605">
          <cell r="B1605" t="str">
            <v>OM1_8147</v>
          </cell>
          <cell r="D1605">
            <v>78982.97</v>
          </cell>
        </row>
        <row r="1606">
          <cell r="B1606" t="str">
            <v>OM1_8147</v>
          </cell>
          <cell r="D1606">
            <v>220086.3</v>
          </cell>
        </row>
        <row r="1607">
          <cell r="B1607" t="str">
            <v>OM1_8147</v>
          </cell>
          <cell r="D1607">
            <v>-3033.44</v>
          </cell>
        </row>
        <row r="1608">
          <cell r="B1608" t="str">
            <v>OM1_8147</v>
          </cell>
          <cell r="D1608">
            <v>0</v>
          </cell>
        </row>
        <row r="1609">
          <cell r="B1609" t="str">
            <v>OM1_8147</v>
          </cell>
          <cell r="D1609">
            <v>1027.68</v>
          </cell>
        </row>
        <row r="1610">
          <cell r="B1610" t="str">
            <v>OM1_8147</v>
          </cell>
          <cell r="D1610">
            <v>0</v>
          </cell>
        </row>
        <row r="1611">
          <cell r="B1611" t="str">
            <v>OM1_8148</v>
          </cell>
          <cell r="D1611">
            <v>-20034.47</v>
          </cell>
        </row>
        <row r="1612">
          <cell r="B1612" t="str">
            <v>OM1_8150</v>
          </cell>
          <cell r="D1612">
            <v>-23343</v>
          </cell>
        </row>
        <row r="1613">
          <cell r="B1613" t="str">
            <v>OM1_8153</v>
          </cell>
          <cell r="D1613">
            <v>0</v>
          </cell>
        </row>
        <row r="1614">
          <cell r="B1614" t="str">
            <v>OM1_8153</v>
          </cell>
          <cell r="D1614">
            <v>0</v>
          </cell>
        </row>
        <row r="1615">
          <cell r="B1615" t="str">
            <v>OM1_8154</v>
          </cell>
          <cell r="D1615">
            <v>0</v>
          </cell>
        </row>
        <row r="1616">
          <cell r="B1616" t="str">
            <v>OM1_8154</v>
          </cell>
          <cell r="D1616">
            <v>0</v>
          </cell>
        </row>
        <row r="1617">
          <cell r="B1617" t="str">
            <v>OM1_8155</v>
          </cell>
          <cell r="D1617">
            <v>42012.86</v>
          </cell>
        </row>
        <row r="1618">
          <cell r="B1618" t="str">
            <v>OM1_8156</v>
          </cell>
          <cell r="D1618">
            <v>0</v>
          </cell>
        </row>
        <row r="1619">
          <cell r="B1619" t="str">
            <v>OM1_8156</v>
          </cell>
          <cell r="D1619">
            <v>0</v>
          </cell>
        </row>
        <row r="1620">
          <cell r="B1620" t="str">
            <v>CON_8024</v>
          </cell>
          <cell r="D1620">
            <v>0.99083840000000001</v>
          </cell>
        </row>
        <row r="1621">
          <cell r="B1621" t="str">
            <v>CON_8025</v>
          </cell>
          <cell r="D1621">
            <v>0.99083840000000001</v>
          </cell>
        </row>
        <row r="1622">
          <cell r="B1622" t="str">
            <v>CON_8026</v>
          </cell>
          <cell r="D1622">
            <v>0.99083840000000001</v>
          </cell>
        </row>
        <row r="1623">
          <cell r="B1623" t="str">
            <v>CON_8031</v>
          </cell>
          <cell r="D1623">
            <v>0.99083840000000001</v>
          </cell>
        </row>
        <row r="1624">
          <cell r="B1624" t="str">
            <v>CON_8033</v>
          </cell>
          <cell r="D1624">
            <v>0.99083840000000001</v>
          </cell>
        </row>
        <row r="1625">
          <cell r="B1625" t="str">
            <v>CON_8035</v>
          </cell>
          <cell r="D1625">
            <v>0.99083840000000001</v>
          </cell>
        </row>
        <row r="1626">
          <cell r="B1626" t="str">
            <v>CON_8036</v>
          </cell>
          <cell r="D1626">
            <v>0.99083840000000001</v>
          </cell>
        </row>
        <row r="1627">
          <cell r="B1627" t="str">
            <v>CON_8037</v>
          </cell>
          <cell r="D1627">
            <v>0.99083840000000001</v>
          </cell>
        </row>
        <row r="1628">
          <cell r="B1628" t="str">
            <v>CON_8038</v>
          </cell>
          <cell r="D1628">
            <v>0.99083840000000001</v>
          </cell>
        </row>
        <row r="1629">
          <cell r="B1629" t="str">
            <v>CON_8039</v>
          </cell>
          <cell r="D1629">
            <v>0.99083840000000001</v>
          </cell>
        </row>
        <row r="1630">
          <cell r="B1630" t="str">
            <v>CON_8040</v>
          </cell>
          <cell r="D1630">
            <v>0.99083840000000001</v>
          </cell>
        </row>
        <row r="1631">
          <cell r="B1631" t="str">
            <v>CON_8041</v>
          </cell>
          <cell r="D1631">
            <v>0.99083840000000001</v>
          </cell>
        </row>
        <row r="1632">
          <cell r="B1632" t="str">
            <v>CON_8042</v>
          </cell>
          <cell r="D1632">
            <v>0.99083840000000001</v>
          </cell>
        </row>
        <row r="1633">
          <cell r="B1633" t="str">
            <v>COO_8002</v>
          </cell>
          <cell r="D1633">
            <v>0</v>
          </cell>
        </row>
        <row r="1634">
          <cell r="B1634" t="str">
            <v>COO_8003</v>
          </cell>
          <cell r="D1634">
            <v>0</v>
          </cell>
        </row>
        <row r="1635">
          <cell r="B1635" t="str">
            <v>COO_8004</v>
          </cell>
          <cell r="D1635">
            <v>166.35848392276199</v>
          </cell>
        </row>
        <row r="1636">
          <cell r="B1636" t="str">
            <v>COO_8005</v>
          </cell>
          <cell r="D1636">
            <v>81301.375018195497</v>
          </cell>
        </row>
        <row r="1637">
          <cell r="B1637" t="str">
            <v>COO_8007</v>
          </cell>
          <cell r="D1637">
            <v>128.87750629970799</v>
          </cell>
        </row>
        <row r="1638">
          <cell r="B1638" t="str">
            <v>COO_8008</v>
          </cell>
          <cell r="D1638">
            <v>7725.9035023002598</v>
          </cell>
        </row>
        <row r="1639">
          <cell r="B1639" t="str">
            <v>COO_8010</v>
          </cell>
          <cell r="D1639">
            <v>659.43465025446005</v>
          </cell>
        </row>
        <row r="1640">
          <cell r="B1640" t="str">
            <v>COO_8012</v>
          </cell>
          <cell r="D1640">
            <v>4529.7541041472896</v>
          </cell>
        </row>
        <row r="1641">
          <cell r="B1641" t="str">
            <v>COO_8016</v>
          </cell>
          <cell r="D1641">
            <v>8151.0257691889601</v>
          </cell>
        </row>
        <row r="1642">
          <cell r="B1642" t="str">
            <v>COO_8017</v>
          </cell>
          <cell r="D1642">
            <v>0</v>
          </cell>
        </row>
        <row r="1643">
          <cell r="B1643" t="str">
            <v>COO_8020</v>
          </cell>
          <cell r="D1643">
            <v>8575.3292558909998</v>
          </cell>
        </row>
        <row r="1644">
          <cell r="B1644" t="str">
            <v>COO_8022</v>
          </cell>
          <cell r="D1644">
            <v>0</v>
          </cell>
        </row>
        <row r="1645">
          <cell r="B1645" t="str">
            <v>COO_8023</v>
          </cell>
          <cell r="D1645">
            <v>150894.488831177</v>
          </cell>
        </row>
        <row r="1646">
          <cell r="B1646" t="str">
            <v>COO_8024</v>
          </cell>
          <cell r="D1646">
            <v>0</v>
          </cell>
        </row>
        <row r="1647">
          <cell r="B1647" t="str">
            <v>COO_8025</v>
          </cell>
          <cell r="D1647">
            <v>0</v>
          </cell>
        </row>
        <row r="1648">
          <cell r="B1648" t="str">
            <v>COO_8026</v>
          </cell>
          <cell r="D1648">
            <v>4153.3412098849603</v>
          </cell>
        </row>
        <row r="1649">
          <cell r="B1649" t="str">
            <v>COO_8031</v>
          </cell>
          <cell r="D1649">
            <v>2733663.0421116599</v>
          </cell>
        </row>
        <row r="1650">
          <cell r="B1650" t="str">
            <v>COO_8033</v>
          </cell>
          <cell r="D1650">
            <v>916721.37437806895</v>
          </cell>
        </row>
        <row r="1651">
          <cell r="B1651" t="str">
            <v>COO_8035</v>
          </cell>
          <cell r="D1651">
            <v>2058.5786068698599</v>
          </cell>
        </row>
        <row r="1652">
          <cell r="B1652" t="str">
            <v>COO_8036</v>
          </cell>
          <cell r="D1652">
            <v>0</v>
          </cell>
        </row>
        <row r="1653">
          <cell r="B1653" t="str">
            <v>COO_8037</v>
          </cell>
          <cell r="D1653">
            <v>1150504.8729602101</v>
          </cell>
        </row>
        <row r="1654">
          <cell r="B1654" t="str">
            <v>COO_8038</v>
          </cell>
          <cell r="D1654">
            <v>553073.58485293901</v>
          </cell>
        </row>
        <row r="1655">
          <cell r="B1655" t="str">
            <v>COO_8039</v>
          </cell>
          <cell r="D1655">
            <v>2019255.7891477901</v>
          </cell>
        </row>
        <row r="1656">
          <cell r="B1656" t="str">
            <v>COO_8040</v>
          </cell>
          <cell r="D1656">
            <v>0</v>
          </cell>
        </row>
        <row r="1657">
          <cell r="B1657" t="str">
            <v>COO_8041</v>
          </cell>
          <cell r="D1657">
            <v>24250.0360202839</v>
          </cell>
        </row>
        <row r="1658">
          <cell r="B1658" t="str">
            <v>COO_8042</v>
          </cell>
          <cell r="D1658">
            <v>0</v>
          </cell>
        </row>
        <row r="1659">
          <cell r="B1659" t="str">
            <v>COP_8002</v>
          </cell>
          <cell r="D1659">
            <v>0</v>
          </cell>
        </row>
        <row r="1660">
          <cell r="B1660" t="str">
            <v>COP_8003</v>
          </cell>
          <cell r="D1660">
            <v>0</v>
          </cell>
        </row>
        <row r="1661">
          <cell r="B1661" t="str">
            <v>COP_8004</v>
          </cell>
          <cell r="D1661">
            <v>0</v>
          </cell>
        </row>
        <row r="1662">
          <cell r="B1662" t="str">
            <v>COP_8005</v>
          </cell>
          <cell r="D1662">
            <v>0</v>
          </cell>
        </row>
        <row r="1663">
          <cell r="B1663" t="str">
            <v>COP_8007</v>
          </cell>
          <cell r="D1663">
            <v>0</v>
          </cell>
        </row>
        <row r="1664">
          <cell r="B1664" t="str">
            <v>COP_8008</v>
          </cell>
          <cell r="D1664">
            <v>0</v>
          </cell>
        </row>
        <row r="1665">
          <cell r="B1665" t="str">
            <v>COP_8010</v>
          </cell>
          <cell r="D1665">
            <v>0</v>
          </cell>
        </row>
        <row r="1666">
          <cell r="B1666" t="str">
            <v>COP_8012</v>
          </cell>
          <cell r="D1666">
            <v>0</v>
          </cell>
        </row>
        <row r="1667">
          <cell r="B1667" t="str">
            <v>COP_8016</v>
          </cell>
          <cell r="D1667">
            <v>0</v>
          </cell>
        </row>
        <row r="1668">
          <cell r="B1668" t="str">
            <v>COP_8017</v>
          </cell>
          <cell r="D1668">
            <v>0</v>
          </cell>
        </row>
        <row r="1669">
          <cell r="B1669" t="str">
            <v>COP_8020</v>
          </cell>
          <cell r="D1669">
            <v>0</v>
          </cell>
        </row>
        <row r="1670">
          <cell r="B1670" t="str">
            <v>COP_8022</v>
          </cell>
          <cell r="D1670">
            <v>0</v>
          </cell>
        </row>
        <row r="1671">
          <cell r="B1671" t="str">
            <v>COP_8023</v>
          </cell>
          <cell r="D1671">
            <v>0</v>
          </cell>
        </row>
        <row r="1672">
          <cell r="B1672" t="str">
            <v>COP_8024</v>
          </cell>
          <cell r="D1672">
            <v>0</v>
          </cell>
        </row>
        <row r="1673">
          <cell r="B1673" t="str">
            <v>COP_8025</v>
          </cell>
          <cell r="D1673">
            <v>0</v>
          </cell>
        </row>
        <row r="1674">
          <cell r="B1674" t="str">
            <v>COP_8026</v>
          </cell>
          <cell r="D1674">
            <v>0</v>
          </cell>
        </row>
        <row r="1675">
          <cell r="B1675" t="str">
            <v>COP_8031</v>
          </cell>
          <cell r="D1675">
            <v>0</v>
          </cell>
        </row>
        <row r="1676">
          <cell r="B1676" t="str">
            <v>COP_8033</v>
          </cell>
          <cell r="D1676">
            <v>0</v>
          </cell>
        </row>
        <row r="1677">
          <cell r="B1677" t="str">
            <v>COP_8035</v>
          </cell>
          <cell r="D1677">
            <v>0</v>
          </cell>
        </row>
        <row r="1678">
          <cell r="B1678" t="str">
            <v>COP_8036</v>
          </cell>
          <cell r="D1678">
            <v>0</v>
          </cell>
        </row>
        <row r="1679">
          <cell r="B1679" t="str">
            <v>COP_8037</v>
          </cell>
          <cell r="D1679">
            <v>0</v>
          </cell>
        </row>
        <row r="1680">
          <cell r="B1680" t="str">
            <v>COP_8038</v>
          </cell>
          <cell r="D1680">
            <v>0</v>
          </cell>
        </row>
        <row r="1681">
          <cell r="B1681" t="str">
            <v>COP_8039</v>
          </cell>
          <cell r="D1681">
            <v>0</v>
          </cell>
        </row>
        <row r="1682">
          <cell r="B1682" t="str">
            <v>COP_8040</v>
          </cell>
          <cell r="D1682">
            <v>0</v>
          </cell>
        </row>
        <row r="1683">
          <cell r="B1683" t="str">
            <v>COP_8041</v>
          </cell>
          <cell r="D1683">
            <v>0</v>
          </cell>
        </row>
        <row r="1684">
          <cell r="B1684" t="str">
            <v>COP_8042</v>
          </cell>
          <cell r="D1684">
            <v>0</v>
          </cell>
        </row>
        <row r="1685">
          <cell r="B1685" t="str">
            <v>COQ_8002</v>
          </cell>
          <cell r="D1685">
            <v>29361.017609094299</v>
          </cell>
        </row>
        <row r="1686">
          <cell r="B1686" t="str">
            <v>COQ_8003</v>
          </cell>
          <cell r="D1686">
            <v>58485.339534195497</v>
          </cell>
        </row>
        <row r="1687">
          <cell r="B1687" t="str">
            <v>COQ_8004</v>
          </cell>
          <cell r="D1687">
            <v>13.8617940221694</v>
          </cell>
        </row>
        <row r="1688">
          <cell r="B1688" t="str">
            <v>COQ_8005</v>
          </cell>
          <cell r="D1688">
            <v>6774.4240488788</v>
          </cell>
        </row>
        <row r="1689">
          <cell r="B1689" t="str">
            <v>COQ_8007</v>
          </cell>
          <cell r="D1689">
            <v>10.738697566195899</v>
          </cell>
        </row>
        <row r="1690">
          <cell r="B1690" t="str">
            <v>COQ_8008</v>
          </cell>
          <cell r="D1690">
            <v>643.75967163638097</v>
          </cell>
        </row>
        <row r="1691">
          <cell r="B1691" t="str">
            <v>COQ_8010</v>
          </cell>
          <cell r="D1691">
            <v>54.947286590761898</v>
          </cell>
        </row>
        <row r="1692">
          <cell r="B1692" t="str">
            <v>COQ_8012</v>
          </cell>
          <cell r="D1692">
            <v>377.441035059679</v>
          </cell>
        </row>
        <row r="1693">
          <cell r="B1693" t="str">
            <v>COQ_8016</v>
          </cell>
          <cell r="D1693">
            <v>679.18291642012798</v>
          </cell>
        </row>
        <row r="1694">
          <cell r="B1694" t="str">
            <v>COQ_8017</v>
          </cell>
          <cell r="D1694">
            <v>0</v>
          </cell>
        </row>
        <row r="1695">
          <cell r="B1695" t="str">
            <v>COQ_8020</v>
          </cell>
          <cell r="D1695">
            <v>714.537936475989</v>
          </cell>
        </row>
        <row r="1696">
          <cell r="B1696" t="str">
            <v>COQ_8022</v>
          </cell>
          <cell r="D1696">
            <v>0</v>
          </cell>
        </row>
        <row r="1697">
          <cell r="B1697" t="str">
            <v>COQ_8023</v>
          </cell>
          <cell r="D1697">
            <v>12573.259108501201</v>
          </cell>
        </row>
        <row r="1698">
          <cell r="B1698" t="str">
            <v>COQ_8024</v>
          </cell>
          <cell r="D1698">
            <v>287130.13717175199</v>
          </cell>
        </row>
        <row r="1699">
          <cell r="B1699" t="str">
            <v>COQ_8025</v>
          </cell>
          <cell r="D1699">
            <v>695810.90270091302</v>
          </cell>
        </row>
        <row r="1700">
          <cell r="B1700" t="str">
            <v>COQ_8026</v>
          </cell>
          <cell r="D1700">
            <v>346.07649094676498</v>
          </cell>
        </row>
        <row r="1701">
          <cell r="B1701" t="str">
            <v>COQ_8031</v>
          </cell>
          <cell r="D1701">
            <v>227782.035050056</v>
          </cell>
        </row>
        <row r="1702">
          <cell r="B1702" t="str">
            <v>COQ_8033</v>
          </cell>
          <cell r="D1702">
            <v>76385.661660926999</v>
          </cell>
        </row>
        <row r="1703">
          <cell r="B1703" t="str">
            <v>COQ_8035</v>
          </cell>
          <cell r="D1703">
            <v>171.53073263232599</v>
          </cell>
        </row>
        <row r="1704">
          <cell r="B1704" t="str">
            <v>COQ_8036</v>
          </cell>
          <cell r="D1704">
            <v>0</v>
          </cell>
        </row>
        <row r="1705">
          <cell r="B1705" t="str">
            <v>COQ_8037</v>
          </cell>
          <cell r="D1705">
            <v>95865.6342280752</v>
          </cell>
        </row>
        <row r="1706">
          <cell r="B1706" t="str">
            <v>COQ_8038</v>
          </cell>
          <cell r="D1706">
            <v>46084.767855264799</v>
          </cell>
        </row>
        <row r="1707">
          <cell r="B1707" t="str">
            <v>COQ_8039</v>
          </cell>
          <cell r="D1707">
            <v>168254.16514516599</v>
          </cell>
        </row>
        <row r="1708">
          <cell r="B1708" t="str">
            <v>COQ_8040</v>
          </cell>
          <cell r="D1708">
            <v>0</v>
          </cell>
        </row>
        <row r="1709">
          <cell r="B1709" t="str">
            <v>COQ_8041</v>
          </cell>
          <cell r="D1709">
            <v>2020.63045189646</v>
          </cell>
        </row>
        <row r="1710">
          <cell r="B1710" t="str">
            <v>COQ_8042</v>
          </cell>
          <cell r="D1710">
            <v>0</v>
          </cell>
        </row>
        <row r="1711">
          <cell r="B1711" t="str">
            <v>COR_8002</v>
          </cell>
          <cell r="D1711">
            <v>29361.017609094299</v>
          </cell>
        </row>
        <row r="1712">
          <cell r="B1712" t="str">
            <v>COR_8003</v>
          </cell>
          <cell r="D1712">
            <v>58485.339534195497</v>
          </cell>
        </row>
        <row r="1713">
          <cell r="B1713" t="str">
            <v>COR_8004</v>
          </cell>
          <cell r="D1713">
            <v>180.22027794493201</v>
          </cell>
        </row>
        <row r="1714">
          <cell r="B1714" t="str">
            <v>COR_8005</v>
          </cell>
          <cell r="D1714">
            <v>88075.799067074302</v>
          </cell>
        </row>
        <row r="1715">
          <cell r="B1715" t="str">
            <v>COR_8007</v>
          </cell>
          <cell r="D1715">
            <v>139.616203865904</v>
          </cell>
        </row>
        <row r="1716">
          <cell r="B1716" t="str">
            <v>COR_8008</v>
          </cell>
          <cell r="D1716">
            <v>8369.6631739366403</v>
          </cell>
        </row>
        <row r="1717">
          <cell r="B1717" t="str">
            <v>COR_8010</v>
          </cell>
          <cell r="D1717">
            <v>714.38193684522196</v>
          </cell>
        </row>
        <row r="1718">
          <cell r="B1718" t="str">
            <v>COR_8012</v>
          </cell>
          <cell r="D1718">
            <v>4907.1951392069705</v>
          </cell>
        </row>
        <row r="1719">
          <cell r="B1719" t="str">
            <v>COR_8016</v>
          </cell>
          <cell r="D1719">
            <v>8830.20868560909</v>
          </cell>
        </row>
        <row r="1720">
          <cell r="B1720" t="str">
            <v>COR_8017</v>
          </cell>
          <cell r="D1720">
            <v>0</v>
          </cell>
        </row>
        <row r="1721">
          <cell r="B1721" t="str">
            <v>COR_8020</v>
          </cell>
          <cell r="D1721">
            <v>9289.8671923669899</v>
          </cell>
        </row>
        <row r="1722">
          <cell r="B1722" t="str">
            <v>COR_8022</v>
          </cell>
          <cell r="D1722">
            <v>0</v>
          </cell>
        </row>
        <row r="1723">
          <cell r="B1723" t="str">
            <v>COR_8023</v>
          </cell>
          <cell r="D1723">
            <v>163467.74793967899</v>
          </cell>
        </row>
        <row r="1724">
          <cell r="B1724" t="str">
            <v>COR_8024</v>
          </cell>
          <cell r="D1724">
            <v>287130.13717175199</v>
          </cell>
        </row>
        <row r="1725">
          <cell r="B1725" t="str">
            <v>COR_8025</v>
          </cell>
          <cell r="D1725">
            <v>695810.90270091302</v>
          </cell>
        </row>
        <row r="1726">
          <cell r="B1726" t="str">
            <v>COJ_8016</v>
          </cell>
          <cell r="D1726">
            <v>0</v>
          </cell>
        </row>
        <row r="1727">
          <cell r="B1727" t="str">
            <v>COJ_8017</v>
          </cell>
          <cell r="D1727">
            <v>0</v>
          </cell>
        </row>
        <row r="1728">
          <cell r="B1728" t="str">
            <v>COJ_8020</v>
          </cell>
          <cell r="D1728">
            <v>0</v>
          </cell>
        </row>
        <row r="1729">
          <cell r="B1729" t="str">
            <v>COJ_8022</v>
          </cell>
          <cell r="D1729">
            <v>0</v>
          </cell>
        </row>
        <row r="1730">
          <cell r="B1730" t="str">
            <v>COJ_8023</v>
          </cell>
          <cell r="D1730">
            <v>0</v>
          </cell>
        </row>
        <row r="1731">
          <cell r="B1731" t="str">
            <v>COJ_8024</v>
          </cell>
          <cell r="D1731">
            <v>0</v>
          </cell>
        </row>
        <row r="1732">
          <cell r="B1732" t="str">
            <v>COJ_8025</v>
          </cell>
          <cell r="D1732">
            <v>0</v>
          </cell>
        </row>
        <row r="1733">
          <cell r="B1733" t="str">
            <v>COJ_8026</v>
          </cell>
          <cell r="D1733">
            <v>0</v>
          </cell>
        </row>
        <row r="1734">
          <cell r="B1734" t="str">
            <v>COJ_8031</v>
          </cell>
          <cell r="D1734">
            <v>0</v>
          </cell>
        </row>
        <row r="1735">
          <cell r="B1735" t="str">
            <v>COJ_8033</v>
          </cell>
          <cell r="D1735">
            <v>0</v>
          </cell>
        </row>
        <row r="1736">
          <cell r="B1736" t="str">
            <v>COJ_8035</v>
          </cell>
          <cell r="D1736">
            <v>0</v>
          </cell>
        </row>
        <row r="1737">
          <cell r="B1737" t="str">
            <v>COJ_8036</v>
          </cell>
          <cell r="D1737">
            <v>0</v>
          </cell>
        </row>
        <row r="1738">
          <cell r="B1738" t="str">
            <v>COJ_8037</v>
          </cell>
          <cell r="D1738">
            <v>0</v>
          </cell>
        </row>
        <row r="1739">
          <cell r="B1739" t="str">
            <v>COJ_8038</v>
          </cell>
          <cell r="D1739">
            <v>0</v>
          </cell>
        </row>
        <row r="1740">
          <cell r="B1740" t="str">
            <v>COJ_8039</v>
          </cell>
          <cell r="D1740">
            <v>0</v>
          </cell>
        </row>
        <row r="1741">
          <cell r="B1741" t="str">
            <v>COJ_8040</v>
          </cell>
          <cell r="D1741">
            <v>0</v>
          </cell>
        </row>
        <row r="1742">
          <cell r="B1742" t="str">
            <v>COJ_8041</v>
          </cell>
          <cell r="D1742">
            <v>0</v>
          </cell>
        </row>
        <row r="1743">
          <cell r="B1743" t="str">
            <v>COJ_8042</v>
          </cell>
          <cell r="D1743">
            <v>0</v>
          </cell>
        </row>
        <row r="1744">
          <cell r="B1744" t="str">
            <v>COK_8002</v>
          </cell>
          <cell r="D1744">
            <v>29632.498709269199</v>
          </cell>
        </row>
        <row r="1745">
          <cell r="B1745" t="str">
            <v>COK_8003</v>
          </cell>
          <cell r="D1745">
            <v>59026.113172637903</v>
          </cell>
        </row>
        <row r="1746">
          <cell r="B1746" t="str">
            <v>COK_8004</v>
          </cell>
          <cell r="D1746">
            <v>13.989964480756299</v>
          </cell>
        </row>
        <row r="1747">
          <cell r="B1747" t="str">
            <v>COK_8005</v>
          </cell>
          <cell r="D1747">
            <v>6837.0624805001498</v>
          </cell>
        </row>
        <row r="1748">
          <cell r="B1748" t="str">
            <v>COK_8007</v>
          </cell>
          <cell r="D1748">
            <v>10.837990903658801</v>
          </cell>
        </row>
        <row r="1749">
          <cell r="B1749" t="str">
            <v>COK_8008</v>
          </cell>
          <cell r="D1749">
            <v>649.71207377144594</v>
          </cell>
        </row>
        <row r="1750">
          <cell r="B1750" t="str">
            <v>COK_8010</v>
          </cell>
          <cell r="D1750">
            <v>55.455346291344704</v>
          </cell>
        </row>
        <row r="1751">
          <cell r="B1751" t="str">
            <v>COK_8012</v>
          </cell>
          <cell r="D1751">
            <v>380.930972255092</v>
          </cell>
        </row>
        <row r="1752">
          <cell r="B1752" t="str">
            <v>COK_8016</v>
          </cell>
          <cell r="D1752">
            <v>685.46285289319405</v>
          </cell>
        </row>
        <row r="1753">
          <cell r="B1753" t="str">
            <v>COK_8017</v>
          </cell>
          <cell r="D1753">
            <v>0</v>
          </cell>
        </row>
        <row r="1754">
          <cell r="B1754" t="str">
            <v>COK_8020</v>
          </cell>
          <cell r="D1754">
            <v>721.144776460005</v>
          </cell>
        </row>
        <row r="1755">
          <cell r="B1755" t="str">
            <v>COK_8022</v>
          </cell>
          <cell r="D1755">
            <v>0</v>
          </cell>
        </row>
        <row r="1756">
          <cell r="B1756" t="str">
            <v>COK_8023</v>
          </cell>
          <cell r="D1756">
            <v>12689.515372538301</v>
          </cell>
        </row>
        <row r="1757">
          <cell r="B1757" t="str">
            <v>COK_8024</v>
          </cell>
          <cell r="D1757">
            <v>289785.03171834297</v>
          </cell>
        </row>
        <row r="1758">
          <cell r="B1758" t="str">
            <v>COK_8025</v>
          </cell>
          <cell r="D1758">
            <v>702244.58670648304</v>
          </cell>
        </row>
        <row r="1759">
          <cell r="B1759" t="str">
            <v>COK_8026</v>
          </cell>
          <cell r="D1759">
            <v>349.276421812845</v>
          </cell>
        </row>
        <row r="1760">
          <cell r="B1760" t="str">
            <v>COK_8031</v>
          </cell>
          <cell r="D1760">
            <v>229888.17858699901</v>
          </cell>
        </row>
        <row r="1761">
          <cell r="B1761" t="str">
            <v>COK_8033</v>
          </cell>
          <cell r="D1761">
            <v>77091.947244804993</v>
          </cell>
        </row>
        <row r="1762">
          <cell r="B1762" t="str">
            <v>COK_8035</v>
          </cell>
          <cell r="D1762">
            <v>173.116759132797</v>
          </cell>
        </row>
        <row r="1763">
          <cell r="B1763" t="str">
            <v>COK_8036</v>
          </cell>
          <cell r="D1763">
            <v>0</v>
          </cell>
        </row>
        <row r="1764">
          <cell r="B1764" t="str">
            <v>COK_8037</v>
          </cell>
          <cell r="D1764">
            <v>96752.037696636704</v>
          </cell>
        </row>
        <row r="1765">
          <cell r="B1765" t="str">
            <v>COK_8038</v>
          </cell>
          <cell r="D1765">
            <v>46510.881951350297</v>
          </cell>
        </row>
        <row r="1766">
          <cell r="B1766" t="str">
            <v>COK_8039</v>
          </cell>
          <cell r="D1766">
            <v>169809.89548362899</v>
          </cell>
        </row>
        <row r="1767">
          <cell r="B1767" t="str">
            <v>COK_8040</v>
          </cell>
          <cell r="D1767">
            <v>0</v>
          </cell>
        </row>
        <row r="1768">
          <cell r="B1768" t="str">
            <v>COK_8041</v>
          </cell>
          <cell r="D1768">
            <v>2039.3138294765899</v>
          </cell>
        </row>
        <row r="1769">
          <cell r="B1769" t="str">
            <v>COK_8042</v>
          </cell>
          <cell r="D1769">
            <v>0</v>
          </cell>
        </row>
        <row r="1770">
          <cell r="B1770" t="str">
            <v>COL_8002</v>
          </cell>
          <cell r="D1770">
            <v>0.99093940000000003</v>
          </cell>
        </row>
        <row r="1771">
          <cell r="B1771" t="str">
            <v>COL_8003</v>
          </cell>
          <cell r="D1771">
            <v>0.99093940000000003</v>
          </cell>
        </row>
        <row r="1772">
          <cell r="B1772" t="str">
            <v>COL_8004</v>
          </cell>
          <cell r="D1772">
            <v>0.99093940000000003</v>
          </cell>
        </row>
        <row r="1773">
          <cell r="B1773" t="str">
            <v>COL_8005</v>
          </cell>
          <cell r="D1773">
            <v>0.99093940000000003</v>
          </cell>
        </row>
        <row r="1774">
          <cell r="B1774" t="str">
            <v>COL_8007</v>
          </cell>
          <cell r="D1774">
            <v>0.99093940000000003</v>
          </cell>
        </row>
        <row r="1775">
          <cell r="B1775" t="str">
            <v>COL_8008</v>
          </cell>
          <cell r="D1775">
            <v>0.99093940000000003</v>
          </cell>
        </row>
        <row r="1776">
          <cell r="B1776" t="str">
            <v>COL_8010</v>
          </cell>
          <cell r="D1776">
            <v>0.99093940000000003</v>
          </cell>
        </row>
        <row r="1777">
          <cell r="B1777" t="str">
            <v>COL_8012</v>
          </cell>
          <cell r="D1777">
            <v>0.99093940000000003</v>
          </cell>
        </row>
        <row r="1778">
          <cell r="B1778" t="str">
            <v>COL_8016</v>
          </cell>
          <cell r="D1778">
            <v>0.99093940000000003</v>
          </cell>
        </row>
        <row r="1779">
          <cell r="B1779" t="str">
            <v>COL_8017</v>
          </cell>
          <cell r="D1779">
            <v>0.99093940000000003</v>
          </cell>
        </row>
        <row r="1780">
          <cell r="B1780" t="str">
            <v>COL_8020</v>
          </cell>
          <cell r="D1780">
            <v>0.99093940000000003</v>
          </cell>
        </row>
        <row r="1781">
          <cell r="B1781" t="str">
            <v>COL_8022</v>
          </cell>
          <cell r="D1781">
            <v>0.99093940000000003</v>
          </cell>
        </row>
        <row r="1782">
          <cell r="B1782" t="str">
            <v>COL_8023</v>
          </cell>
          <cell r="D1782">
            <v>0.99093940000000003</v>
          </cell>
        </row>
        <row r="1783">
          <cell r="B1783" t="str">
            <v>COL_8024</v>
          </cell>
          <cell r="D1783">
            <v>0.99093940000000003</v>
          </cell>
        </row>
        <row r="1784">
          <cell r="B1784" t="str">
            <v>COL_8025</v>
          </cell>
          <cell r="D1784">
            <v>0.99093940000000003</v>
          </cell>
        </row>
        <row r="1785">
          <cell r="B1785" t="str">
            <v>COL_8026</v>
          </cell>
          <cell r="D1785">
            <v>0.99093940000000003</v>
          </cell>
        </row>
        <row r="1786">
          <cell r="B1786" t="str">
            <v>COL_8031</v>
          </cell>
          <cell r="D1786">
            <v>0.99093940000000003</v>
          </cell>
        </row>
        <row r="1787">
          <cell r="B1787" t="str">
            <v>COL_8033</v>
          </cell>
          <cell r="D1787">
            <v>0.99093940000000003</v>
          </cell>
        </row>
        <row r="1788">
          <cell r="B1788" t="str">
            <v>COL_8035</v>
          </cell>
          <cell r="D1788">
            <v>0.99093940000000003</v>
          </cell>
        </row>
        <row r="1789">
          <cell r="B1789" t="str">
            <v>COL_8036</v>
          </cell>
          <cell r="D1789">
            <v>0.99093940000000003</v>
          </cell>
        </row>
        <row r="1790">
          <cell r="B1790" t="str">
            <v>COL_8037</v>
          </cell>
          <cell r="D1790">
            <v>0.99093940000000003</v>
          </cell>
        </row>
        <row r="1791">
          <cell r="B1791" t="str">
            <v>COL_8038</v>
          </cell>
          <cell r="D1791">
            <v>0.99093940000000003</v>
          </cell>
        </row>
        <row r="1792">
          <cell r="B1792" t="str">
            <v>COL_8039</v>
          </cell>
          <cell r="D1792">
            <v>0.99093940000000003</v>
          </cell>
        </row>
        <row r="1793">
          <cell r="B1793" t="str">
            <v>COL_8040</v>
          </cell>
          <cell r="D1793">
            <v>0.99093940000000003</v>
          </cell>
        </row>
        <row r="1794">
          <cell r="B1794" t="str">
            <v>COL_8041</v>
          </cell>
          <cell r="D1794">
            <v>0.99093940000000003</v>
          </cell>
        </row>
        <row r="1795">
          <cell r="B1795" t="str">
            <v>COL_8042</v>
          </cell>
          <cell r="D1795">
            <v>0.99093940000000003</v>
          </cell>
        </row>
        <row r="1796">
          <cell r="B1796" t="str">
            <v>COM_8002</v>
          </cell>
          <cell r="D1796">
            <v>1</v>
          </cell>
        </row>
        <row r="1797">
          <cell r="B1797" t="str">
            <v>COM_8003</v>
          </cell>
          <cell r="D1797">
            <v>1</v>
          </cell>
        </row>
        <row r="1798">
          <cell r="B1798" t="str">
            <v>COM_8004</v>
          </cell>
          <cell r="D1798">
            <v>1</v>
          </cell>
        </row>
        <row r="1799">
          <cell r="B1799" t="str">
            <v>COM_8005</v>
          </cell>
          <cell r="D1799">
            <v>1</v>
          </cell>
        </row>
        <row r="1800">
          <cell r="B1800" t="str">
            <v>COM_8007</v>
          </cell>
          <cell r="D1800">
            <v>1</v>
          </cell>
        </row>
        <row r="1801">
          <cell r="B1801" t="str">
            <v>COM_8008</v>
          </cell>
          <cell r="D1801">
            <v>1</v>
          </cell>
        </row>
        <row r="1802">
          <cell r="B1802" t="str">
            <v>COM_8010</v>
          </cell>
          <cell r="D1802">
            <v>1</v>
          </cell>
        </row>
        <row r="1803">
          <cell r="B1803" t="str">
            <v>COM_8012</v>
          </cell>
          <cell r="D1803">
            <v>1</v>
          </cell>
        </row>
        <row r="1804">
          <cell r="B1804" t="str">
            <v>COM_8016</v>
          </cell>
          <cell r="D1804">
            <v>1</v>
          </cell>
        </row>
        <row r="1805">
          <cell r="B1805" t="str">
            <v>COM_8017</v>
          </cell>
          <cell r="D1805">
            <v>1</v>
          </cell>
        </row>
        <row r="1806">
          <cell r="B1806" t="str">
            <v>COM_8020</v>
          </cell>
          <cell r="D1806">
            <v>1</v>
          </cell>
        </row>
        <row r="1807">
          <cell r="B1807" t="str">
            <v>COM_8022</v>
          </cell>
          <cell r="D1807">
            <v>1</v>
          </cell>
        </row>
        <row r="1808">
          <cell r="B1808" t="str">
            <v>COM_8023</v>
          </cell>
          <cell r="D1808">
            <v>1</v>
          </cell>
        </row>
        <row r="1809">
          <cell r="B1809" t="str">
            <v>COM_8024</v>
          </cell>
          <cell r="D1809">
            <v>1</v>
          </cell>
        </row>
        <row r="1810">
          <cell r="B1810" t="str">
            <v>COM_8025</v>
          </cell>
          <cell r="D1810">
            <v>1</v>
          </cell>
        </row>
        <row r="1811">
          <cell r="B1811" t="str">
            <v>COM_8026</v>
          </cell>
          <cell r="D1811">
            <v>1</v>
          </cell>
        </row>
        <row r="1812">
          <cell r="B1812" t="str">
            <v>COM_8031</v>
          </cell>
          <cell r="D1812">
            <v>1</v>
          </cell>
        </row>
        <row r="1813">
          <cell r="B1813" t="str">
            <v>COM_8033</v>
          </cell>
          <cell r="D1813">
            <v>1</v>
          </cell>
        </row>
        <row r="1814">
          <cell r="B1814" t="str">
            <v>COM_8035</v>
          </cell>
          <cell r="D1814">
            <v>1</v>
          </cell>
        </row>
        <row r="1815">
          <cell r="B1815" t="str">
            <v>COM_8036</v>
          </cell>
          <cell r="D1815">
            <v>1</v>
          </cell>
        </row>
        <row r="1816">
          <cell r="B1816" t="str">
            <v>COM_8037</v>
          </cell>
          <cell r="D1816">
            <v>1</v>
          </cell>
        </row>
        <row r="1817">
          <cell r="B1817" t="str">
            <v>COM_8038</v>
          </cell>
          <cell r="D1817">
            <v>1</v>
          </cell>
        </row>
        <row r="1818">
          <cell r="B1818" t="str">
            <v>COM_8039</v>
          </cell>
          <cell r="D1818">
            <v>1</v>
          </cell>
        </row>
        <row r="1819">
          <cell r="B1819" t="str">
            <v>COM_8040</v>
          </cell>
          <cell r="D1819">
            <v>1</v>
          </cell>
        </row>
        <row r="1820">
          <cell r="B1820" t="str">
            <v>COM_8041</v>
          </cell>
          <cell r="D1820">
            <v>1</v>
          </cell>
        </row>
        <row r="1821">
          <cell r="B1821" t="str">
            <v>COM_8042</v>
          </cell>
          <cell r="D1821">
            <v>1</v>
          </cell>
        </row>
        <row r="1822">
          <cell r="B1822" t="str">
            <v>CON_8002</v>
          </cell>
          <cell r="D1822">
            <v>0.99083840000000001</v>
          </cell>
        </row>
        <row r="1823">
          <cell r="B1823" t="str">
            <v>CON_8003</v>
          </cell>
          <cell r="D1823">
            <v>0.99083840000000001</v>
          </cell>
        </row>
        <row r="1824">
          <cell r="B1824" t="str">
            <v>CON_8004</v>
          </cell>
          <cell r="D1824">
            <v>0.99083840000000001</v>
          </cell>
        </row>
        <row r="1825">
          <cell r="B1825" t="str">
            <v>CON_8005</v>
          </cell>
          <cell r="D1825">
            <v>0.99083840000000001</v>
          </cell>
        </row>
        <row r="1826">
          <cell r="B1826" t="str">
            <v>CON_8007</v>
          </cell>
          <cell r="D1826">
            <v>0.99083840000000001</v>
          </cell>
        </row>
        <row r="1827">
          <cell r="B1827" t="str">
            <v>CON_8008</v>
          </cell>
          <cell r="D1827">
            <v>0.99083840000000001</v>
          </cell>
        </row>
        <row r="1828">
          <cell r="B1828" t="str">
            <v>CON_8010</v>
          </cell>
          <cell r="D1828">
            <v>0.99083840000000001</v>
          </cell>
        </row>
        <row r="1829">
          <cell r="B1829" t="str">
            <v>CON_8012</v>
          </cell>
          <cell r="D1829">
            <v>0.99083840000000001</v>
          </cell>
        </row>
        <row r="1830">
          <cell r="B1830" t="str">
            <v>CON_8016</v>
          </cell>
          <cell r="D1830">
            <v>0.99083840000000001</v>
          </cell>
        </row>
        <row r="1831">
          <cell r="B1831" t="str">
            <v>CON_8017</v>
          </cell>
          <cell r="D1831">
            <v>0.99083840000000001</v>
          </cell>
        </row>
        <row r="1832">
          <cell r="B1832" t="str">
            <v>CON_8020</v>
          </cell>
          <cell r="D1832">
            <v>0.99083840000000001</v>
          </cell>
        </row>
        <row r="1833">
          <cell r="B1833" t="str">
            <v>CON_8022</v>
          </cell>
          <cell r="D1833">
            <v>0.99083840000000001</v>
          </cell>
        </row>
        <row r="1834">
          <cell r="B1834" t="str">
            <v>CON_8023</v>
          </cell>
          <cell r="D1834">
            <v>0.99083840000000001</v>
          </cell>
        </row>
        <row r="1835">
          <cell r="B1835" t="str">
            <v>COF_8005</v>
          </cell>
          <cell r="D1835">
            <v>0.92307692299999999</v>
          </cell>
        </row>
        <row r="1836">
          <cell r="B1836" t="str">
            <v>COF_8007</v>
          </cell>
          <cell r="D1836">
            <v>0.92307692299999999</v>
          </cell>
        </row>
        <row r="1837">
          <cell r="B1837" t="str">
            <v>COF_8008</v>
          </cell>
          <cell r="D1837">
            <v>0.92307692299999999</v>
          </cell>
        </row>
        <row r="1838">
          <cell r="B1838" t="str">
            <v>COF_8010</v>
          </cell>
          <cell r="D1838">
            <v>0.92307692299999999</v>
          </cell>
        </row>
        <row r="1839">
          <cell r="B1839" t="str">
            <v>COF_8012</v>
          </cell>
          <cell r="D1839">
            <v>0.92307692299999999</v>
          </cell>
        </row>
        <row r="1840">
          <cell r="B1840" t="str">
            <v>COF_8016</v>
          </cell>
          <cell r="D1840">
            <v>0.92307692299999999</v>
          </cell>
        </row>
        <row r="1841">
          <cell r="B1841" t="str">
            <v>COF_8017</v>
          </cell>
          <cell r="D1841">
            <v>0.92307692299999999</v>
          </cell>
        </row>
        <row r="1842">
          <cell r="B1842" t="str">
            <v>COF_8020</v>
          </cell>
          <cell r="D1842">
            <v>0.92307692299999999</v>
          </cell>
        </row>
        <row r="1843">
          <cell r="B1843" t="str">
            <v>COF_8022</v>
          </cell>
          <cell r="D1843">
            <v>0.92307692299999999</v>
          </cell>
        </row>
        <row r="1844">
          <cell r="B1844" t="str">
            <v>COF_8023</v>
          </cell>
          <cell r="D1844">
            <v>0.92307692299999999</v>
          </cell>
        </row>
        <row r="1845">
          <cell r="B1845" t="str">
            <v>COF_8024</v>
          </cell>
          <cell r="D1845">
            <v>0</v>
          </cell>
        </row>
        <row r="1846">
          <cell r="B1846" t="str">
            <v>COF_8025</v>
          </cell>
          <cell r="D1846">
            <v>0</v>
          </cell>
        </row>
        <row r="1847">
          <cell r="B1847" t="str">
            <v>COF_8026</v>
          </cell>
          <cell r="D1847">
            <v>0.92307692299999999</v>
          </cell>
        </row>
        <row r="1848">
          <cell r="B1848" t="str">
            <v>COF_8031</v>
          </cell>
          <cell r="D1848">
            <v>0.92307692299999999</v>
          </cell>
        </row>
        <row r="1849">
          <cell r="B1849" t="str">
            <v>COF_8033</v>
          </cell>
          <cell r="D1849">
            <v>0.92307692299999999</v>
          </cell>
        </row>
        <row r="1850">
          <cell r="B1850" t="str">
            <v>COF_8035</v>
          </cell>
          <cell r="D1850">
            <v>0.92307692299999999</v>
          </cell>
        </row>
        <row r="1851">
          <cell r="B1851" t="str">
            <v>COF_8036</v>
          </cell>
          <cell r="D1851">
            <v>0.92307692299999999</v>
          </cell>
        </row>
        <row r="1852">
          <cell r="B1852" t="str">
            <v>COF_8037</v>
          </cell>
          <cell r="D1852">
            <v>0.92307692299999999</v>
          </cell>
        </row>
        <row r="1853">
          <cell r="B1853" t="str">
            <v>COF_8038</v>
          </cell>
          <cell r="D1853">
            <v>0.92307692299999999</v>
          </cell>
        </row>
        <row r="1854">
          <cell r="B1854" t="str">
            <v>COF_8039</v>
          </cell>
          <cell r="D1854">
            <v>0.92307692299999999</v>
          </cell>
        </row>
        <row r="1855">
          <cell r="B1855" t="str">
            <v>COF_8040</v>
          </cell>
          <cell r="D1855">
            <v>0.92307691999999997</v>
          </cell>
        </row>
        <row r="1856">
          <cell r="B1856" t="str">
            <v>COF_8041</v>
          </cell>
          <cell r="D1856">
            <v>0.92307691999999997</v>
          </cell>
        </row>
        <row r="1857">
          <cell r="B1857" t="str">
            <v>COF_8042</v>
          </cell>
          <cell r="D1857">
            <v>0.92307691999999997</v>
          </cell>
        </row>
        <row r="1858">
          <cell r="B1858" t="str">
            <v>COG_8002</v>
          </cell>
          <cell r="D1858">
            <v>0</v>
          </cell>
        </row>
        <row r="1859">
          <cell r="B1859" t="str">
            <v>COG_8003</v>
          </cell>
          <cell r="D1859">
            <v>0</v>
          </cell>
        </row>
        <row r="1860">
          <cell r="B1860" t="str">
            <v>COG_8004</v>
          </cell>
          <cell r="D1860">
            <v>0</v>
          </cell>
        </row>
        <row r="1861">
          <cell r="B1861" t="str">
            <v>COG_8005</v>
          </cell>
          <cell r="D1861">
            <v>0</v>
          </cell>
        </row>
        <row r="1862">
          <cell r="B1862" t="str">
            <v>COG_8007</v>
          </cell>
          <cell r="D1862">
            <v>0</v>
          </cell>
        </row>
        <row r="1863">
          <cell r="B1863" t="str">
            <v>COG_8008</v>
          </cell>
          <cell r="D1863">
            <v>0</v>
          </cell>
        </row>
        <row r="1864">
          <cell r="B1864" t="str">
            <v>COG_8010</v>
          </cell>
          <cell r="D1864">
            <v>0</v>
          </cell>
        </row>
        <row r="1865">
          <cell r="B1865" t="str">
            <v>COG_8012</v>
          </cell>
          <cell r="D1865">
            <v>0</v>
          </cell>
        </row>
        <row r="1866">
          <cell r="B1866" t="str">
            <v>COG_8016</v>
          </cell>
          <cell r="D1866">
            <v>0</v>
          </cell>
        </row>
        <row r="1867">
          <cell r="B1867" t="str">
            <v>COG_8017</v>
          </cell>
          <cell r="D1867">
            <v>0</v>
          </cell>
        </row>
        <row r="1868">
          <cell r="B1868" t="str">
            <v>COG_8020</v>
          </cell>
          <cell r="D1868">
            <v>0</v>
          </cell>
        </row>
        <row r="1869">
          <cell r="B1869" t="str">
            <v>COG_8022</v>
          </cell>
          <cell r="D1869">
            <v>0</v>
          </cell>
        </row>
        <row r="1870">
          <cell r="B1870" t="str">
            <v>COG_8023</v>
          </cell>
          <cell r="D1870">
            <v>0</v>
          </cell>
        </row>
        <row r="1871">
          <cell r="B1871" t="str">
            <v>COG_8024</v>
          </cell>
          <cell r="D1871">
            <v>0</v>
          </cell>
        </row>
        <row r="1872">
          <cell r="B1872" t="str">
            <v>COG_8025</v>
          </cell>
          <cell r="D1872">
            <v>0</v>
          </cell>
        </row>
        <row r="1873">
          <cell r="B1873" t="str">
            <v>COG_8026</v>
          </cell>
          <cell r="D1873">
            <v>0</v>
          </cell>
        </row>
        <row r="1874">
          <cell r="B1874" t="str">
            <v>COG_8031</v>
          </cell>
          <cell r="D1874">
            <v>0</v>
          </cell>
        </row>
        <row r="1875">
          <cell r="B1875" t="str">
            <v>COG_8033</v>
          </cell>
          <cell r="D1875">
            <v>0</v>
          </cell>
        </row>
        <row r="1876">
          <cell r="B1876" t="str">
            <v>COG_8035</v>
          </cell>
          <cell r="D1876">
            <v>0</v>
          </cell>
        </row>
        <row r="1877">
          <cell r="B1877" t="str">
            <v>COG_8036</v>
          </cell>
          <cell r="D1877">
            <v>0</v>
          </cell>
        </row>
        <row r="1878">
          <cell r="B1878" t="str">
            <v>COG_8037</v>
          </cell>
          <cell r="D1878">
            <v>0</v>
          </cell>
        </row>
        <row r="1879">
          <cell r="B1879" t="str">
            <v>COG_8038</v>
          </cell>
          <cell r="D1879">
            <v>0</v>
          </cell>
        </row>
        <row r="1880">
          <cell r="B1880" t="str">
            <v>COG_8039</v>
          </cell>
          <cell r="D1880">
            <v>0</v>
          </cell>
        </row>
        <row r="1881">
          <cell r="B1881" t="str">
            <v>COG_8040</v>
          </cell>
          <cell r="D1881">
            <v>0</v>
          </cell>
        </row>
        <row r="1882">
          <cell r="B1882" t="str">
            <v>COG_8041</v>
          </cell>
          <cell r="D1882">
            <v>0</v>
          </cell>
        </row>
        <row r="1883">
          <cell r="B1883" t="str">
            <v>COG_8042</v>
          </cell>
          <cell r="D1883">
            <v>0</v>
          </cell>
        </row>
        <row r="1884">
          <cell r="B1884" t="str">
            <v>COH_8002</v>
          </cell>
          <cell r="D1884">
            <v>1</v>
          </cell>
        </row>
        <row r="1885">
          <cell r="B1885" t="str">
            <v>COH_8003</v>
          </cell>
          <cell r="D1885">
            <v>1</v>
          </cell>
        </row>
        <row r="1886">
          <cell r="B1886" t="str">
            <v>COH_8004</v>
          </cell>
          <cell r="D1886">
            <v>7.6923077000000006E-2</v>
          </cell>
        </row>
        <row r="1887">
          <cell r="B1887" t="str">
            <v>COH_8005</v>
          </cell>
          <cell r="D1887">
            <v>7.6923077000000006E-2</v>
          </cell>
        </row>
        <row r="1888">
          <cell r="B1888" t="str">
            <v>COH_8007</v>
          </cell>
          <cell r="D1888">
            <v>7.6923077000000006E-2</v>
          </cell>
        </row>
        <row r="1889">
          <cell r="B1889" t="str">
            <v>COH_8008</v>
          </cell>
          <cell r="D1889">
            <v>7.6923077000000006E-2</v>
          </cell>
        </row>
        <row r="1890">
          <cell r="B1890" t="str">
            <v>COH_8010</v>
          </cell>
          <cell r="D1890">
            <v>7.6923077000000006E-2</v>
          </cell>
        </row>
        <row r="1891">
          <cell r="B1891" t="str">
            <v>COH_8012</v>
          </cell>
          <cell r="D1891">
            <v>7.6923077000000006E-2</v>
          </cell>
        </row>
        <row r="1892">
          <cell r="B1892" t="str">
            <v>COH_8016</v>
          </cell>
          <cell r="D1892">
            <v>7.6923077000000006E-2</v>
          </cell>
        </row>
        <row r="1893">
          <cell r="B1893" t="str">
            <v>COH_8017</v>
          </cell>
          <cell r="D1893">
            <v>7.6923077000000006E-2</v>
          </cell>
        </row>
        <row r="1894">
          <cell r="B1894" t="str">
            <v>COH_8020</v>
          </cell>
          <cell r="D1894">
            <v>7.6923077000000006E-2</v>
          </cell>
        </row>
        <row r="1895">
          <cell r="B1895" t="str">
            <v>COH_8022</v>
          </cell>
          <cell r="D1895">
            <v>7.6923077000000006E-2</v>
          </cell>
        </row>
        <row r="1896">
          <cell r="B1896" t="str">
            <v>COH_8023</v>
          </cell>
          <cell r="D1896">
            <v>7.6923077000000006E-2</v>
          </cell>
        </row>
        <row r="1897">
          <cell r="B1897" t="str">
            <v>COH_8024</v>
          </cell>
          <cell r="D1897">
            <v>1</v>
          </cell>
        </row>
        <row r="1898">
          <cell r="B1898" t="str">
            <v>COH_8025</v>
          </cell>
          <cell r="D1898">
            <v>1</v>
          </cell>
        </row>
        <row r="1899">
          <cell r="B1899" t="str">
            <v>COH_8026</v>
          </cell>
          <cell r="D1899">
            <v>7.6923077000000006E-2</v>
          </cell>
        </row>
        <row r="1900">
          <cell r="B1900" t="str">
            <v>COH_8031</v>
          </cell>
          <cell r="D1900">
            <v>7.6923077000000006E-2</v>
          </cell>
        </row>
        <row r="1901">
          <cell r="B1901" t="str">
            <v>COH_8033</v>
          </cell>
          <cell r="D1901">
            <v>7.6923077000000006E-2</v>
          </cell>
        </row>
        <row r="1902">
          <cell r="B1902" t="str">
            <v>COH_8035</v>
          </cell>
          <cell r="D1902">
            <v>7.6923077000000006E-2</v>
          </cell>
        </row>
        <row r="1903">
          <cell r="B1903" t="str">
            <v>COH_8036</v>
          </cell>
          <cell r="D1903">
            <v>7.6923077000000006E-2</v>
          </cell>
        </row>
        <row r="1904">
          <cell r="B1904" t="str">
            <v>COH_8037</v>
          </cell>
          <cell r="D1904">
            <v>7.6923077000000006E-2</v>
          </cell>
        </row>
        <row r="1905">
          <cell r="B1905" t="str">
            <v>COH_8038</v>
          </cell>
          <cell r="D1905">
            <v>7.6923077000000006E-2</v>
          </cell>
        </row>
        <row r="1906">
          <cell r="B1906" t="str">
            <v>COH_8039</v>
          </cell>
          <cell r="D1906">
            <v>7.6923077000000006E-2</v>
          </cell>
        </row>
        <row r="1907">
          <cell r="B1907" t="str">
            <v>COH_8040</v>
          </cell>
          <cell r="D1907">
            <v>7.6923080000000005E-2</v>
          </cell>
        </row>
        <row r="1908">
          <cell r="B1908" t="str">
            <v>COH_8041</v>
          </cell>
          <cell r="D1908">
            <v>7.6923080000000005E-2</v>
          </cell>
        </row>
        <row r="1909">
          <cell r="B1909" t="str">
            <v>COH_8042</v>
          </cell>
          <cell r="D1909">
            <v>7.6923080000000005E-2</v>
          </cell>
        </row>
        <row r="1910">
          <cell r="B1910" t="str">
            <v>COI_8002</v>
          </cell>
          <cell r="D1910">
            <v>0</v>
          </cell>
        </row>
        <row r="1911">
          <cell r="B1911" t="str">
            <v>COI_8003</v>
          </cell>
          <cell r="D1911">
            <v>0</v>
          </cell>
        </row>
        <row r="1912">
          <cell r="B1912" t="str">
            <v>COI_8004</v>
          </cell>
          <cell r="D1912">
            <v>167.87957358720601</v>
          </cell>
        </row>
        <row r="1913">
          <cell r="B1913" t="str">
            <v>COI_8005</v>
          </cell>
          <cell r="D1913">
            <v>82044.749677119995</v>
          </cell>
        </row>
        <row r="1914">
          <cell r="B1914" t="str">
            <v>COI_8007</v>
          </cell>
          <cell r="D1914">
            <v>130.05589070301201</v>
          </cell>
        </row>
        <row r="1915">
          <cell r="B1915" t="str">
            <v>COI_8008</v>
          </cell>
          <cell r="D1915">
            <v>7796.54487681109</v>
          </cell>
        </row>
        <row r="1916">
          <cell r="B1916" t="str">
            <v>COI_8010</v>
          </cell>
          <cell r="D1916">
            <v>665.464154775216</v>
          </cell>
        </row>
        <row r="1917">
          <cell r="B1917" t="str">
            <v>COI_8012</v>
          </cell>
          <cell r="D1917">
            <v>4571.171662109</v>
          </cell>
        </row>
        <row r="1918">
          <cell r="B1918" t="str">
            <v>COI_8016</v>
          </cell>
          <cell r="D1918">
            <v>8225.5542258073092</v>
          </cell>
        </row>
        <row r="1919">
          <cell r="B1919" t="str">
            <v>COI_8017</v>
          </cell>
          <cell r="D1919">
            <v>0</v>
          </cell>
        </row>
        <row r="1920">
          <cell r="B1920" t="str">
            <v>COI_8020</v>
          </cell>
          <cell r="D1920">
            <v>8653.7373081451806</v>
          </cell>
        </row>
        <row r="1921">
          <cell r="B1921" t="str">
            <v>COI_8022</v>
          </cell>
          <cell r="D1921">
            <v>0</v>
          </cell>
        </row>
        <row r="1922">
          <cell r="B1922" t="str">
            <v>COI_8023</v>
          </cell>
          <cell r="D1922">
            <v>152274.18430549599</v>
          </cell>
        </row>
        <row r="1923">
          <cell r="B1923" t="str">
            <v>COI_8024</v>
          </cell>
          <cell r="D1923">
            <v>0</v>
          </cell>
        </row>
        <row r="1924">
          <cell r="B1924" t="str">
            <v>COI_8025</v>
          </cell>
          <cell r="D1924">
            <v>0</v>
          </cell>
        </row>
        <row r="1925">
          <cell r="B1925" t="str">
            <v>COI_8026</v>
          </cell>
          <cell r="D1925">
            <v>4191.3170572135496</v>
          </cell>
        </row>
        <row r="1926">
          <cell r="B1926" t="str">
            <v>COI_8031</v>
          </cell>
          <cell r="D1926">
            <v>2758658.1400554399</v>
          </cell>
        </row>
        <row r="1927">
          <cell r="B1927" t="str">
            <v>COI_8033</v>
          </cell>
          <cell r="D1927">
            <v>925103.36593546404</v>
          </cell>
        </row>
        <row r="1928">
          <cell r="B1928" t="str">
            <v>COI_8035</v>
          </cell>
          <cell r="D1928">
            <v>2077.4011073430502</v>
          </cell>
        </row>
        <row r="1929">
          <cell r="B1929" t="str">
            <v>COI_8036</v>
          </cell>
          <cell r="D1929">
            <v>0</v>
          </cell>
        </row>
        <row r="1930">
          <cell r="B1930" t="str">
            <v>COI_8037</v>
          </cell>
          <cell r="D1930">
            <v>1161024.45110186</v>
          </cell>
        </row>
        <row r="1931">
          <cell r="B1931" t="str">
            <v>COI_8038</v>
          </cell>
          <cell r="D1931">
            <v>558130.582811562</v>
          </cell>
        </row>
        <row r="1932">
          <cell r="B1932" t="str">
            <v>COI_8039</v>
          </cell>
          <cell r="D1932">
            <v>2037718.7435960199</v>
          </cell>
        </row>
        <row r="1933">
          <cell r="B1933" t="str">
            <v>COI_8040</v>
          </cell>
          <cell r="D1933">
            <v>0</v>
          </cell>
        </row>
        <row r="1934">
          <cell r="B1934" t="str">
            <v>COI_8041</v>
          </cell>
          <cell r="D1934">
            <v>24471.764893275998</v>
          </cell>
        </row>
        <row r="1935">
          <cell r="B1935" t="str">
            <v>COI_8042</v>
          </cell>
          <cell r="D1935">
            <v>0</v>
          </cell>
        </row>
        <row r="1936">
          <cell r="B1936" t="str">
            <v>COJ_8002</v>
          </cell>
          <cell r="D1936">
            <v>0</v>
          </cell>
        </row>
        <row r="1937">
          <cell r="B1937" t="str">
            <v>COJ_8003</v>
          </cell>
          <cell r="D1937">
            <v>0</v>
          </cell>
        </row>
        <row r="1938">
          <cell r="B1938" t="str">
            <v>COJ_8004</v>
          </cell>
          <cell r="D1938">
            <v>0</v>
          </cell>
        </row>
        <row r="1939">
          <cell r="B1939" t="str">
            <v>COJ_8005</v>
          </cell>
          <cell r="D1939">
            <v>0</v>
          </cell>
        </row>
        <row r="1940">
          <cell r="B1940" t="str">
            <v>COJ_8007</v>
          </cell>
          <cell r="D1940">
            <v>0</v>
          </cell>
        </row>
        <row r="1941">
          <cell r="B1941" t="str">
            <v>COJ_8008</v>
          </cell>
          <cell r="D1941">
            <v>0</v>
          </cell>
        </row>
        <row r="1942">
          <cell r="B1942" t="str">
            <v>COJ_8010</v>
          </cell>
          <cell r="D1942">
            <v>0</v>
          </cell>
        </row>
        <row r="1943">
          <cell r="B1943" t="str">
            <v>COJ_8012</v>
          </cell>
          <cell r="D1943">
            <v>0</v>
          </cell>
        </row>
        <row r="1944">
          <cell r="B1944" t="str">
            <v>COB_8007</v>
          </cell>
          <cell r="D1944">
            <v>2.2467453419365002</v>
          </cell>
        </row>
        <row r="1945">
          <cell r="B1945" t="str">
            <v>COB_8008</v>
          </cell>
          <cell r="D1945">
            <v>60.736569755452301</v>
          </cell>
        </row>
        <row r="1946">
          <cell r="B1946" t="str">
            <v>COB_8010</v>
          </cell>
          <cell r="D1946">
            <v>15.510400750864999</v>
          </cell>
        </row>
        <row r="1947">
          <cell r="B1947" t="str">
            <v>COB_8012</v>
          </cell>
          <cell r="D1947">
            <v>94.612665906261896</v>
          </cell>
        </row>
        <row r="1948">
          <cell r="B1948" t="str">
            <v>COB_8016</v>
          </cell>
          <cell r="D1948">
            <v>238.87364516653099</v>
          </cell>
        </row>
        <row r="1949">
          <cell r="B1949" t="str">
            <v>COB_8017</v>
          </cell>
          <cell r="D1949">
            <v>0</v>
          </cell>
        </row>
        <row r="1950">
          <cell r="B1950" t="str">
            <v>COB_8020</v>
          </cell>
          <cell r="D1950">
            <v>204.53729782697599</v>
          </cell>
        </row>
        <row r="1951">
          <cell r="B1951" t="str">
            <v>COB_8022</v>
          </cell>
          <cell r="D1951">
            <v>0</v>
          </cell>
        </row>
        <row r="1952">
          <cell r="B1952" t="str">
            <v>COB_8023</v>
          </cell>
          <cell r="D1952">
            <v>3638.51483192877</v>
          </cell>
        </row>
        <row r="1953">
          <cell r="B1953" t="str">
            <v>COB_8024</v>
          </cell>
          <cell r="D1953">
            <v>6259.9297736673398</v>
          </cell>
        </row>
        <row r="1954">
          <cell r="B1954" t="str">
            <v>COB_8025</v>
          </cell>
          <cell r="D1954">
            <v>15687.055996740601</v>
          </cell>
        </row>
        <row r="1955">
          <cell r="B1955" t="str">
            <v>COB_8026</v>
          </cell>
          <cell r="D1955">
            <v>104.82158281196</v>
          </cell>
        </row>
        <row r="1956">
          <cell r="B1956" t="str">
            <v>COB_8031</v>
          </cell>
          <cell r="D1956">
            <v>77184.076730333996</v>
          </cell>
        </row>
        <row r="1957">
          <cell r="B1957" t="str">
            <v>COB_8033</v>
          </cell>
          <cell r="D1957">
            <v>22465.987025340099</v>
          </cell>
        </row>
        <row r="1958">
          <cell r="B1958" t="str">
            <v>COB_8035</v>
          </cell>
          <cell r="D1958">
            <v>52.398996130904699</v>
          </cell>
        </row>
        <row r="1959">
          <cell r="B1959" t="str">
            <v>COB_8036</v>
          </cell>
          <cell r="D1959">
            <v>0</v>
          </cell>
        </row>
        <row r="1960">
          <cell r="B1960" t="str">
            <v>COB_8037</v>
          </cell>
          <cell r="D1960">
            <v>23930.4302193123</v>
          </cell>
        </row>
        <row r="1961">
          <cell r="B1961" t="str">
            <v>COB_8038</v>
          </cell>
          <cell r="D1961">
            <v>11669.906913594001</v>
          </cell>
        </row>
        <row r="1962">
          <cell r="B1962" t="str">
            <v>COB_8039</v>
          </cell>
          <cell r="D1962">
            <v>62802.340502624102</v>
          </cell>
        </row>
        <row r="1963">
          <cell r="B1963" t="str">
            <v>COB_8040</v>
          </cell>
          <cell r="D1963">
            <v>0</v>
          </cell>
        </row>
        <row r="1964">
          <cell r="B1964" t="str">
            <v>COB_8041</v>
          </cell>
          <cell r="D1964">
            <v>687.13275009159497</v>
          </cell>
        </row>
        <row r="1965">
          <cell r="B1965" t="str">
            <v>COB_8042</v>
          </cell>
          <cell r="D1965">
            <v>0</v>
          </cell>
        </row>
        <row r="1966">
          <cell r="B1966" t="str">
            <v>COC_8002</v>
          </cell>
          <cell r="D1966">
            <v>2750.3431940863202</v>
          </cell>
        </row>
        <row r="1967">
          <cell r="B1967" t="str">
            <v>COC_8003</v>
          </cell>
          <cell r="D1967">
            <v>9645.3035336888806</v>
          </cell>
        </row>
        <row r="1968">
          <cell r="B1968" t="str">
            <v>COC_8004</v>
          </cell>
          <cell r="D1968">
            <v>31.350385279487099</v>
          </cell>
        </row>
        <row r="1969">
          <cell r="B1969" t="str">
            <v>COC_8005</v>
          </cell>
          <cell r="D1969">
            <v>18255.757122787101</v>
          </cell>
        </row>
        <row r="1970">
          <cell r="B1970" t="str">
            <v>COC_8007</v>
          </cell>
          <cell r="D1970">
            <v>21.996108242735001</v>
          </cell>
        </row>
        <row r="1971">
          <cell r="B1971" t="str">
            <v>COC_8008</v>
          </cell>
          <cell r="D1971">
            <v>594.62375984358903</v>
          </cell>
        </row>
        <row r="1972">
          <cell r="B1972" t="str">
            <v>COC_8010</v>
          </cell>
          <cell r="D1972">
            <v>151.85007728119601</v>
          </cell>
        </row>
        <row r="1973">
          <cell r="B1973" t="str">
            <v>COC_8012</v>
          </cell>
          <cell r="D1973">
            <v>926.27784803333304</v>
          </cell>
        </row>
        <row r="1974">
          <cell r="B1974" t="str">
            <v>COC_8016</v>
          </cell>
          <cell r="D1974">
            <v>2338.62309953247</v>
          </cell>
        </row>
        <row r="1975">
          <cell r="B1975" t="str">
            <v>COC_8017</v>
          </cell>
          <cell r="D1975">
            <v>0</v>
          </cell>
        </row>
        <row r="1976">
          <cell r="B1976" t="str">
            <v>COC_8020</v>
          </cell>
          <cell r="D1976">
            <v>2002.46305564871</v>
          </cell>
        </row>
        <row r="1977">
          <cell r="B1977" t="str">
            <v>COC_8022</v>
          </cell>
          <cell r="D1977">
            <v>0</v>
          </cell>
        </row>
        <row r="1978">
          <cell r="B1978" t="str">
            <v>COC_8023</v>
          </cell>
          <cell r="D1978">
            <v>35621.823529372603</v>
          </cell>
        </row>
        <row r="1979">
          <cell r="B1979" t="str">
            <v>COC_8024</v>
          </cell>
          <cell r="D1979">
            <v>61286.025756183699</v>
          </cell>
        </row>
        <row r="1980">
          <cell r="B1980" t="str">
            <v>COC_8025</v>
          </cell>
          <cell r="D1980">
            <v>153579.56919885901</v>
          </cell>
        </row>
        <row r="1981">
          <cell r="B1981" t="str">
            <v>COC_8026</v>
          </cell>
          <cell r="D1981">
            <v>1026.2252862709399</v>
          </cell>
        </row>
        <row r="1982">
          <cell r="B1982" t="str">
            <v>COC_8031</v>
          </cell>
          <cell r="D1982">
            <v>755648.30365361902</v>
          </cell>
        </row>
        <row r="1983">
          <cell r="B1983" t="str">
            <v>COC_8033</v>
          </cell>
          <cell r="D1983">
            <v>219946.726122211</v>
          </cell>
        </row>
        <row r="1984">
          <cell r="B1984" t="str">
            <v>COC_8035</v>
          </cell>
          <cell r="D1984">
            <v>512.997164917948</v>
          </cell>
        </row>
        <row r="1985">
          <cell r="B1985" t="str">
            <v>COC_8036</v>
          </cell>
          <cell r="D1985">
            <v>0</v>
          </cell>
        </row>
        <row r="1986">
          <cell r="B1986" t="str">
            <v>COC_8037</v>
          </cell>
          <cell r="D1986">
            <v>234283.93221704301</v>
          </cell>
        </row>
        <row r="1987">
          <cell r="B1987" t="str">
            <v>COC_8038</v>
          </cell>
          <cell r="D1987">
            <v>114250.83691630499</v>
          </cell>
        </row>
        <row r="1988">
          <cell r="B1988" t="str">
            <v>COC_8039</v>
          </cell>
          <cell r="D1988">
            <v>614848.088836879</v>
          </cell>
        </row>
        <row r="1989">
          <cell r="B1989" t="str">
            <v>COC_8040</v>
          </cell>
          <cell r="D1989">
            <v>0</v>
          </cell>
        </row>
        <row r="1990">
          <cell r="B1990" t="str">
            <v>COC_8041</v>
          </cell>
          <cell r="D1990">
            <v>6727.1737771205098</v>
          </cell>
        </row>
        <row r="1991">
          <cell r="B1991" t="str">
            <v>COC_8042</v>
          </cell>
          <cell r="D1991">
            <v>0</v>
          </cell>
        </row>
        <row r="1992">
          <cell r="B1992" t="str">
            <v>COD_8002</v>
          </cell>
          <cell r="D1992">
            <v>1999.0852975939999</v>
          </cell>
        </row>
        <row r="1993">
          <cell r="B1993" t="str">
            <v>COD_8003</v>
          </cell>
          <cell r="D1993">
            <v>7010.6830763839998</v>
          </cell>
        </row>
        <row r="1994">
          <cell r="B1994" t="str">
            <v>COD_8004</v>
          </cell>
          <cell r="D1994">
            <v>22.787008698000001</v>
          </cell>
        </row>
        <row r="1995">
          <cell r="B1995" t="str">
            <v>COD_8005</v>
          </cell>
          <cell r="D1995">
            <v>13269.186092514001</v>
          </cell>
        </row>
        <row r="1996">
          <cell r="B1996" t="str">
            <v>COD_8007</v>
          </cell>
          <cell r="D1996">
            <v>15.987858056</v>
          </cell>
        </row>
        <row r="1997">
          <cell r="B1997" t="str">
            <v>COD_8008</v>
          </cell>
          <cell r="D1997">
            <v>432.20192245800001</v>
          </cell>
        </row>
        <row r="1998">
          <cell r="B1998" t="str">
            <v>COD_8010</v>
          </cell>
          <cell r="D1998">
            <v>110.37213740599999</v>
          </cell>
        </row>
        <row r="1999">
          <cell r="B1999" t="str">
            <v>COD_8012</v>
          </cell>
          <cell r="D1999">
            <v>673.26449712600004</v>
          </cell>
        </row>
        <row r="2000">
          <cell r="B2000" t="str">
            <v>COD_8016</v>
          </cell>
          <cell r="D2000">
            <v>1699.8267943220001</v>
          </cell>
        </row>
        <row r="2001">
          <cell r="B2001" t="str">
            <v>COD_8017</v>
          </cell>
          <cell r="D2001">
            <v>0</v>
          </cell>
        </row>
        <row r="2002">
          <cell r="B2002" t="str">
            <v>COD_8020</v>
          </cell>
          <cell r="D2002">
            <v>1455.4890684659999</v>
          </cell>
        </row>
        <row r="2003">
          <cell r="B2003" t="str">
            <v>COD_8022</v>
          </cell>
          <cell r="D2003">
            <v>0</v>
          </cell>
        </row>
        <row r="2004">
          <cell r="B2004" t="str">
            <v>COD_8023</v>
          </cell>
          <cell r="D2004">
            <v>25891.701022683999</v>
          </cell>
        </row>
        <row r="2005">
          <cell r="B2005" t="str">
            <v>COD_8024</v>
          </cell>
          <cell r="D2005">
            <v>44545.710986389997</v>
          </cell>
        </row>
        <row r="2006">
          <cell r="B2006" t="str">
            <v>COD_8025</v>
          </cell>
          <cell r="D2006">
            <v>111629.21756688401</v>
          </cell>
        </row>
        <row r="2007">
          <cell r="B2007" t="str">
            <v>COD_8026</v>
          </cell>
          <cell r="D2007">
            <v>745.91123253800004</v>
          </cell>
        </row>
        <row r="2008">
          <cell r="B2008" t="str">
            <v>COD_8031</v>
          </cell>
          <cell r="D2008">
            <v>549242.51534638996</v>
          </cell>
        </row>
        <row r="2009">
          <cell r="B2009" t="str">
            <v>COD_8033</v>
          </cell>
          <cell r="D2009">
            <v>159868.145688238</v>
          </cell>
        </row>
        <row r="2010">
          <cell r="B2010" t="str">
            <v>COD_8035</v>
          </cell>
          <cell r="D2010">
            <v>372.87168099600001</v>
          </cell>
        </row>
        <row r="2011">
          <cell r="B2011" t="str">
            <v>COD_8036</v>
          </cell>
          <cell r="D2011">
            <v>0</v>
          </cell>
        </row>
        <row r="2012">
          <cell r="B2012" t="str">
            <v>COD_8037</v>
          </cell>
          <cell r="D2012">
            <v>170289.135321234</v>
          </cell>
        </row>
        <row r="2013">
          <cell r="B2013" t="str">
            <v>COD_8038</v>
          </cell>
          <cell r="D2013">
            <v>83043.152144898006</v>
          </cell>
        </row>
        <row r="2014">
          <cell r="B2014" t="str">
            <v>COD_8039</v>
          </cell>
          <cell r="D2014">
            <v>446901.963831425</v>
          </cell>
        </row>
        <row r="2015">
          <cell r="B2015" t="str">
            <v>COD_8040</v>
          </cell>
          <cell r="D2015">
            <v>0</v>
          </cell>
        </row>
        <row r="2016">
          <cell r="B2016" t="str">
            <v>COD_8041</v>
          </cell>
          <cell r="D2016">
            <v>4889.6422166940001</v>
          </cell>
        </row>
        <row r="2017">
          <cell r="B2017" t="str">
            <v>COD_8042</v>
          </cell>
          <cell r="D2017">
            <v>0</v>
          </cell>
        </row>
        <row r="2018">
          <cell r="B2018" t="str">
            <v>COE_8002</v>
          </cell>
          <cell r="D2018">
            <v>29632.498709269199</v>
          </cell>
        </row>
        <row r="2019">
          <cell r="B2019" t="str">
            <v>COE_8003</v>
          </cell>
          <cell r="D2019">
            <v>59026.113172637903</v>
          </cell>
        </row>
        <row r="2020">
          <cell r="B2020" t="str">
            <v>COE_8004</v>
          </cell>
          <cell r="D2020">
            <v>181.86953806796299</v>
          </cell>
        </row>
        <row r="2021">
          <cell r="B2021" t="str">
            <v>COE_8005</v>
          </cell>
          <cell r="D2021">
            <v>88881.812157620196</v>
          </cell>
        </row>
        <row r="2022">
          <cell r="B2022" t="str">
            <v>COE_8007</v>
          </cell>
          <cell r="D2022">
            <v>140.89388160667099</v>
          </cell>
        </row>
        <row r="2023">
          <cell r="B2023" t="str">
            <v>COE_8008</v>
          </cell>
          <cell r="D2023">
            <v>8446.2569505825395</v>
          </cell>
        </row>
        <row r="2024">
          <cell r="B2024" t="str">
            <v>COE_8010</v>
          </cell>
          <cell r="D2024">
            <v>720.919501066561</v>
          </cell>
        </row>
        <row r="2025">
          <cell r="B2025" t="str">
            <v>COE_8012</v>
          </cell>
          <cell r="D2025">
            <v>4952.1026343640897</v>
          </cell>
        </row>
        <row r="2026">
          <cell r="B2026" t="str">
            <v>COE_8016</v>
          </cell>
          <cell r="D2026">
            <v>8911.01707870051</v>
          </cell>
        </row>
        <row r="2027">
          <cell r="B2027" t="str">
            <v>COE_8017</v>
          </cell>
          <cell r="D2027">
            <v>0</v>
          </cell>
        </row>
        <row r="2028">
          <cell r="B2028" t="str">
            <v>COE_8020</v>
          </cell>
          <cell r="D2028">
            <v>9374.8820846051894</v>
          </cell>
        </row>
        <row r="2029">
          <cell r="B2029" t="str">
            <v>COE_8022</v>
          </cell>
          <cell r="D2029">
            <v>0</v>
          </cell>
        </row>
        <row r="2030">
          <cell r="B2030" t="str">
            <v>COE_8023</v>
          </cell>
          <cell r="D2030">
            <v>164963.699678034</v>
          </cell>
        </row>
        <row r="2031">
          <cell r="B2031" t="str">
            <v>COE_8024</v>
          </cell>
          <cell r="D2031">
            <v>289785.03171834297</v>
          </cell>
        </row>
        <row r="2032">
          <cell r="B2032" t="str">
            <v>COE_8025</v>
          </cell>
          <cell r="D2032">
            <v>702244.58670648304</v>
          </cell>
        </row>
        <row r="2033">
          <cell r="B2033" t="str">
            <v>COE_8026</v>
          </cell>
          <cell r="D2033">
            <v>4540.5934790264</v>
          </cell>
        </row>
        <row r="2034">
          <cell r="B2034" t="str">
            <v>COE_8031</v>
          </cell>
          <cell r="D2034">
            <v>2988546.3186424398</v>
          </cell>
        </row>
        <row r="2035">
          <cell r="B2035" t="str">
            <v>COE_8033</v>
          </cell>
          <cell r="D2035">
            <v>1002195.31318026</v>
          </cell>
        </row>
        <row r="2036">
          <cell r="B2036" t="str">
            <v>COE_8035</v>
          </cell>
          <cell r="D2036">
            <v>2250.51786647585</v>
          </cell>
        </row>
        <row r="2037">
          <cell r="B2037" t="str">
            <v>COE_8036</v>
          </cell>
          <cell r="D2037">
            <v>0</v>
          </cell>
        </row>
        <row r="2038">
          <cell r="B2038" t="str">
            <v>COE_8037</v>
          </cell>
          <cell r="D2038">
            <v>1257776.4887985</v>
          </cell>
        </row>
        <row r="2039">
          <cell r="B2039" t="str">
            <v>COE_8038</v>
          </cell>
          <cell r="D2039">
            <v>604641.46476291202</v>
          </cell>
        </row>
        <row r="2040">
          <cell r="B2040" t="str">
            <v>COE_8039</v>
          </cell>
          <cell r="D2040">
            <v>2207528.6390796499</v>
          </cell>
        </row>
        <row r="2041">
          <cell r="B2041" t="str">
            <v>COE_8040</v>
          </cell>
          <cell r="D2041">
            <v>0</v>
          </cell>
        </row>
        <row r="2042">
          <cell r="B2042" t="str">
            <v>COE_8041</v>
          </cell>
          <cell r="D2042">
            <v>26511.078722752602</v>
          </cell>
        </row>
        <row r="2043">
          <cell r="B2043" t="str">
            <v>COE_8042</v>
          </cell>
          <cell r="D2043">
            <v>0</v>
          </cell>
        </row>
        <row r="2044">
          <cell r="B2044" t="str">
            <v>COF_8002</v>
          </cell>
          <cell r="D2044">
            <v>0</v>
          </cell>
        </row>
        <row r="2045">
          <cell r="B2045" t="str">
            <v>COF_8003</v>
          </cell>
          <cell r="D2045">
            <v>0</v>
          </cell>
        </row>
        <row r="2046">
          <cell r="B2046" t="str">
            <v>COF_8004</v>
          </cell>
          <cell r="D2046">
            <v>0.92307692299999999</v>
          </cell>
        </row>
        <row r="2047">
          <cell r="B2047" t="str">
            <v>CO7_8005</v>
          </cell>
          <cell r="D2047">
            <v>0.35</v>
          </cell>
        </row>
        <row r="2048">
          <cell r="B2048" t="str">
            <v>CO7_8007</v>
          </cell>
          <cell r="D2048">
            <v>0.35</v>
          </cell>
        </row>
        <row r="2049">
          <cell r="B2049" t="str">
            <v>CO7_8008</v>
          </cell>
          <cell r="D2049">
            <v>0.35</v>
          </cell>
        </row>
        <row r="2050">
          <cell r="B2050" t="str">
            <v>CO7_8010</v>
          </cell>
          <cell r="D2050">
            <v>0.35</v>
          </cell>
        </row>
        <row r="2051">
          <cell r="B2051" t="str">
            <v>CO7_8012</v>
          </cell>
          <cell r="D2051">
            <v>0.35</v>
          </cell>
        </row>
        <row r="2052">
          <cell r="B2052" t="str">
            <v>CO7_8016</v>
          </cell>
          <cell r="D2052">
            <v>0.35</v>
          </cell>
        </row>
        <row r="2053">
          <cell r="B2053" t="str">
            <v>CO7_8017</v>
          </cell>
          <cell r="D2053">
            <v>0.35</v>
          </cell>
        </row>
        <row r="2054">
          <cell r="B2054" t="str">
            <v>CO7_8020</v>
          </cell>
          <cell r="D2054">
            <v>0.35</v>
          </cell>
        </row>
        <row r="2055">
          <cell r="B2055" t="str">
            <v>CO7_8022</v>
          </cell>
          <cell r="D2055">
            <v>0.35</v>
          </cell>
        </row>
        <row r="2056">
          <cell r="B2056" t="str">
            <v>CO7_8023</v>
          </cell>
          <cell r="D2056">
            <v>0.35</v>
          </cell>
        </row>
        <row r="2057">
          <cell r="B2057" t="str">
            <v>CO7_8024</v>
          </cell>
          <cell r="D2057">
            <v>0.35</v>
          </cell>
        </row>
        <row r="2058">
          <cell r="B2058" t="str">
            <v>CO7_8025</v>
          </cell>
          <cell r="D2058">
            <v>0.35</v>
          </cell>
        </row>
        <row r="2059">
          <cell r="B2059" t="str">
            <v>CO7_8026</v>
          </cell>
          <cell r="D2059">
            <v>0.35</v>
          </cell>
        </row>
        <row r="2060">
          <cell r="B2060" t="str">
            <v>CO7_8031</v>
          </cell>
          <cell r="D2060">
            <v>0.35</v>
          </cell>
        </row>
        <row r="2061">
          <cell r="B2061" t="str">
            <v>CO7_8033</v>
          </cell>
          <cell r="D2061">
            <v>0.35</v>
          </cell>
        </row>
        <row r="2062">
          <cell r="B2062" t="str">
            <v>CO7_8035</v>
          </cell>
          <cell r="D2062">
            <v>0.35</v>
          </cell>
        </row>
        <row r="2063">
          <cell r="B2063" t="str">
            <v>CO7_8036</v>
          </cell>
          <cell r="D2063">
            <v>0.35</v>
          </cell>
        </row>
        <row r="2064">
          <cell r="B2064" t="str">
            <v>CO7_8037</v>
          </cell>
          <cell r="D2064">
            <v>0.35</v>
          </cell>
        </row>
        <row r="2065">
          <cell r="B2065" t="str">
            <v>CO7_8038</v>
          </cell>
          <cell r="D2065">
            <v>0.35</v>
          </cell>
        </row>
        <row r="2066">
          <cell r="B2066" t="str">
            <v>CO7_8039</v>
          </cell>
          <cell r="D2066">
            <v>0.35</v>
          </cell>
        </row>
        <row r="2067">
          <cell r="B2067" t="str">
            <v>CO7_8040</v>
          </cell>
          <cell r="D2067">
            <v>0.35</v>
          </cell>
        </row>
        <row r="2068">
          <cell r="B2068" t="str">
            <v>CO7_8041</v>
          </cell>
          <cell r="D2068">
            <v>0.35</v>
          </cell>
        </row>
        <row r="2069">
          <cell r="B2069" t="str">
            <v>CO7_8042</v>
          </cell>
          <cell r="D2069">
            <v>0.35</v>
          </cell>
        </row>
        <row r="2070">
          <cell r="B2070" t="str">
            <v>CO8_8002</v>
          </cell>
          <cell r="D2070">
            <v>5.8201058201058198E-2</v>
          </cell>
        </row>
        <row r="2071">
          <cell r="B2071" t="str">
            <v>CO8_8003</v>
          </cell>
          <cell r="D2071">
            <v>5.8201058201058198E-2</v>
          </cell>
        </row>
        <row r="2072">
          <cell r="B2072" t="str">
            <v>CO8_8004</v>
          </cell>
          <cell r="D2072">
            <v>5.8201058201058198E-2</v>
          </cell>
        </row>
        <row r="2073">
          <cell r="B2073" t="str">
            <v>CO8_8005</v>
          </cell>
          <cell r="D2073">
            <v>5.8201058201058198E-2</v>
          </cell>
        </row>
        <row r="2074">
          <cell r="B2074" t="str">
            <v>CO8_8007</v>
          </cell>
          <cell r="D2074">
            <v>5.8201058201058198E-2</v>
          </cell>
        </row>
        <row r="2075">
          <cell r="B2075" t="str">
            <v>CO8_8008</v>
          </cell>
          <cell r="D2075">
            <v>5.8201058201058198E-2</v>
          </cell>
        </row>
        <row r="2076">
          <cell r="B2076" t="str">
            <v>CO8_8010</v>
          </cell>
          <cell r="D2076">
            <v>5.8201058201058198E-2</v>
          </cell>
        </row>
        <row r="2077">
          <cell r="B2077" t="str">
            <v>CO8_8012</v>
          </cell>
          <cell r="D2077">
            <v>5.8201058201058198E-2</v>
          </cell>
        </row>
        <row r="2078">
          <cell r="B2078" t="str">
            <v>CO8_8016</v>
          </cell>
          <cell r="D2078">
            <v>5.8201058201058198E-2</v>
          </cell>
        </row>
        <row r="2079">
          <cell r="B2079" t="str">
            <v>CO8_8017</v>
          </cell>
          <cell r="D2079">
            <v>5.8201058201058198E-2</v>
          </cell>
        </row>
        <row r="2080">
          <cell r="B2080" t="str">
            <v>CO8_8020</v>
          </cell>
          <cell r="D2080">
            <v>5.8201058201058198E-2</v>
          </cell>
        </row>
        <row r="2081">
          <cell r="B2081" t="str">
            <v>CO8_8022</v>
          </cell>
          <cell r="D2081">
            <v>5.8201058201058198E-2</v>
          </cell>
        </row>
        <row r="2082">
          <cell r="B2082" t="str">
            <v>CO8_8023</v>
          </cell>
          <cell r="D2082">
            <v>5.8201058201058198E-2</v>
          </cell>
        </row>
        <row r="2083">
          <cell r="B2083" t="str">
            <v>CO8_8024</v>
          </cell>
          <cell r="D2083">
            <v>5.8201058201058198E-2</v>
          </cell>
        </row>
        <row r="2084">
          <cell r="B2084" t="str">
            <v>CO8_8025</v>
          </cell>
          <cell r="D2084">
            <v>5.8201058201058198E-2</v>
          </cell>
        </row>
        <row r="2085">
          <cell r="B2085" t="str">
            <v>CO8_8026</v>
          </cell>
          <cell r="D2085">
            <v>5.8201058201058198E-2</v>
          </cell>
        </row>
        <row r="2086">
          <cell r="B2086" t="str">
            <v>CO8_8031</v>
          </cell>
          <cell r="D2086">
            <v>5.8201058201058198E-2</v>
          </cell>
        </row>
        <row r="2087">
          <cell r="B2087" t="str">
            <v>CO8_8033</v>
          </cell>
          <cell r="D2087">
            <v>5.8201058201058198E-2</v>
          </cell>
        </row>
        <row r="2088">
          <cell r="B2088" t="str">
            <v>CO8_8035</v>
          </cell>
          <cell r="D2088">
            <v>5.8201058201058198E-2</v>
          </cell>
        </row>
        <row r="2089">
          <cell r="B2089" t="str">
            <v>CO8_8036</v>
          </cell>
          <cell r="D2089">
            <v>5.8201058201058198E-2</v>
          </cell>
        </row>
        <row r="2090">
          <cell r="B2090" t="str">
            <v>CO8_8037</v>
          </cell>
          <cell r="D2090">
            <v>5.8201058201058198E-2</v>
          </cell>
        </row>
        <row r="2091">
          <cell r="B2091" t="str">
            <v>CO8_8038</v>
          </cell>
          <cell r="D2091">
            <v>5.8201058201058198E-2</v>
          </cell>
        </row>
        <row r="2092">
          <cell r="B2092" t="str">
            <v>CO8_8039</v>
          </cell>
          <cell r="D2092">
            <v>5.8201058201058198E-2</v>
          </cell>
        </row>
        <row r="2093">
          <cell r="B2093" t="str">
            <v>CO8_8040</v>
          </cell>
          <cell r="D2093">
            <v>5.8201058201058198E-2</v>
          </cell>
        </row>
        <row r="2094">
          <cell r="B2094" t="str">
            <v>CO8_8041</v>
          </cell>
          <cell r="D2094">
            <v>5.8201058201058198E-2</v>
          </cell>
        </row>
        <row r="2095">
          <cell r="B2095" t="str">
            <v>CO8_8042</v>
          </cell>
          <cell r="D2095">
            <v>5.8201058201058198E-2</v>
          </cell>
        </row>
        <row r="2096">
          <cell r="B2096" t="str">
            <v>CO9_8002</v>
          </cell>
          <cell r="D2096">
            <v>0.53846153846153799</v>
          </cell>
        </row>
        <row r="2097">
          <cell r="B2097" t="str">
            <v>CO9_8003</v>
          </cell>
          <cell r="D2097">
            <v>0.53846153846153799</v>
          </cell>
        </row>
        <row r="2098">
          <cell r="B2098" t="str">
            <v>CO9_8004</v>
          </cell>
          <cell r="D2098">
            <v>0.53846153846153799</v>
          </cell>
        </row>
        <row r="2099">
          <cell r="B2099" t="str">
            <v>CO9_8005</v>
          </cell>
          <cell r="D2099">
            <v>0.53846153846153799</v>
          </cell>
        </row>
        <row r="2100">
          <cell r="B2100" t="str">
            <v>CO9_8007</v>
          </cell>
          <cell r="D2100">
            <v>0.53846153846153799</v>
          </cell>
        </row>
        <row r="2101">
          <cell r="B2101" t="str">
            <v>CO9_8008</v>
          </cell>
          <cell r="D2101">
            <v>0.53846153846153799</v>
          </cell>
        </row>
        <row r="2102">
          <cell r="B2102" t="str">
            <v>CO9_8010</v>
          </cell>
          <cell r="D2102">
            <v>0.53846153846153799</v>
          </cell>
        </row>
        <row r="2103">
          <cell r="B2103" t="str">
            <v>CO9_8012</v>
          </cell>
          <cell r="D2103">
            <v>0.53846153846153799</v>
          </cell>
        </row>
        <row r="2104">
          <cell r="B2104" t="str">
            <v>CO9_8016</v>
          </cell>
          <cell r="D2104">
            <v>0.53846153846153799</v>
          </cell>
        </row>
        <row r="2105">
          <cell r="B2105" t="str">
            <v>CO9_8017</v>
          </cell>
          <cell r="D2105">
            <v>0.53846153846153799</v>
          </cell>
        </row>
        <row r="2106">
          <cell r="B2106" t="str">
            <v>CO9_8020</v>
          </cell>
          <cell r="D2106">
            <v>0.53846153846153799</v>
          </cell>
        </row>
        <row r="2107">
          <cell r="B2107" t="str">
            <v>CO9_8022</v>
          </cell>
          <cell r="D2107">
            <v>0.53846153846153799</v>
          </cell>
        </row>
        <row r="2108">
          <cell r="B2108" t="str">
            <v>CO9_8023</v>
          </cell>
          <cell r="D2108">
            <v>0.53846153846153799</v>
          </cell>
        </row>
        <row r="2109">
          <cell r="B2109" t="str">
            <v>CO9_8024</v>
          </cell>
          <cell r="D2109">
            <v>0.53846153846153799</v>
          </cell>
        </row>
        <row r="2110">
          <cell r="B2110" t="str">
            <v>CO9_8025</v>
          </cell>
          <cell r="D2110">
            <v>0.53846153846153799</v>
          </cell>
        </row>
        <row r="2111">
          <cell r="B2111" t="str">
            <v>CO9_8026</v>
          </cell>
          <cell r="D2111">
            <v>0.53846153846153799</v>
          </cell>
        </row>
        <row r="2112">
          <cell r="B2112" t="str">
            <v>CO9_8031</v>
          </cell>
          <cell r="D2112">
            <v>0.53846153846153799</v>
          </cell>
        </row>
        <row r="2113">
          <cell r="B2113" t="str">
            <v>CO9_8033</v>
          </cell>
          <cell r="D2113">
            <v>0.53846153846153799</v>
          </cell>
        </row>
        <row r="2114">
          <cell r="B2114" t="str">
            <v>CO9_8035</v>
          </cell>
          <cell r="D2114">
            <v>0.53846153846153799</v>
          </cell>
        </row>
        <row r="2115">
          <cell r="B2115" t="str">
            <v>CO9_8036</v>
          </cell>
          <cell r="D2115">
            <v>0.53846153846153799</v>
          </cell>
        </row>
        <row r="2116">
          <cell r="B2116" t="str">
            <v>CO9_8037</v>
          </cell>
          <cell r="D2116">
            <v>0.53846153846153799</v>
          </cell>
        </row>
        <row r="2117">
          <cell r="B2117" t="str">
            <v>CO9_8038</v>
          </cell>
          <cell r="D2117">
            <v>0.53846153846153799</v>
          </cell>
        </row>
        <row r="2118">
          <cell r="B2118" t="str">
            <v>CO9_8039</v>
          </cell>
          <cell r="D2118">
            <v>0.53846153846153799</v>
          </cell>
        </row>
        <row r="2119">
          <cell r="B2119" t="str">
            <v>CO9_8040</v>
          </cell>
          <cell r="D2119">
            <v>0.53846153846153799</v>
          </cell>
        </row>
        <row r="2120">
          <cell r="B2120" t="str">
            <v>CO9_8041</v>
          </cell>
          <cell r="D2120">
            <v>0.53846153846153799</v>
          </cell>
        </row>
        <row r="2121">
          <cell r="B2121" t="str">
            <v>CO9_8042</v>
          </cell>
          <cell r="D2121">
            <v>0.53846153846153799</v>
          </cell>
        </row>
        <row r="2122">
          <cell r="B2122" t="str">
            <v>COA_8002</v>
          </cell>
          <cell r="D2122">
            <v>4826.8523056214999</v>
          </cell>
        </row>
        <row r="2123">
          <cell r="B2123" t="str">
            <v>COA_8003</v>
          </cell>
          <cell r="D2123">
            <v>16927.507701623999</v>
          </cell>
        </row>
        <row r="2124">
          <cell r="B2124" t="str">
            <v>COA_8004</v>
          </cell>
          <cell r="D2124">
            <v>55.019926165500003</v>
          </cell>
        </row>
        <row r="2125">
          <cell r="B2125" t="str">
            <v>COA_8005</v>
          </cell>
          <cell r="D2125">
            <v>32038.8537504915</v>
          </cell>
        </row>
        <row r="2126">
          <cell r="B2126" t="str">
            <v>COA_8007</v>
          </cell>
          <cell r="D2126">
            <v>38.603169966000003</v>
          </cell>
        </row>
        <row r="2127">
          <cell r="B2127" t="str">
            <v>COA_8008</v>
          </cell>
          <cell r="D2127">
            <v>1043.5646985255</v>
          </cell>
        </row>
        <row r="2128">
          <cell r="B2128" t="str">
            <v>COA_8010</v>
          </cell>
          <cell r="D2128">
            <v>266.49688562850002</v>
          </cell>
        </row>
        <row r="2129">
          <cell r="B2129" t="str">
            <v>COA_8012</v>
          </cell>
          <cell r="D2129">
            <v>1625.6176232984999</v>
          </cell>
        </row>
        <row r="2130">
          <cell r="B2130" t="str">
            <v>COA_8016</v>
          </cell>
          <cell r="D2130">
            <v>4104.2835396794999</v>
          </cell>
        </row>
        <row r="2131">
          <cell r="B2131" t="str">
            <v>COA_8017</v>
          </cell>
          <cell r="D2131">
            <v>0</v>
          </cell>
        </row>
        <row r="2132">
          <cell r="B2132" t="str">
            <v>COA_8020</v>
          </cell>
          <cell r="D2132">
            <v>3514.3226626635001</v>
          </cell>
        </row>
        <row r="2133">
          <cell r="B2133" t="str">
            <v>COA_8022</v>
          </cell>
          <cell r="D2133">
            <v>0</v>
          </cell>
        </row>
        <row r="2134">
          <cell r="B2134" t="str">
            <v>COA_8023</v>
          </cell>
          <cell r="D2134">
            <v>62516.300294048997</v>
          </cell>
        </row>
        <row r="2135">
          <cell r="B2135" t="str">
            <v>COA_8024</v>
          </cell>
          <cell r="D2135">
            <v>107556.975202102</v>
          </cell>
        </row>
        <row r="2136">
          <cell r="B2136" t="str">
            <v>COA_8025</v>
          </cell>
          <cell r="D2136">
            <v>269532.14394399902</v>
          </cell>
        </row>
        <row r="2137">
          <cell r="B2137" t="str">
            <v>COA_8026</v>
          </cell>
          <cell r="D2137">
            <v>1801.0253774055</v>
          </cell>
        </row>
        <row r="2138">
          <cell r="B2138" t="str">
            <v>COA_8031</v>
          </cell>
          <cell r="D2138">
            <v>1326162.7729121</v>
          </cell>
        </row>
        <row r="2139">
          <cell r="B2139" t="str">
            <v>COA_8033</v>
          </cell>
          <cell r="D2139">
            <v>386006.50434448</v>
          </cell>
        </row>
        <row r="2140">
          <cell r="B2140" t="str">
            <v>COA_8035</v>
          </cell>
          <cell r="D2140">
            <v>900.31002443099999</v>
          </cell>
        </row>
        <row r="2141">
          <cell r="B2141" t="str">
            <v>COA_8036</v>
          </cell>
          <cell r="D2141">
            <v>0</v>
          </cell>
        </row>
        <row r="2142">
          <cell r="B2142" t="str">
            <v>COA_8037</v>
          </cell>
          <cell r="D2142">
            <v>411168.301040911</v>
          </cell>
        </row>
        <row r="2143">
          <cell r="B2143" t="str">
            <v>COA_8038</v>
          </cell>
          <cell r="D2143">
            <v>200510.21878811499</v>
          </cell>
        </row>
        <row r="2144">
          <cell r="B2144" t="str">
            <v>COA_8039</v>
          </cell>
          <cell r="D2144">
            <v>1079058.3959087201</v>
          </cell>
        </row>
        <row r="2145">
          <cell r="B2145" t="str">
            <v>COA_8040</v>
          </cell>
          <cell r="D2145">
            <v>0</v>
          </cell>
        </row>
        <row r="2146">
          <cell r="B2146" t="str">
            <v>COA_8041</v>
          </cell>
          <cell r="D2146">
            <v>11806.1899788465</v>
          </cell>
        </row>
        <row r="2147">
          <cell r="B2147" t="str">
            <v>COA_8042</v>
          </cell>
          <cell r="D2147">
            <v>0</v>
          </cell>
        </row>
        <row r="2148">
          <cell r="B2148" t="str">
            <v>COB_8002</v>
          </cell>
          <cell r="D2148">
            <v>280.92791196738801</v>
          </cell>
        </row>
        <row r="2149">
          <cell r="B2149" t="str">
            <v>COB_8003</v>
          </cell>
          <cell r="D2149">
            <v>985.19886094107903</v>
          </cell>
        </row>
        <row r="2150">
          <cell r="B2150" t="str">
            <v>COB_8004</v>
          </cell>
          <cell r="D2150">
            <v>3.20221792497619</v>
          </cell>
        </row>
        <row r="2151">
          <cell r="B2151" t="str">
            <v>COB_8005</v>
          </cell>
          <cell r="D2151">
            <v>1864.6951918275399</v>
          </cell>
        </row>
        <row r="2152">
          <cell r="B2152" t="str">
            <v>CO2_8040</v>
          </cell>
          <cell r="D2152">
            <v>0</v>
          </cell>
        </row>
        <row r="2153">
          <cell r="B2153" t="str">
            <v>CO2_8041</v>
          </cell>
          <cell r="D2153">
            <v>3027538.56</v>
          </cell>
        </row>
        <row r="2154">
          <cell r="B2154" t="str">
            <v>CO2_8042</v>
          </cell>
          <cell r="D2154">
            <v>0</v>
          </cell>
        </row>
        <row r="2155">
          <cell r="B2155" t="str">
            <v>CO3_8002</v>
          </cell>
          <cell r="D2155">
            <v>1231874.105</v>
          </cell>
        </row>
        <row r="2156">
          <cell r="B2156" t="str">
            <v>CO3_8003</v>
          </cell>
          <cell r="D2156">
            <v>4320115.28</v>
          </cell>
        </row>
        <row r="2157">
          <cell r="B2157" t="str">
            <v>CO3_8004</v>
          </cell>
          <cell r="D2157">
            <v>14041.785</v>
          </cell>
        </row>
        <row r="2158">
          <cell r="B2158" t="str">
            <v>CO3_8005</v>
          </cell>
          <cell r="D2158">
            <v>8176723.0049999999</v>
          </cell>
        </row>
        <row r="2159">
          <cell r="B2159" t="str">
            <v>CO3_8007</v>
          </cell>
          <cell r="D2159">
            <v>9852.02</v>
          </cell>
        </row>
        <row r="2160">
          <cell r="B2160" t="str">
            <v>CO3_8008</v>
          </cell>
          <cell r="D2160">
            <v>266330.98499999999</v>
          </cell>
        </row>
        <row r="2161">
          <cell r="B2161" t="str">
            <v>CO3_8010</v>
          </cell>
          <cell r="D2161">
            <v>68013.395000000004</v>
          </cell>
        </row>
        <row r="2162">
          <cell r="B2162" t="str">
            <v>CO3_8012</v>
          </cell>
          <cell r="D2162">
            <v>414878.29499999998</v>
          </cell>
        </row>
        <row r="2163">
          <cell r="B2163" t="str">
            <v>CO3_8016</v>
          </cell>
          <cell r="D2163">
            <v>1047465.365</v>
          </cell>
        </row>
        <row r="2164">
          <cell r="B2164" t="str">
            <v>CO3_8017</v>
          </cell>
          <cell r="D2164">
            <v>0</v>
          </cell>
        </row>
        <row r="2165">
          <cell r="B2165" t="str">
            <v>CO3_8020</v>
          </cell>
          <cell r="D2165">
            <v>896899.84499999997</v>
          </cell>
        </row>
        <row r="2166">
          <cell r="B2166" t="str">
            <v>CO3_8022</v>
          </cell>
          <cell r="D2166">
            <v>0</v>
          </cell>
        </row>
        <row r="2167">
          <cell r="B2167" t="str">
            <v>CO3_8023</v>
          </cell>
          <cell r="D2167">
            <v>15954955.029999999</v>
          </cell>
        </row>
        <row r="2168">
          <cell r="B2168" t="str">
            <v>CO3_8024</v>
          </cell>
          <cell r="D2168">
            <v>27449908.175000001</v>
          </cell>
        </row>
        <row r="2169">
          <cell r="B2169" t="str">
            <v>CO3_8025</v>
          </cell>
          <cell r="D2169">
            <v>68788031.530000001</v>
          </cell>
        </row>
        <row r="2170">
          <cell r="B2170" t="str">
            <v>CO3_8026</v>
          </cell>
          <cell r="D2170">
            <v>459644.58500000002</v>
          </cell>
        </row>
        <row r="2171">
          <cell r="B2171" t="str">
            <v>CO3_8031</v>
          </cell>
          <cell r="D2171">
            <v>338453608.17500001</v>
          </cell>
        </row>
        <row r="2172">
          <cell r="B2172" t="str">
            <v>CO3_8033</v>
          </cell>
          <cell r="D2172">
            <v>98513769.834999993</v>
          </cell>
        </row>
        <row r="2173">
          <cell r="B2173" t="str">
            <v>CO3_8035</v>
          </cell>
          <cell r="D2173">
            <v>229770.57</v>
          </cell>
        </row>
        <row r="2174">
          <cell r="B2174" t="str">
            <v>CO3_8036</v>
          </cell>
          <cell r="D2174">
            <v>0</v>
          </cell>
        </row>
        <row r="2175">
          <cell r="B2175" t="str">
            <v>CO3_8037</v>
          </cell>
          <cell r="D2175">
            <v>104935380.405</v>
          </cell>
        </row>
        <row r="2176">
          <cell r="B2176" t="str">
            <v>CO3_8038</v>
          </cell>
          <cell r="D2176">
            <v>51172758.284999996</v>
          </cell>
        </row>
        <row r="2177">
          <cell r="B2177" t="str">
            <v>CO3_8039</v>
          </cell>
          <cell r="D2177">
            <v>275389428.044999</v>
          </cell>
        </row>
        <row r="2178">
          <cell r="B2178" t="str">
            <v>CO3_8040</v>
          </cell>
          <cell r="D2178">
            <v>0</v>
          </cell>
        </row>
        <row r="2179">
          <cell r="B2179" t="str">
            <v>CO3_8041</v>
          </cell>
          <cell r="D2179">
            <v>3013089.855</v>
          </cell>
        </row>
        <row r="2180">
          <cell r="B2180" t="str">
            <v>CO3_8042</v>
          </cell>
          <cell r="D2180">
            <v>0</v>
          </cell>
        </row>
        <row r="2181">
          <cell r="B2181" t="str">
            <v>CO4_8002</v>
          </cell>
          <cell r="D2181">
            <v>4.7018999999999998E-2</v>
          </cell>
        </row>
        <row r="2182">
          <cell r="B2182" t="str">
            <v>CO4_8003</v>
          </cell>
          <cell r="D2182">
            <v>4.7018999999999998E-2</v>
          </cell>
        </row>
        <row r="2183">
          <cell r="B2183" t="str">
            <v>CO4_8004</v>
          </cell>
          <cell r="D2183">
            <v>4.7018999999999998E-2</v>
          </cell>
        </row>
        <row r="2184">
          <cell r="B2184" t="str">
            <v>CO4_8005</v>
          </cell>
          <cell r="D2184">
            <v>4.7018999999999998E-2</v>
          </cell>
        </row>
        <row r="2185">
          <cell r="B2185" t="str">
            <v>CO4_8007</v>
          </cell>
          <cell r="D2185">
            <v>4.7018999999999998E-2</v>
          </cell>
        </row>
        <row r="2186">
          <cell r="B2186" t="str">
            <v>CO4_8008</v>
          </cell>
          <cell r="D2186">
            <v>4.7018999999999998E-2</v>
          </cell>
        </row>
        <row r="2187">
          <cell r="B2187" t="str">
            <v>CO4_8010</v>
          </cell>
          <cell r="D2187">
            <v>4.7018999999999998E-2</v>
          </cell>
        </row>
        <row r="2188">
          <cell r="B2188" t="str">
            <v>CO4_8012</v>
          </cell>
          <cell r="D2188">
            <v>4.7018999999999998E-2</v>
          </cell>
        </row>
        <row r="2189">
          <cell r="B2189" t="str">
            <v>CO4_8016</v>
          </cell>
          <cell r="D2189">
            <v>4.7018999999999998E-2</v>
          </cell>
        </row>
        <row r="2190">
          <cell r="B2190" t="str">
            <v>CO4_8017</v>
          </cell>
          <cell r="D2190">
            <v>4.7018999999999998E-2</v>
          </cell>
        </row>
        <row r="2191">
          <cell r="B2191" t="str">
            <v>CO4_8020</v>
          </cell>
          <cell r="D2191">
            <v>4.7018999999999998E-2</v>
          </cell>
        </row>
        <row r="2192">
          <cell r="B2192" t="str">
            <v>CO4_8022</v>
          </cell>
          <cell r="D2192">
            <v>4.7018999999999998E-2</v>
          </cell>
        </row>
        <row r="2193">
          <cell r="B2193" t="str">
            <v>CO4_8023</v>
          </cell>
          <cell r="D2193">
            <v>4.7018999999999998E-2</v>
          </cell>
        </row>
        <row r="2194">
          <cell r="B2194" t="str">
            <v>CO4_8024</v>
          </cell>
          <cell r="D2194">
            <v>4.7018999999999998E-2</v>
          </cell>
        </row>
        <row r="2195">
          <cell r="B2195" t="str">
            <v>CO4_8025</v>
          </cell>
          <cell r="D2195">
            <v>4.7018999999999998E-2</v>
          </cell>
        </row>
        <row r="2196">
          <cell r="B2196" t="str">
            <v>CO4_8026</v>
          </cell>
          <cell r="D2196">
            <v>4.7018999999999998E-2</v>
          </cell>
        </row>
        <row r="2197">
          <cell r="B2197" t="str">
            <v>CO4_8031</v>
          </cell>
          <cell r="D2197">
            <v>4.7018999999999998E-2</v>
          </cell>
        </row>
        <row r="2198">
          <cell r="B2198" t="str">
            <v>CO4_8033</v>
          </cell>
          <cell r="D2198">
            <v>4.7018999999999998E-2</v>
          </cell>
        </row>
        <row r="2199">
          <cell r="B2199" t="str">
            <v>CO4_8035</v>
          </cell>
          <cell r="D2199">
            <v>4.7018999999999998E-2</v>
          </cell>
        </row>
        <row r="2200">
          <cell r="B2200" t="str">
            <v>CO4_8036</v>
          </cell>
          <cell r="D2200">
            <v>4.7018999999999998E-2</v>
          </cell>
        </row>
        <row r="2201">
          <cell r="B2201" t="str">
            <v>CO4_8037</v>
          </cell>
          <cell r="D2201">
            <v>4.7018999999999998E-2</v>
          </cell>
        </row>
        <row r="2202">
          <cell r="B2202" t="str">
            <v>CO4_8038</v>
          </cell>
          <cell r="D2202">
            <v>4.7018999999999998E-2</v>
          </cell>
        </row>
        <row r="2203">
          <cell r="B2203" t="str">
            <v>CO4_8039</v>
          </cell>
          <cell r="D2203">
            <v>4.7018999999999998E-2</v>
          </cell>
        </row>
        <row r="2204">
          <cell r="B2204" t="str">
            <v>CO4_8040</v>
          </cell>
          <cell r="D2204">
            <v>4.7018999999999998E-2</v>
          </cell>
        </row>
        <row r="2205">
          <cell r="B2205" t="str">
            <v>CO4_8041</v>
          </cell>
          <cell r="D2205">
            <v>4.7018999999999998E-2</v>
          </cell>
        </row>
        <row r="2206">
          <cell r="B2206" t="str">
            <v>CO4_8042</v>
          </cell>
          <cell r="D2206">
            <v>4.7018999999999998E-2</v>
          </cell>
        </row>
        <row r="2207">
          <cell r="B2207" t="str">
            <v>CO5_8002</v>
          </cell>
          <cell r="D2207">
            <v>1.9473000000000001E-2</v>
          </cell>
        </row>
        <row r="2208">
          <cell r="B2208" t="str">
            <v>CO5_8003</v>
          </cell>
          <cell r="D2208">
            <v>1.9473000000000001E-2</v>
          </cell>
        </row>
        <row r="2209">
          <cell r="B2209" t="str">
            <v>CO5_8004</v>
          </cell>
          <cell r="D2209">
            <v>1.9473000000000001E-2</v>
          </cell>
        </row>
        <row r="2210">
          <cell r="B2210" t="str">
            <v>CO5_8005</v>
          </cell>
          <cell r="D2210">
            <v>1.9473000000000001E-2</v>
          </cell>
        </row>
        <row r="2211">
          <cell r="B2211" t="str">
            <v>CO5_8007</v>
          </cell>
          <cell r="D2211">
            <v>1.9473000000000001E-2</v>
          </cell>
        </row>
        <row r="2212">
          <cell r="B2212" t="str">
            <v>CO5_8008</v>
          </cell>
          <cell r="D2212">
            <v>1.9473000000000001E-2</v>
          </cell>
        </row>
        <row r="2213">
          <cell r="B2213" t="str">
            <v>CO5_8010</v>
          </cell>
          <cell r="D2213">
            <v>1.9473000000000001E-2</v>
          </cell>
        </row>
        <row r="2214">
          <cell r="B2214" t="str">
            <v>CO5_8012</v>
          </cell>
          <cell r="D2214">
            <v>1.9473000000000001E-2</v>
          </cell>
        </row>
        <row r="2215">
          <cell r="B2215" t="str">
            <v>CO5_8016</v>
          </cell>
          <cell r="D2215">
            <v>1.9473000000000001E-2</v>
          </cell>
        </row>
        <row r="2216">
          <cell r="B2216" t="str">
            <v>CO5_8017</v>
          </cell>
          <cell r="D2216">
            <v>1.9473000000000001E-2</v>
          </cell>
        </row>
        <row r="2217">
          <cell r="B2217" t="str">
            <v>CO5_8020</v>
          </cell>
          <cell r="D2217">
            <v>1.9473000000000001E-2</v>
          </cell>
        </row>
        <row r="2218">
          <cell r="B2218" t="str">
            <v>CO5_8022</v>
          </cell>
          <cell r="D2218">
            <v>1.9473000000000001E-2</v>
          </cell>
        </row>
        <row r="2219">
          <cell r="B2219" t="str">
            <v>CO5_8023</v>
          </cell>
          <cell r="D2219">
            <v>1.9473000000000001E-2</v>
          </cell>
        </row>
        <row r="2220">
          <cell r="B2220" t="str">
            <v>CO5_8024</v>
          </cell>
          <cell r="D2220">
            <v>1.9473000000000001E-2</v>
          </cell>
        </row>
        <row r="2221">
          <cell r="B2221" t="str">
            <v>CO5_8025</v>
          </cell>
          <cell r="D2221">
            <v>1.9473000000000001E-2</v>
          </cell>
        </row>
        <row r="2222">
          <cell r="B2222" t="str">
            <v>CO5_8026</v>
          </cell>
          <cell r="D2222">
            <v>1.9473000000000001E-2</v>
          </cell>
        </row>
        <row r="2223">
          <cell r="B2223" t="str">
            <v>CO5_8031</v>
          </cell>
          <cell r="D2223">
            <v>1.9473000000000001E-2</v>
          </cell>
        </row>
        <row r="2224">
          <cell r="B2224" t="str">
            <v>CO5_8033</v>
          </cell>
          <cell r="D2224">
            <v>1.9473000000000001E-2</v>
          </cell>
        </row>
        <row r="2225">
          <cell r="B2225" t="str">
            <v>CO5_8035</v>
          </cell>
          <cell r="D2225">
            <v>1.9473000000000001E-2</v>
          </cell>
        </row>
        <row r="2226">
          <cell r="B2226" t="str">
            <v>CO5_8036</v>
          </cell>
          <cell r="D2226">
            <v>1.9473000000000001E-2</v>
          </cell>
        </row>
        <row r="2227">
          <cell r="B2227" t="str">
            <v>CO5_8037</v>
          </cell>
          <cell r="D2227">
            <v>1.9473000000000001E-2</v>
          </cell>
        </row>
        <row r="2228">
          <cell r="B2228" t="str">
            <v>CO5_8038</v>
          </cell>
          <cell r="D2228">
            <v>1.9473000000000001E-2</v>
          </cell>
        </row>
        <row r="2229">
          <cell r="B2229" t="str">
            <v>CO5_8039</v>
          </cell>
          <cell r="D2229">
            <v>1.9473000000000001E-2</v>
          </cell>
        </row>
        <row r="2230">
          <cell r="B2230" t="str">
            <v>CO5_8040</v>
          </cell>
          <cell r="D2230">
            <v>1.9473000000000001E-2</v>
          </cell>
        </row>
        <row r="2231">
          <cell r="B2231" t="str">
            <v>CO5_8041</v>
          </cell>
          <cell r="D2231">
            <v>1.9473000000000001E-2</v>
          </cell>
        </row>
        <row r="2232">
          <cell r="B2232" t="str">
            <v>CO5_8042</v>
          </cell>
          <cell r="D2232">
            <v>1.9473000000000001E-2</v>
          </cell>
        </row>
        <row r="2233">
          <cell r="B2233" t="str">
            <v>CO6_8002</v>
          </cell>
          <cell r="D2233">
            <v>5.5E-2</v>
          </cell>
        </row>
        <row r="2234">
          <cell r="B2234" t="str">
            <v>CO6_8003</v>
          </cell>
          <cell r="D2234">
            <v>5.5E-2</v>
          </cell>
        </row>
        <row r="2235">
          <cell r="B2235" t="str">
            <v>CO6_8004</v>
          </cell>
          <cell r="D2235">
            <v>5.5E-2</v>
          </cell>
        </row>
        <row r="2236">
          <cell r="B2236" t="str">
            <v>CO6_8005</v>
          </cell>
          <cell r="D2236">
            <v>5.5E-2</v>
          </cell>
        </row>
        <row r="2237">
          <cell r="B2237" t="str">
            <v>CO6_8007</v>
          </cell>
          <cell r="D2237">
            <v>5.5E-2</v>
          </cell>
        </row>
        <row r="2238">
          <cell r="B2238" t="str">
            <v>CO6_8008</v>
          </cell>
          <cell r="D2238">
            <v>5.5E-2</v>
          </cell>
        </row>
        <row r="2239">
          <cell r="B2239" t="str">
            <v>CO6_8010</v>
          </cell>
          <cell r="D2239">
            <v>5.5E-2</v>
          </cell>
        </row>
        <row r="2240">
          <cell r="B2240" t="str">
            <v>CO6_8012</v>
          </cell>
          <cell r="D2240">
            <v>5.5E-2</v>
          </cell>
        </row>
        <row r="2241">
          <cell r="B2241" t="str">
            <v>CO6_8016</v>
          </cell>
          <cell r="D2241">
            <v>5.5E-2</v>
          </cell>
        </row>
        <row r="2242">
          <cell r="B2242" t="str">
            <v>CO6_8017</v>
          </cell>
          <cell r="D2242">
            <v>5.5E-2</v>
          </cell>
        </row>
        <row r="2243">
          <cell r="B2243" t="str">
            <v>CO6_8020</v>
          </cell>
          <cell r="D2243">
            <v>5.5E-2</v>
          </cell>
        </row>
        <row r="2244">
          <cell r="B2244" t="str">
            <v>CO6_8022</v>
          </cell>
          <cell r="D2244">
            <v>5.5E-2</v>
          </cell>
        </row>
        <row r="2245">
          <cell r="B2245" t="str">
            <v>CO6_8023</v>
          </cell>
          <cell r="D2245">
            <v>5.5E-2</v>
          </cell>
        </row>
        <row r="2246">
          <cell r="B2246" t="str">
            <v>CO6_8024</v>
          </cell>
          <cell r="D2246">
            <v>5.5E-2</v>
          </cell>
        </row>
        <row r="2247">
          <cell r="B2247" t="str">
            <v>CO6_8025</v>
          </cell>
          <cell r="D2247">
            <v>5.5E-2</v>
          </cell>
        </row>
        <row r="2248">
          <cell r="B2248" t="str">
            <v>CO6_8026</v>
          </cell>
          <cell r="D2248">
            <v>5.5E-2</v>
          </cell>
        </row>
        <row r="2249">
          <cell r="B2249" t="str">
            <v>CO6_8031</v>
          </cell>
          <cell r="D2249">
            <v>5.5E-2</v>
          </cell>
        </row>
        <row r="2250">
          <cell r="B2250" t="str">
            <v>CO6_8033</v>
          </cell>
          <cell r="D2250">
            <v>5.5E-2</v>
          </cell>
        </row>
        <row r="2251">
          <cell r="B2251" t="str">
            <v>CO6_8035</v>
          </cell>
          <cell r="D2251">
            <v>5.5E-2</v>
          </cell>
        </row>
        <row r="2252">
          <cell r="B2252" t="str">
            <v>CO6_8036</v>
          </cell>
          <cell r="D2252">
            <v>5.5E-2</v>
          </cell>
        </row>
        <row r="2253">
          <cell r="B2253" t="str">
            <v>CO6_8037</v>
          </cell>
          <cell r="D2253">
            <v>5.5E-2</v>
          </cell>
        </row>
        <row r="2254">
          <cell r="B2254" t="str">
            <v>CO6_8038</v>
          </cell>
          <cell r="D2254">
            <v>5.5E-2</v>
          </cell>
        </row>
        <row r="2255">
          <cell r="B2255" t="str">
            <v>CO6_8039</v>
          </cell>
          <cell r="D2255">
            <v>5.5E-2</v>
          </cell>
        </row>
        <row r="2256">
          <cell r="B2256" t="str">
            <v>CO6_8040</v>
          </cell>
          <cell r="D2256">
            <v>5.5E-2</v>
          </cell>
        </row>
        <row r="2257">
          <cell r="B2257" t="str">
            <v>CO6_8041</v>
          </cell>
          <cell r="D2257">
            <v>5.5E-2</v>
          </cell>
        </row>
        <row r="2258">
          <cell r="B2258" t="str">
            <v>CO6_8042</v>
          </cell>
          <cell r="D2258">
            <v>5.5E-2</v>
          </cell>
        </row>
        <row r="2259">
          <cell r="B2259" t="str">
            <v>CO7_8002</v>
          </cell>
          <cell r="D2259">
            <v>0.35</v>
          </cell>
        </row>
        <row r="2260">
          <cell r="B2260" t="str">
            <v>CO7_8003</v>
          </cell>
          <cell r="D2260">
            <v>0.35</v>
          </cell>
        </row>
        <row r="2261">
          <cell r="B2261" t="str">
            <v>CO7_8004</v>
          </cell>
          <cell r="D2261">
            <v>0.35</v>
          </cell>
        </row>
        <row r="2262">
          <cell r="B2262" t="str">
            <v>RRQ_8187</v>
          </cell>
          <cell r="D2262">
            <v>0</v>
          </cell>
        </row>
        <row r="2263">
          <cell r="B2263" t="str">
            <v>RRR_8149</v>
          </cell>
          <cell r="D2263">
            <v>-17476.2970635563</v>
          </cell>
        </row>
        <row r="2264">
          <cell r="B2264" t="str">
            <v>RRR_8184</v>
          </cell>
          <cell r="D2264">
            <v>32738.9750435569</v>
          </cell>
        </row>
        <row r="2265">
          <cell r="B2265" t="str">
            <v>RRR_8187</v>
          </cell>
          <cell r="D2265">
            <v>13952.4388410677</v>
          </cell>
        </row>
        <row r="2266">
          <cell r="B2266" t="str">
            <v>RRS_8149</v>
          </cell>
          <cell r="D2266">
            <v>-17476.2970635563</v>
          </cell>
        </row>
        <row r="2267">
          <cell r="B2267" t="str">
            <v>RRS_8184</v>
          </cell>
          <cell r="D2267">
            <v>425646.705068262</v>
          </cell>
        </row>
        <row r="2268">
          <cell r="B2268" t="str">
            <v>RRS_8187</v>
          </cell>
          <cell r="D2268">
            <v>181398.76439215799</v>
          </cell>
        </row>
        <row r="2269">
          <cell r="B2269" t="str">
            <v>CIR_8002</v>
          </cell>
          <cell r="D2269">
            <v>9896802.9000000004</v>
          </cell>
        </row>
        <row r="2270">
          <cell r="B2270" t="str">
            <v>CIR_8003</v>
          </cell>
          <cell r="D2270">
            <v>10231605.199999999</v>
          </cell>
        </row>
        <row r="2271">
          <cell r="B2271" t="str">
            <v>CIR_8004</v>
          </cell>
          <cell r="D2271">
            <v>41611.58</v>
          </cell>
        </row>
        <row r="2272">
          <cell r="B2272" t="str">
            <v>CIR_8005</v>
          </cell>
          <cell r="D2272">
            <v>11776709.66</v>
          </cell>
        </row>
        <row r="2273">
          <cell r="B2273" t="str">
            <v>CIR_8007</v>
          </cell>
          <cell r="D2273">
            <v>31030</v>
          </cell>
        </row>
        <row r="2274">
          <cell r="B2274" t="str">
            <v>CIR_8008</v>
          </cell>
          <cell r="D2274">
            <v>501843.71</v>
          </cell>
        </row>
        <row r="2275">
          <cell r="B2275" t="str">
            <v>CIR_8010</v>
          </cell>
          <cell r="D2275">
            <v>117793.83</v>
          </cell>
        </row>
        <row r="2276">
          <cell r="B2276" t="str">
            <v>CIR_8012</v>
          </cell>
          <cell r="D2276">
            <v>864260.42</v>
          </cell>
        </row>
        <row r="2277">
          <cell r="B2277" t="str">
            <v>CIR_8016</v>
          </cell>
          <cell r="D2277">
            <v>352942.34</v>
          </cell>
        </row>
        <row r="2278">
          <cell r="B2278" t="str">
            <v>CIR_8017</v>
          </cell>
          <cell r="D2278">
            <v>0</v>
          </cell>
        </row>
        <row r="2279">
          <cell r="B2279" t="str">
            <v>CIR_8020</v>
          </cell>
          <cell r="D2279">
            <v>1094374.03</v>
          </cell>
        </row>
        <row r="2280">
          <cell r="B2280" t="str">
            <v>CIR_8022</v>
          </cell>
          <cell r="D2280">
            <v>0</v>
          </cell>
        </row>
        <row r="2281">
          <cell r="B2281" t="str">
            <v>CIR_8023</v>
          </cell>
          <cell r="D2281">
            <v>18773676.379999999</v>
          </cell>
        </row>
        <row r="2282">
          <cell r="B2282" t="str">
            <v>CIR_8024</v>
          </cell>
          <cell r="D2282">
            <v>32328522.449999999</v>
          </cell>
        </row>
        <row r="2283">
          <cell r="B2283" t="str">
            <v>CIR_8025</v>
          </cell>
          <cell r="D2283">
            <v>81901169.489999995</v>
          </cell>
        </row>
        <row r="2284">
          <cell r="B2284" t="str">
            <v>CIR_8026</v>
          </cell>
          <cell r="D2284">
            <v>492916.42</v>
          </cell>
        </row>
        <row r="2285">
          <cell r="B2285" t="str">
            <v>CIR_8031</v>
          </cell>
          <cell r="D2285">
            <v>138613155.93000001</v>
          </cell>
        </row>
        <row r="2286">
          <cell r="B2286" t="str">
            <v>CIR_8033</v>
          </cell>
          <cell r="D2286">
            <v>99585719.230000004</v>
          </cell>
        </row>
        <row r="2287">
          <cell r="B2287" t="str">
            <v>CIR_8035</v>
          </cell>
          <cell r="D2287">
            <v>235391.32</v>
          </cell>
        </row>
        <row r="2288">
          <cell r="B2288" t="str">
            <v>CIR_8036</v>
          </cell>
          <cell r="D2288">
            <v>0</v>
          </cell>
        </row>
        <row r="2289">
          <cell r="B2289" t="str">
            <v>CIR_8037</v>
          </cell>
          <cell r="D2289">
            <v>150893766.78</v>
          </cell>
        </row>
        <row r="2290">
          <cell r="B2290" t="str">
            <v>CIR_8038</v>
          </cell>
          <cell r="D2290">
            <v>69964561.780000001</v>
          </cell>
        </row>
        <row r="2291">
          <cell r="B2291" t="str">
            <v>CIR_8039</v>
          </cell>
          <cell r="D2291">
            <v>1318065.25</v>
          </cell>
        </row>
        <row r="2292">
          <cell r="B2292" t="str">
            <v>CIR_8040</v>
          </cell>
          <cell r="D2292">
            <v>0</v>
          </cell>
        </row>
        <row r="2293">
          <cell r="B2293" t="str">
            <v>CIR_8041</v>
          </cell>
          <cell r="D2293">
            <v>3043292.96</v>
          </cell>
        </row>
        <row r="2294">
          <cell r="B2294" t="str">
            <v>CIR_8042</v>
          </cell>
          <cell r="D2294">
            <v>0</v>
          </cell>
        </row>
        <row r="2295">
          <cell r="B2295" t="str">
            <v>CIS_8002</v>
          </cell>
          <cell r="D2295">
            <v>8674816.4399999995</v>
          </cell>
        </row>
        <row r="2296">
          <cell r="B2296" t="str">
            <v>CIS_8003</v>
          </cell>
          <cell r="D2296">
            <v>5923718.6299999999</v>
          </cell>
        </row>
        <row r="2297">
          <cell r="B2297" t="str">
            <v>CIS_8004</v>
          </cell>
          <cell r="D2297">
            <v>27604.55</v>
          </cell>
        </row>
        <row r="2298">
          <cell r="B2298" t="str">
            <v>CIS_8005</v>
          </cell>
          <cell r="D2298">
            <v>3554136.01</v>
          </cell>
        </row>
        <row r="2299">
          <cell r="B2299" t="str">
            <v>CIS_8007</v>
          </cell>
          <cell r="D2299">
            <v>21209.01</v>
          </cell>
        </row>
        <row r="2300">
          <cell r="B2300" t="str">
            <v>CIS_8008</v>
          </cell>
          <cell r="D2300">
            <v>238270.29</v>
          </cell>
        </row>
        <row r="2301">
          <cell r="B2301" t="str">
            <v>CIS_8010</v>
          </cell>
          <cell r="D2301">
            <v>49868.78</v>
          </cell>
        </row>
        <row r="2302">
          <cell r="B2302" t="str">
            <v>CIS_8012</v>
          </cell>
          <cell r="D2302">
            <v>450198.29</v>
          </cell>
        </row>
        <row r="2303">
          <cell r="B2303" t="str">
            <v>CIS_8016</v>
          </cell>
          <cell r="D2303">
            <v>-694258.32</v>
          </cell>
        </row>
        <row r="2304">
          <cell r="B2304" t="str">
            <v>CIS_8017</v>
          </cell>
          <cell r="D2304">
            <v>0</v>
          </cell>
        </row>
        <row r="2305">
          <cell r="B2305" t="str">
            <v>CIS_8020</v>
          </cell>
          <cell r="D2305">
            <v>198573.22</v>
          </cell>
        </row>
        <row r="2306">
          <cell r="B2306" t="str">
            <v>CIS_8022</v>
          </cell>
          <cell r="D2306">
            <v>0</v>
          </cell>
        </row>
        <row r="2307">
          <cell r="B2307" t="str">
            <v>CIS_8023</v>
          </cell>
          <cell r="D2307">
            <v>2836900.54</v>
          </cell>
        </row>
        <row r="2308">
          <cell r="B2308" t="str">
            <v>CIS_8024</v>
          </cell>
          <cell r="D2308">
            <v>4913682.47</v>
          </cell>
        </row>
        <row r="2309">
          <cell r="B2309" t="str">
            <v>CIS_8025</v>
          </cell>
          <cell r="D2309">
            <v>13189046.26</v>
          </cell>
        </row>
        <row r="2310">
          <cell r="B2310" t="str">
            <v>CIS_8026</v>
          </cell>
          <cell r="D2310">
            <v>33703.14</v>
          </cell>
        </row>
        <row r="2311">
          <cell r="B2311" t="str">
            <v>CIS_8031</v>
          </cell>
          <cell r="D2311">
            <v>2654669.12</v>
          </cell>
        </row>
        <row r="2312">
          <cell r="B2312" t="str">
            <v>CIS_8033</v>
          </cell>
          <cell r="D2312">
            <v>319931.37</v>
          </cell>
        </row>
        <row r="2313">
          <cell r="B2313" t="str">
            <v>CIS_8035</v>
          </cell>
          <cell r="D2313">
            <v>5826.72</v>
          </cell>
        </row>
        <row r="2314">
          <cell r="B2314" t="str">
            <v>CIS_8036</v>
          </cell>
          <cell r="D2314">
            <v>0</v>
          </cell>
        </row>
        <row r="2315">
          <cell r="B2315" t="str">
            <v>CIS_8037</v>
          </cell>
          <cell r="D2315">
            <v>3003889.59</v>
          </cell>
        </row>
        <row r="2316">
          <cell r="B2316" t="str">
            <v>CIS_8038</v>
          </cell>
          <cell r="D2316">
            <v>304847.46000000002</v>
          </cell>
        </row>
        <row r="2317">
          <cell r="B2317" t="str">
            <v>CIS_8039</v>
          </cell>
          <cell r="D2317">
            <v>37342.6</v>
          </cell>
        </row>
        <row r="2318">
          <cell r="B2318" t="str">
            <v>CIS_8040</v>
          </cell>
          <cell r="D2318">
            <v>0</v>
          </cell>
        </row>
        <row r="2319">
          <cell r="B2319" t="str">
            <v>CIS_8041</v>
          </cell>
          <cell r="D2319">
            <v>15754.4</v>
          </cell>
        </row>
        <row r="2320">
          <cell r="B2320" t="str">
            <v>CIS_8042</v>
          </cell>
          <cell r="D2320">
            <v>0</v>
          </cell>
        </row>
        <row r="2321">
          <cell r="B2321" t="str">
            <v>CO1_8002</v>
          </cell>
          <cell r="D2321">
            <v>1241761.75</v>
          </cell>
        </row>
        <row r="2322">
          <cell r="B2322" t="str">
            <v>CO1_8003</v>
          </cell>
          <cell r="D2322">
            <v>4332343.99</v>
          </cell>
        </row>
        <row r="2323">
          <cell r="B2323" t="str">
            <v>CO1_8004</v>
          </cell>
          <cell r="D2323">
            <v>14076.54</v>
          </cell>
        </row>
        <row r="2324">
          <cell r="B2324" t="str">
            <v>CO1_8005</v>
          </cell>
          <cell r="D2324">
            <v>8130872.3600000003</v>
          </cell>
        </row>
        <row r="2325">
          <cell r="B2325" t="str">
            <v>CO1_8007</v>
          </cell>
          <cell r="D2325">
            <v>9883.0499999999993</v>
          </cell>
        </row>
        <row r="2326">
          <cell r="B2326" t="str">
            <v>CO1_8008</v>
          </cell>
          <cell r="D2326">
            <v>269088.55</v>
          </cell>
        </row>
        <row r="2327">
          <cell r="B2327" t="str">
            <v>CO1_8010</v>
          </cell>
          <cell r="D2327">
            <v>68101.740000000005</v>
          </cell>
        </row>
        <row r="2328">
          <cell r="B2328" t="str">
            <v>CO1_8012</v>
          </cell>
          <cell r="D2328">
            <v>415694.46</v>
          </cell>
        </row>
        <row r="2329">
          <cell r="B2329" t="str">
            <v>CO1_8016</v>
          </cell>
          <cell r="D2329">
            <v>1047730.07</v>
          </cell>
        </row>
        <row r="2330">
          <cell r="B2330" t="str">
            <v>CO1_8017</v>
          </cell>
          <cell r="D2330">
            <v>0</v>
          </cell>
        </row>
        <row r="2331">
          <cell r="B2331" t="str">
            <v>CO1_8020</v>
          </cell>
          <cell r="D2331">
            <v>897998.88</v>
          </cell>
        </row>
        <row r="2332">
          <cell r="B2332" t="str">
            <v>CO1_8022</v>
          </cell>
          <cell r="D2332">
            <v>0</v>
          </cell>
        </row>
        <row r="2333">
          <cell r="B2333" t="str">
            <v>CO1_8023</v>
          </cell>
          <cell r="D2333">
            <v>15973134.220000001</v>
          </cell>
        </row>
        <row r="2334">
          <cell r="B2334" t="str">
            <v>CO1_8024</v>
          </cell>
          <cell r="D2334">
            <v>27484976.370000001</v>
          </cell>
        </row>
        <row r="2335">
          <cell r="B2335" t="str">
            <v>CO1_8025</v>
          </cell>
          <cell r="D2335">
            <v>68863939.829999998</v>
          </cell>
        </row>
        <row r="2336">
          <cell r="B2336" t="str">
            <v>CO1_8026</v>
          </cell>
          <cell r="D2336">
            <v>460075.89</v>
          </cell>
        </row>
        <row r="2337">
          <cell r="B2337" t="str">
            <v>CO1_8031</v>
          </cell>
          <cell r="D2337">
            <v>331123522.31</v>
          </cell>
        </row>
        <row r="2338">
          <cell r="B2338" t="str">
            <v>CO1_8033</v>
          </cell>
          <cell r="D2338">
            <v>97761751.609999999</v>
          </cell>
        </row>
        <row r="2339">
          <cell r="B2339" t="str">
            <v>CO1_8035</v>
          </cell>
          <cell r="D2339">
            <v>229976.54</v>
          </cell>
        </row>
        <row r="2340">
          <cell r="B2340" t="str">
            <v>CO1_8036</v>
          </cell>
          <cell r="D2340">
            <v>0</v>
          </cell>
        </row>
        <row r="2341">
          <cell r="B2341" t="str">
            <v>CO1_8037</v>
          </cell>
          <cell r="D2341">
            <v>148273260.49000001</v>
          </cell>
        </row>
        <row r="2342">
          <cell r="B2342" t="str">
            <v>CO1_8038</v>
          </cell>
          <cell r="D2342">
            <v>69464833.25</v>
          </cell>
        </row>
        <row r="2343">
          <cell r="B2343" t="str">
            <v>CO1_8039</v>
          </cell>
          <cell r="D2343">
            <v>267532026.42999899</v>
          </cell>
        </row>
        <row r="2344">
          <cell r="B2344" t="str">
            <v>CO1_8040</v>
          </cell>
          <cell r="D2344">
            <v>0</v>
          </cell>
        </row>
        <row r="2345">
          <cell r="B2345" t="str">
            <v>CO1_8041</v>
          </cell>
          <cell r="D2345">
            <v>2998641.15</v>
          </cell>
        </row>
        <row r="2346">
          <cell r="B2346" t="str">
            <v>CO1_8042</v>
          </cell>
          <cell r="D2346">
            <v>0</v>
          </cell>
        </row>
        <row r="2347">
          <cell r="B2347" t="str">
            <v>CO2_8002</v>
          </cell>
          <cell r="D2347">
            <v>1221986.46</v>
          </cell>
        </row>
        <row r="2348">
          <cell r="B2348" t="str">
            <v>CO2_8003</v>
          </cell>
          <cell r="D2348">
            <v>4307886.57</v>
          </cell>
        </row>
        <row r="2349">
          <cell r="B2349" t="str">
            <v>CO2_8004</v>
          </cell>
          <cell r="D2349">
            <v>14007.03</v>
          </cell>
        </row>
        <row r="2350">
          <cell r="B2350" t="str">
            <v>CO2_8005</v>
          </cell>
          <cell r="D2350">
            <v>8222573.6500000004</v>
          </cell>
        </row>
        <row r="2351">
          <cell r="B2351" t="str">
            <v>CO2_8007</v>
          </cell>
          <cell r="D2351">
            <v>9820.99</v>
          </cell>
        </row>
        <row r="2352">
          <cell r="B2352" t="str">
            <v>CO2_8008</v>
          </cell>
          <cell r="D2352">
            <v>263573.42</v>
          </cell>
        </row>
        <row r="2353">
          <cell r="B2353" t="str">
            <v>CO2_8010</v>
          </cell>
          <cell r="D2353">
            <v>67925.05</v>
          </cell>
        </row>
        <row r="2354">
          <cell r="B2354" t="str">
            <v>CO2_8012</v>
          </cell>
          <cell r="D2354">
            <v>414062.13</v>
          </cell>
        </row>
        <row r="2355">
          <cell r="B2355" t="str">
            <v>CO2_8016</v>
          </cell>
          <cell r="D2355">
            <v>1047200.66</v>
          </cell>
        </row>
        <row r="2356">
          <cell r="B2356" t="str">
            <v>CO2_8017</v>
          </cell>
          <cell r="D2356">
            <v>0</v>
          </cell>
        </row>
        <row r="2357">
          <cell r="B2357" t="str">
            <v>CO2_8020</v>
          </cell>
          <cell r="D2357">
            <v>895800.81</v>
          </cell>
        </row>
        <row r="2358">
          <cell r="B2358" t="str">
            <v>CO2_8022</v>
          </cell>
          <cell r="D2358">
            <v>0</v>
          </cell>
        </row>
        <row r="2359">
          <cell r="B2359" t="str">
            <v>CO2_8023</v>
          </cell>
          <cell r="D2359">
            <v>15936775.84</v>
          </cell>
        </row>
        <row r="2360">
          <cell r="B2360" t="str">
            <v>CO2_8024</v>
          </cell>
          <cell r="D2360">
            <v>27414839.98</v>
          </cell>
        </row>
        <row r="2361">
          <cell r="B2361" t="str">
            <v>CO2_8025</v>
          </cell>
          <cell r="D2361">
            <v>68712123.230000004</v>
          </cell>
        </row>
        <row r="2362">
          <cell r="B2362" t="str">
            <v>CO2_8026</v>
          </cell>
          <cell r="D2362">
            <v>459213.28</v>
          </cell>
        </row>
        <row r="2363">
          <cell r="B2363" t="str">
            <v>CO2_8031</v>
          </cell>
          <cell r="D2363">
            <v>345783694.04000002</v>
          </cell>
        </row>
        <row r="2364">
          <cell r="B2364" t="str">
            <v>CO2_8033</v>
          </cell>
          <cell r="D2364">
            <v>99265788.060000002</v>
          </cell>
        </row>
        <row r="2365">
          <cell r="B2365" t="str">
            <v>CO2_8035</v>
          </cell>
          <cell r="D2365">
            <v>229564.6</v>
          </cell>
        </row>
        <row r="2366">
          <cell r="B2366" t="str">
            <v>CO2_8036</v>
          </cell>
          <cell r="D2366">
            <v>0</v>
          </cell>
        </row>
        <row r="2367">
          <cell r="B2367" t="str">
            <v>CO2_8037</v>
          </cell>
          <cell r="D2367">
            <v>147898382.31999999</v>
          </cell>
        </row>
        <row r="2368">
          <cell r="B2368" t="str">
            <v>CO2_8038</v>
          </cell>
          <cell r="D2368">
            <v>69659714.319999993</v>
          </cell>
        </row>
        <row r="2369">
          <cell r="B2369" t="str">
            <v>CO2_8039</v>
          </cell>
          <cell r="D2369">
            <v>283246829.65999901</v>
          </cell>
        </row>
        <row r="2370">
          <cell r="B2370" t="str">
            <v>CIQ_8039</v>
          </cell>
          <cell r="D2370">
            <v>33424.75</v>
          </cell>
        </row>
        <row r="2371">
          <cell r="B2371" t="str">
            <v>CIN_8039</v>
          </cell>
          <cell r="D2371">
            <v>266249942.55000001</v>
          </cell>
        </row>
        <row r="2372">
          <cell r="B2372" t="str">
            <v>CIN_8039</v>
          </cell>
          <cell r="D2372">
            <v>-2556.6200000047702</v>
          </cell>
        </row>
        <row r="2373">
          <cell r="B2373" t="str">
            <v>CIP_8040</v>
          </cell>
          <cell r="D2373">
            <v>0</v>
          </cell>
        </row>
        <row r="2374">
          <cell r="B2374" t="str">
            <v>CIQ_8040</v>
          </cell>
          <cell r="D2374">
            <v>0</v>
          </cell>
        </row>
        <row r="2375">
          <cell r="B2375" t="str">
            <v>CIN_8040</v>
          </cell>
          <cell r="D2375">
            <v>289034.69</v>
          </cell>
        </row>
        <row r="2376">
          <cell r="B2376" t="str">
            <v>CIP_8041</v>
          </cell>
          <cell r="D2376">
            <v>3011994.61</v>
          </cell>
        </row>
        <row r="2377">
          <cell r="B2377" t="str">
            <v>CIQ_8041</v>
          </cell>
          <cell r="D2377">
            <v>13353.46</v>
          </cell>
        </row>
        <row r="2378">
          <cell r="B2378" t="str">
            <v>CIN_8041</v>
          </cell>
          <cell r="D2378">
            <v>578736.11</v>
          </cell>
        </row>
        <row r="2379">
          <cell r="B2379" t="str">
            <v>RR1_8184</v>
          </cell>
          <cell r="D2379">
            <v>43211474</v>
          </cell>
        </row>
        <row r="2380">
          <cell r="B2380" t="str">
            <v>CIP_8042</v>
          </cell>
          <cell r="D2380">
            <v>0</v>
          </cell>
        </row>
        <row r="2381">
          <cell r="B2381" t="str">
            <v>CIQ_8042</v>
          </cell>
          <cell r="D2381">
            <v>0</v>
          </cell>
        </row>
        <row r="2382">
          <cell r="B2382" t="str">
            <v>CIN_8042</v>
          </cell>
          <cell r="D2382">
            <v>548233.27</v>
          </cell>
        </row>
        <row r="2383">
          <cell r="B2383" t="str">
            <v>RR1_8187</v>
          </cell>
          <cell r="D2383">
            <v>18427907</v>
          </cell>
        </row>
        <row r="2384">
          <cell r="B2384" t="str">
            <v>GLB_8BEG</v>
          </cell>
          <cell r="D2384">
            <v>19312477.6324955</v>
          </cell>
        </row>
        <row r="2385">
          <cell r="B2385" t="str">
            <v>O/U_8YTD</v>
          </cell>
          <cell r="D2385">
            <v>10602258.4921648</v>
          </cell>
        </row>
        <row r="2386">
          <cell r="B2386" t="str">
            <v>TRU_8YTD</v>
          </cell>
          <cell r="D2386">
            <v>2098991.66666666</v>
          </cell>
        </row>
        <row r="2387">
          <cell r="B2387" t="str">
            <v>1MC_8YTD</v>
          </cell>
          <cell r="D2387">
            <v>0</v>
          </cell>
        </row>
        <row r="2388">
          <cell r="B2388" t="str">
            <v>2MC_8YTD</v>
          </cell>
          <cell r="D2388">
            <v>0</v>
          </cell>
        </row>
        <row r="2389">
          <cell r="B2389" t="str">
            <v>3MC_8YTD</v>
          </cell>
          <cell r="D2389">
            <v>0</v>
          </cell>
        </row>
        <row r="2390">
          <cell r="B2390" t="str">
            <v>INT_8YTD</v>
          </cell>
          <cell r="D2390">
            <v>11836.767409099601</v>
          </cell>
        </row>
        <row r="2391">
          <cell r="B2391" t="str">
            <v>CI5_8039</v>
          </cell>
          <cell r="D2391">
            <v>-219400.93000000701</v>
          </cell>
        </row>
        <row r="2392">
          <cell r="B2392" t="str">
            <v>1MC_8MON</v>
          </cell>
          <cell r="D2392">
            <v>0</v>
          </cell>
        </row>
        <row r="2393">
          <cell r="B2393" t="str">
            <v>1MC_8TOT</v>
          </cell>
          <cell r="D2393">
            <v>0</v>
          </cell>
        </row>
        <row r="2394">
          <cell r="B2394" t="str">
            <v>2MC_8MON</v>
          </cell>
          <cell r="D2394">
            <v>0</v>
          </cell>
        </row>
        <row r="2395">
          <cell r="B2395" t="str">
            <v>2MC_8TOT</v>
          </cell>
          <cell r="D2395">
            <v>0</v>
          </cell>
        </row>
        <row r="2396">
          <cell r="B2396" t="str">
            <v>TRU_8MON</v>
          </cell>
          <cell r="D2396">
            <v>524747.91666666605</v>
          </cell>
        </row>
        <row r="2397">
          <cell r="B2397" t="str">
            <v>TRU_8TOT</v>
          </cell>
          <cell r="D2397">
            <v>6296975</v>
          </cell>
        </row>
        <row r="2398">
          <cell r="B2398" t="str">
            <v>RAF_8FEE</v>
          </cell>
          <cell r="D2398">
            <v>9968.9512247999992</v>
          </cell>
        </row>
        <row r="2399">
          <cell r="B2399" t="str">
            <v>REV_8NET</v>
          </cell>
          <cell r="D2399">
            <v>13835796.6387752</v>
          </cell>
        </row>
        <row r="2400">
          <cell r="B2400" t="str">
            <v>REV_8MON</v>
          </cell>
          <cell r="D2400">
            <v>14360544.555441801</v>
          </cell>
        </row>
        <row r="2401">
          <cell r="B2401" t="str">
            <v>RR2_8149</v>
          </cell>
          <cell r="D2401">
            <v>20034.47</v>
          </cell>
        </row>
        <row r="2402">
          <cell r="B2402" t="str">
            <v>RR2_8184</v>
          </cell>
          <cell r="D2402">
            <v>0</v>
          </cell>
        </row>
        <row r="2403">
          <cell r="B2403" t="str">
            <v>RR2_8187</v>
          </cell>
          <cell r="D2403">
            <v>0</v>
          </cell>
        </row>
        <row r="2404">
          <cell r="B2404" t="str">
            <v>RR3_8149</v>
          </cell>
          <cell r="D2404">
            <v>-2194223.19</v>
          </cell>
        </row>
        <row r="2405">
          <cell r="B2405" t="str">
            <v>RR3_8184</v>
          </cell>
          <cell r="D2405">
            <v>43089408</v>
          </cell>
        </row>
        <row r="2406">
          <cell r="B2406" t="str">
            <v>RR3_8187</v>
          </cell>
          <cell r="D2406">
            <v>18351124</v>
          </cell>
        </row>
        <row r="2407">
          <cell r="B2407" t="str">
            <v>RR4_8149</v>
          </cell>
          <cell r="D2407">
            <v>-2204240.4249999998</v>
          </cell>
        </row>
        <row r="2408">
          <cell r="B2408" t="str">
            <v>RR4_8184</v>
          </cell>
          <cell r="D2408">
            <v>43150441</v>
          </cell>
        </row>
        <row r="2409">
          <cell r="B2409" t="str">
            <v>RR4_8187</v>
          </cell>
          <cell r="D2409">
            <v>18389515.5</v>
          </cell>
        </row>
        <row r="2410">
          <cell r="B2410" t="str">
            <v>RR5_8149</v>
          </cell>
          <cell r="D2410">
            <v>4.7018999999999998E-2</v>
          </cell>
        </row>
        <row r="2411">
          <cell r="B2411" t="str">
            <v>RR5_8184</v>
          </cell>
          <cell r="D2411">
            <v>5.9799999999999999E-2</v>
          </cell>
        </row>
        <row r="2412">
          <cell r="B2412" t="str">
            <v>RR5_8187</v>
          </cell>
          <cell r="D2412">
            <v>5.9799999999999999E-2</v>
          </cell>
        </row>
        <row r="2413">
          <cell r="B2413" t="str">
            <v>RR6_8149</v>
          </cell>
          <cell r="D2413">
            <v>1.9473000000000001E-2</v>
          </cell>
        </row>
        <row r="2414">
          <cell r="B2414" t="str">
            <v>RR6_8184</v>
          </cell>
          <cell r="D2414">
            <v>2.2100000000000002E-2</v>
          </cell>
        </row>
        <row r="2415">
          <cell r="B2415" t="str">
            <v>RR6_8187</v>
          </cell>
          <cell r="D2415">
            <v>2.2100000000000002E-2</v>
          </cell>
        </row>
        <row r="2416">
          <cell r="B2416" t="str">
            <v>RR7_8149</v>
          </cell>
          <cell r="D2416">
            <v>5.5E-2</v>
          </cell>
        </row>
        <row r="2417">
          <cell r="B2417" t="str">
            <v>RR7_8184</v>
          </cell>
          <cell r="D2417">
            <v>5.5E-2</v>
          </cell>
        </row>
        <row r="2418">
          <cell r="B2418" t="str">
            <v>RR7_8187</v>
          </cell>
          <cell r="D2418">
            <v>5.5E-2</v>
          </cell>
        </row>
        <row r="2419">
          <cell r="B2419" t="str">
            <v>RR8_8149</v>
          </cell>
          <cell r="D2419">
            <v>0.35</v>
          </cell>
        </row>
        <row r="2420">
          <cell r="B2420" t="str">
            <v>RR8_8184</v>
          </cell>
          <cell r="D2420">
            <v>0.35</v>
          </cell>
        </row>
        <row r="2421">
          <cell r="B2421" t="str">
            <v>RR8_8187</v>
          </cell>
          <cell r="D2421">
            <v>0.35</v>
          </cell>
        </row>
        <row r="2422">
          <cell r="B2422" t="str">
            <v>RR9_8149</v>
          </cell>
          <cell r="D2422">
            <v>5.8201058201058198E-2</v>
          </cell>
        </row>
        <row r="2423">
          <cell r="B2423" t="str">
            <v>RR9_8184</v>
          </cell>
          <cell r="D2423">
            <v>5.8201058201058198E-2</v>
          </cell>
        </row>
        <row r="2424">
          <cell r="B2424" t="str">
            <v>RR9_8187</v>
          </cell>
          <cell r="D2424">
            <v>5.8201058201058198E-2</v>
          </cell>
        </row>
        <row r="2425">
          <cell r="B2425" t="str">
            <v>RRA_8149</v>
          </cell>
          <cell r="D2425">
            <v>0.53846153846153799</v>
          </cell>
        </row>
        <row r="2426">
          <cell r="B2426" t="str">
            <v>RRA_8184</v>
          </cell>
          <cell r="D2426">
            <v>0.53846153846153799</v>
          </cell>
        </row>
        <row r="2427">
          <cell r="B2427" t="str">
            <v>RRA_8187</v>
          </cell>
          <cell r="D2427">
            <v>0.53846153846153799</v>
          </cell>
        </row>
        <row r="2428">
          <cell r="B2428" t="str">
            <v>RRB_8149</v>
          </cell>
          <cell r="D2428">
            <v>-8636.8752572774993</v>
          </cell>
        </row>
        <row r="2429">
          <cell r="B2429" t="str">
            <v>RRB_8184</v>
          </cell>
          <cell r="D2429">
            <v>215031.59263530001</v>
          </cell>
        </row>
        <row r="2430">
          <cell r="B2430" t="str">
            <v>RRB_8187</v>
          </cell>
          <cell r="D2430">
            <v>91640.472591149999</v>
          </cell>
        </row>
        <row r="2431">
          <cell r="B2431" t="str">
            <v>RRC_8149</v>
          </cell>
          <cell r="D2431">
            <v>-502.67527952408699</v>
          </cell>
        </row>
        <row r="2432">
          <cell r="B2432" t="str">
            <v>RRC_8184</v>
          </cell>
          <cell r="D2432">
            <v>12515.0662380333</v>
          </cell>
        </row>
        <row r="2433">
          <cell r="B2433" t="str">
            <v>RRC_8187</v>
          </cell>
          <cell r="D2433">
            <v>5333.5724788499901</v>
          </cell>
        </row>
        <row r="2434">
          <cell r="B2434" t="str">
            <v>RRD_8149</v>
          </cell>
          <cell r="D2434">
            <v>-4921.29644289316</v>
          </cell>
        </row>
        <row r="2435">
          <cell r="B2435" t="str">
            <v>RRD_8184</v>
          </cell>
          <cell r="D2435">
            <v>122525.124008717</v>
          </cell>
        </row>
        <row r="2436">
          <cell r="B2436" t="str">
            <v>RRD_8187</v>
          </cell>
          <cell r="D2436">
            <v>52216.793499230698</v>
          </cell>
        </row>
        <row r="2437">
          <cell r="B2437" t="str">
            <v>RRE_8149</v>
          </cell>
          <cell r="D2437">
            <v>-3577.04136169</v>
          </cell>
        </row>
        <row r="2438">
          <cell r="B2438" t="str">
            <v>RRE_8184</v>
          </cell>
          <cell r="D2438">
            <v>79470.167189700005</v>
          </cell>
        </row>
        <row r="2439">
          <cell r="B2439" t="str">
            <v>RRE_8187</v>
          </cell>
          <cell r="D2439">
            <v>33867.970696349999</v>
          </cell>
        </row>
        <row r="2440">
          <cell r="B2440" t="str">
            <v>RRF_8149</v>
          </cell>
          <cell r="D2440">
            <v>-17637.8883413847</v>
          </cell>
        </row>
        <row r="2441">
          <cell r="B2441" t="str">
            <v>RRF_8184</v>
          </cell>
          <cell r="D2441">
            <v>429541.95007175102</v>
          </cell>
        </row>
        <row r="2442">
          <cell r="B2442" t="str">
            <v>RRF_8187</v>
          </cell>
          <cell r="D2442">
            <v>183058.80926558</v>
          </cell>
        </row>
        <row r="2443">
          <cell r="B2443" t="str">
            <v>RRG_8149</v>
          </cell>
          <cell r="D2443">
            <v>0</v>
          </cell>
        </row>
        <row r="2444">
          <cell r="B2444" t="str">
            <v>RRG_8184</v>
          </cell>
          <cell r="D2444">
            <v>0.92307691999999997</v>
          </cell>
        </row>
        <row r="2445">
          <cell r="B2445" t="str">
            <v>RRG_8187</v>
          </cell>
          <cell r="D2445">
            <v>0.92307691999999997</v>
          </cell>
        </row>
        <row r="2446">
          <cell r="B2446" t="str">
            <v>RRH_8149</v>
          </cell>
          <cell r="D2446">
            <v>0</v>
          </cell>
        </row>
        <row r="2447">
          <cell r="B2447" t="str">
            <v>RRH_8184</v>
          </cell>
          <cell r="D2447">
            <v>0</v>
          </cell>
        </row>
        <row r="2448">
          <cell r="B2448" t="str">
            <v>RRH_8187</v>
          </cell>
          <cell r="D2448">
            <v>0</v>
          </cell>
        </row>
        <row r="2449">
          <cell r="B2449" t="str">
            <v>RRI_8149</v>
          </cell>
          <cell r="D2449">
            <v>1</v>
          </cell>
        </row>
        <row r="2450">
          <cell r="B2450" t="str">
            <v>RRI_8184</v>
          </cell>
          <cell r="D2450">
            <v>7.6923080000000005E-2</v>
          </cell>
        </row>
        <row r="2451">
          <cell r="B2451" t="str">
            <v>RRI_8187</v>
          </cell>
          <cell r="D2451">
            <v>7.6923080000000005E-2</v>
          </cell>
        </row>
        <row r="2452">
          <cell r="B2452" t="str">
            <v>RRJ_8149</v>
          </cell>
          <cell r="D2452">
            <v>0</v>
          </cell>
        </row>
        <row r="2453">
          <cell r="B2453" t="str">
            <v>RRJ_8184</v>
          </cell>
          <cell r="D2453">
            <v>396500.26028302498</v>
          </cell>
        </row>
        <row r="2454">
          <cell r="B2454" t="str">
            <v>RRJ_8187</v>
          </cell>
          <cell r="D2454">
            <v>168977.36183573899</v>
          </cell>
        </row>
        <row r="2455">
          <cell r="B2455" t="str">
            <v>RRK_8149</v>
          </cell>
          <cell r="D2455">
            <v>0</v>
          </cell>
        </row>
        <row r="2456">
          <cell r="B2456" t="str">
            <v>RRK_8184</v>
          </cell>
          <cell r="D2456">
            <v>0</v>
          </cell>
        </row>
        <row r="2457">
          <cell r="B2457" t="str">
            <v>RRK_8187</v>
          </cell>
          <cell r="D2457">
            <v>0</v>
          </cell>
        </row>
        <row r="2458">
          <cell r="B2458" t="str">
            <v>RRL_8149</v>
          </cell>
          <cell r="D2458">
            <v>-17637.8883413847</v>
          </cell>
        </row>
        <row r="2459">
          <cell r="B2459" t="str">
            <v>RRL_8184</v>
          </cell>
          <cell r="D2459">
            <v>33041.6897887253</v>
          </cell>
        </row>
        <row r="2460">
          <cell r="B2460" t="str">
            <v>RRL_8187</v>
          </cell>
          <cell r="D2460">
            <v>14081.447429841</v>
          </cell>
        </row>
        <row r="2461">
          <cell r="B2461" t="str">
            <v>RRM_8149</v>
          </cell>
          <cell r="D2461">
            <v>0.99093940000000003</v>
          </cell>
        </row>
        <row r="2462">
          <cell r="B2462" t="str">
            <v>RRM_8184</v>
          </cell>
          <cell r="D2462">
            <v>0.99093940000000003</v>
          </cell>
        </row>
        <row r="2463">
          <cell r="B2463" t="str">
            <v>RRM_8187</v>
          </cell>
          <cell r="D2463">
            <v>0.99093940000000003</v>
          </cell>
        </row>
        <row r="2464">
          <cell r="B2464" t="str">
            <v>RRN_8149</v>
          </cell>
          <cell r="D2464">
            <v>1</v>
          </cell>
        </row>
        <row r="2465">
          <cell r="B2465" t="str">
            <v>RRN_8184</v>
          </cell>
          <cell r="D2465">
            <v>1</v>
          </cell>
        </row>
        <row r="2466">
          <cell r="B2466" t="str">
            <v>RRN_8187</v>
          </cell>
          <cell r="D2466">
            <v>1</v>
          </cell>
        </row>
        <row r="2467">
          <cell r="B2467" t="str">
            <v>RRO_8149</v>
          </cell>
          <cell r="D2467">
            <v>0.99083840000000001</v>
          </cell>
        </row>
        <row r="2468">
          <cell r="B2468" t="str">
            <v>RRO_8184</v>
          </cell>
          <cell r="D2468">
            <v>0.99083840000000001</v>
          </cell>
        </row>
        <row r="2469">
          <cell r="B2469" t="str">
            <v>RRO_8187</v>
          </cell>
          <cell r="D2469">
            <v>0.99083840000000001</v>
          </cell>
        </row>
        <row r="2470">
          <cell r="B2470" t="str">
            <v>RRP_8149</v>
          </cell>
          <cell r="D2470">
            <v>0</v>
          </cell>
        </row>
        <row r="2471">
          <cell r="B2471" t="str">
            <v>RRP_8184</v>
          </cell>
          <cell r="D2471">
            <v>392907.730024705</v>
          </cell>
        </row>
        <row r="2472">
          <cell r="B2472" t="str">
            <v>RRP_8187</v>
          </cell>
          <cell r="D2472">
            <v>167446.32555109001</v>
          </cell>
        </row>
        <row r="2473">
          <cell r="B2473" t="str">
            <v>RRQ_8149</v>
          </cell>
          <cell r="D2473">
            <v>0</v>
          </cell>
        </row>
        <row r="2474">
          <cell r="B2474" t="str">
            <v>RRQ_8184</v>
          </cell>
          <cell r="D2474">
            <v>0</v>
          </cell>
        </row>
        <row r="2475">
          <cell r="B2475" t="str">
            <v>CI6_8024</v>
          </cell>
          <cell r="D2475">
            <v>0</v>
          </cell>
        </row>
        <row r="2476">
          <cell r="B2476" t="str">
            <v>CI6_8025</v>
          </cell>
          <cell r="D2476">
            <v>0</v>
          </cell>
        </row>
        <row r="2477">
          <cell r="B2477" t="str">
            <v>CI6_8031</v>
          </cell>
          <cell r="D2477">
            <v>-16301986.92</v>
          </cell>
        </row>
        <row r="2478">
          <cell r="B2478" t="str">
            <v>CI6_8033</v>
          </cell>
          <cell r="D2478">
            <v>0</v>
          </cell>
        </row>
        <row r="2479">
          <cell r="B2479" t="str">
            <v>CI6_8037</v>
          </cell>
          <cell r="D2479">
            <v>0</v>
          </cell>
        </row>
        <row r="2480">
          <cell r="B2480" t="str">
            <v>CI6_8038</v>
          </cell>
          <cell r="D2480">
            <v>0</v>
          </cell>
        </row>
        <row r="2481">
          <cell r="B2481" t="str">
            <v>CI6_8039</v>
          </cell>
          <cell r="D2481">
            <v>0</v>
          </cell>
        </row>
        <row r="2482">
          <cell r="B2482" t="str">
            <v>DIS_8037</v>
          </cell>
          <cell r="D2482">
            <v>6059</v>
          </cell>
        </row>
        <row r="2483">
          <cell r="B2483" t="str">
            <v>DIS_8038</v>
          </cell>
          <cell r="D2483">
            <v>2912</v>
          </cell>
        </row>
        <row r="2484">
          <cell r="B2484" t="str">
            <v>MAN_8001</v>
          </cell>
          <cell r="D2484">
            <v>2694222</v>
          </cell>
        </row>
        <row r="2485">
          <cell r="B2485" t="str">
            <v>MAN_8002</v>
          </cell>
          <cell r="D2485">
            <v>3602753</v>
          </cell>
        </row>
        <row r="2486">
          <cell r="B2486" t="str">
            <v>MAN_8003</v>
          </cell>
          <cell r="D2486">
            <v>0</v>
          </cell>
        </row>
        <row r="2487">
          <cell r="B2487" t="str">
            <v>MAN_8005</v>
          </cell>
          <cell r="D2487">
            <v>0</v>
          </cell>
        </row>
        <row r="2488">
          <cell r="B2488" t="str">
            <v>MAN_8006</v>
          </cell>
          <cell r="D2488">
            <v>0</v>
          </cell>
        </row>
        <row r="2489">
          <cell r="B2489" t="str">
            <v>MAN_8007</v>
          </cell>
          <cell r="D2489">
            <v>0</v>
          </cell>
        </row>
        <row r="2490">
          <cell r="B2490" t="str">
            <v>MAN_8008</v>
          </cell>
          <cell r="D2490">
            <v>0</v>
          </cell>
        </row>
        <row r="2491">
          <cell r="B2491" t="str">
            <v>MAN_8009</v>
          </cell>
          <cell r="D2491">
            <v>0</v>
          </cell>
        </row>
        <row r="2492">
          <cell r="B2492" t="str">
            <v>MAN_800A</v>
          </cell>
          <cell r="D2492">
            <v>0</v>
          </cell>
        </row>
        <row r="2493">
          <cell r="B2493" t="str">
            <v>MAN_800B</v>
          </cell>
          <cell r="D2493">
            <v>4500433</v>
          </cell>
        </row>
        <row r="2494">
          <cell r="B2494" t="str">
            <v>MAN_8010</v>
          </cell>
          <cell r="D2494">
            <v>0.99093940000000003</v>
          </cell>
        </row>
        <row r="2495">
          <cell r="B2495" t="str">
            <v>MAN_8011</v>
          </cell>
          <cell r="D2495">
            <v>1</v>
          </cell>
        </row>
        <row r="2496">
          <cell r="B2496" t="str">
            <v>MAN_8012</v>
          </cell>
          <cell r="D2496">
            <v>0.99083840000000001</v>
          </cell>
        </row>
        <row r="2497">
          <cell r="B2497" t="str">
            <v>MAN_8013</v>
          </cell>
          <cell r="D2497">
            <v>0.85104489999999999</v>
          </cell>
        </row>
        <row r="2498">
          <cell r="B2498" t="str">
            <v>MAN_8014</v>
          </cell>
          <cell r="D2498">
            <v>0.14895510000000001</v>
          </cell>
        </row>
        <row r="2499">
          <cell r="B2499" t="str">
            <v>MAN_8015</v>
          </cell>
          <cell r="D2499">
            <v>2.2100000000000002E-2</v>
          </cell>
        </row>
        <row r="2500">
          <cell r="B2500" t="str">
            <v>MAN_8016</v>
          </cell>
          <cell r="D2500">
            <v>5.9799999999999999E-2</v>
          </cell>
        </row>
        <row r="2501">
          <cell r="B2501" t="str">
            <v>XAN_8100</v>
          </cell>
          <cell r="D2501">
            <v>3.3999999999999998E-3</v>
          </cell>
        </row>
        <row r="2502">
          <cell r="B2502" t="str">
            <v>XAN_8200</v>
          </cell>
          <cell r="D2502">
            <v>7.2000000000000005E-4</v>
          </cell>
        </row>
        <row r="2503">
          <cell r="B2503" t="str">
            <v>XAN_8300</v>
          </cell>
          <cell r="D2503">
            <v>1.9473000000000001E-2</v>
          </cell>
        </row>
        <row r="2504">
          <cell r="B2504" t="str">
            <v>XAN_8400</v>
          </cell>
          <cell r="D2504">
            <v>4.7018999999999998E-2</v>
          </cell>
        </row>
        <row r="2505">
          <cell r="B2505" t="str">
            <v>XAN_8500</v>
          </cell>
          <cell r="D2505">
            <v>0.35</v>
          </cell>
        </row>
        <row r="2506">
          <cell r="B2506" t="str">
            <v>XAN_8600</v>
          </cell>
          <cell r="D2506">
            <v>5.5E-2</v>
          </cell>
        </row>
        <row r="2507">
          <cell r="B2507" t="str">
            <v>570_190Y</v>
          </cell>
          <cell r="D2507">
            <v>23343</v>
          </cell>
        </row>
        <row r="2508">
          <cell r="B2508" t="str">
            <v>592_190Y</v>
          </cell>
          <cell r="D2508">
            <v>23343</v>
          </cell>
        </row>
        <row r="2509">
          <cell r="B2509" t="str">
            <v>CID_8037</v>
          </cell>
          <cell r="D2509">
            <v>38329</v>
          </cell>
        </row>
        <row r="2510">
          <cell r="B2510" t="str">
            <v>CIE_8037</v>
          </cell>
          <cell r="D2510">
            <v>-76658</v>
          </cell>
        </row>
        <row r="2511">
          <cell r="B2511" t="str">
            <v>CIP_8002</v>
          </cell>
          <cell r="D2511">
            <v>9896802.9000000004</v>
          </cell>
        </row>
        <row r="2512">
          <cell r="B2512" t="str">
            <v>CIQ_8002</v>
          </cell>
          <cell r="D2512">
            <v>8655041.1500000004</v>
          </cell>
        </row>
        <row r="2513">
          <cell r="B2513" t="str">
            <v>CIP_8003</v>
          </cell>
          <cell r="D2513">
            <v>10231605.199999999</v>
          </cell>
        </row>
        <row r="2514">
          <cell r="B2514" t="str">
            <v>CIQ_8003</v>
          </cell>
          <cell r="D2514">
            <v>5899261.21</v>
          </cell>
        </row>
        <row r="2515">
          <cell r="B2515" t="str">
            <v>CIP_8004</v>
          </cell>
          <cell r="D2515">
            <v>41611.58</v>
          </cell>
        </row>
        <row r="2516">
          <cell r="B2516" t="str">
            <v>CIQ_8004</v>
          </cell>
          <cell r="D2516">
            <v>27535.040000000001</v>
          </cell>
        </row>
        <row r="2517">
          <cell r="B2517" t="str">
            <v>CIP_8005</v>
          </cell>
          <cell r="D2517">
            <v>11661555.050000001</v>
          </cell>
        </row>
        <row r="2518">
          <cell r="B2518" t="str">
            <v>CIQ_8005</v>
          </cell>
          <cell r="D2518">
            <v>3530682.69</v>
          </cell>
        </row>
        <row r="2519">
          <cell r="B2519" t="str">
            <v>CIP_8007</v>
          </cell>
          <cell r="D2519">
            <v>31030</v>
          </cell>
        </row>
        <row r="2520">
          <cell r="B2520" t="str">
            <v>CIQ_8007</v>
          </cell>
          <cell r="D2520">
            <v>21146.95</v>
          </cell>
        </row>
        <row r="2521">
          <cell r="B2521" t="str">
            <v>CIP_8008</v>
          </cell>
          <cell r="D2521">
            <v>503510.51</v>
          </cell>
        </row>
        <row r="2522">
          <cell r="B2522" t="str">
            <v>CIQ_8008</v>
          </cell>
          <cell r="D2522">
            <v>234421.96</v>
          </cell>
        </row>
        <row r="2523">
          <cell r="B2523" t="str">
            <v>CIP_8010</v>
          </cell>
          <cell r="D2523">
            <v>117793.83</v>
          </cell>
        </row>
        <row r="2524">
          <cell r="B2524" t="str">
            <v>CIQ_8010</v>
          </cell>
          <cell r="D2524">
            <v>49692.09</v>
          </cell>
        </row>
        <row r="2525">
          <cell r="B2525" t="str">
            <v>CIP_8012</v>
          </cell>
          <cell r="D2525">
            <v>864260.42</v>
          </cell>
        </row>
        <row r="2526">
          <cell r="B2526" t="str">
            <v>CIQ_8012</v>
          </cell>
          <cell r="D2526">
            <v>448565.96</v>
          </cell>
        </row>
        <row r="2527">
          <cell r="B2527" t="str">
            <v>CIP_8016</v>
          </cell>
          <cell r="D2527">
            <v>352942.34</v>
          </cell>
        </row>
        <row r="2528">
          <cell r="B2528" t="str">
            <v>CIQ_8016</v>
          </cell>
          <cell r="D2528">
            <v>-694787.73</v>
          </cell>
        </row>
        <row r="2529">
          <cell r="B2529" t="str">
            <v>CIP_8017</v>
          </cell>
          <cell r="D2529">
            <v>0</v>
          </cell>
        </row>
        <row r="2530">
          <cell r="B2530" t="str">
            <v>CIQ_8017</v>
          </cell>
          <cell r="D2530">
            <v>0</v>
          </cell>
        </row>
        <row r="2531">
          <cell r="B2531" t="str">
            <v>CIP_8020</v>
          </cell>
          <cell r="D2531">
            <v>1094374.03</v>
          </cell>
        </row>
        <row r="2532">
          <cell r="B2532" t="str">
            <v>CIQ_8020</v>
          </cell>
          <cell r="D2532">
            <v>196375.15</v>
          </cell>
        </row>
        <row r="2533">
          <cell r="B2533" t="str">
            <v>CIP_8023</v>
          </cell>
          <cell r="D2533">
            <v>18772739.399999999</v>
          </cell>
        </row>
        <row r="2534">
          <cell r="B2534" t="str">
            <v>CIQ_8023</v>
          </cell>
          <cell r="D2534">
            <v>2799605.18</v>
          </cell>
        </row>
        <row r="2535">
          <cell r="B2535" t="str">
            <v>CIP_8024</v>
          </cell>
          <cell r="D2535">
            <v>32412763.449999999</v>
          </cell>
        </row>
        <row r="2536">
          <cell r="B2536" t="str">
            <v>CIQ_8024</v>
          </cell>
          <cell r="D2536">
            <v>4927787.08</v>
          </cell>
        </row>
        <row r="2537">
          <cell r="B2537" t="str">
            <v>CIP_8025</v>
          </cell>
          <cell r="D2537">
            <v>81901169.489999995</v>
          </cell>
        </row>
        <row r="2538">
          <cell r="B2538" t="str">
            <v>CIQ_8025</v>
          </cell>
          <cell r="D2538">
            <v>13037229.66</v>
          </cell>
        </row>
        <row r="2539">
          <cell r="B2539" t="str">
            <v>RR1_8149</v>
          </cell>
          <cell r="D2539">
            <v>-2214257.66</v>
          </cell>
        </row>
        <row r="2540">
          <cell r="B2540" t="str">
            <v>XAN_8700</v>
          </cell>
          <cell r="D2540">
            <v>2.3E-3</v>
          </cell>
        </row>
        <row r="2541">
          <cell r="B2541" t="str">
            <v>CIP_8022</v>
          </cell>
          <cell r="D2541">
            <v>0</v>
          </cell>
        </row>
        <row r="2542">
          <cell r="B2542" t="str">
            <v>CIQ_8022</v>
          </cell>
          <cell r="D2542">
            <v>0</v>
          </cell>
        </row>
        <row r="2543">
          <cell r="B2543" t="str">
            <v>CIP_8031</v>
          </cell>
          <cell r="D2543">
            <v>120058466.06999999</v>
          </cell>
        </row>
        <row r="2544">
          <cell r="B2544" t="str">
            <v>CIQ_8031</v>
          </cell>
          <cell r="D2544">
            <v>2374360.4700000002</v>
          </cell>
        </row>
        <row r="2545">
          <cell r="B2545" t="str">
            <v>CIP_8033</v>
          </cell>
          <cell r="D2545">
            <v>97867774.829999998</v>
          </cell>
        </row>
        <row r="2546">
          <cell r="B2546" t="str">
            <v>CIQ_8033</v>
          </cell>
          <cell r="D2546">
            <v>106023.42</v>
          </cell>
        </row>
        <row r="2547">
          <cell r="B2547" t="str">
            <v>CIN_8002</v>
          </cell>
          <cell r="D2547">
            <v>50764.55</v>
          </cell>
        </row>
        <row r="2548">
          <cell r="B2548" t="str">
            <v>CIN_8003</v>
          </cell>
          <cell r="D2548">
            <v>24196.59</v>
          </cell>
        </row>
        <row r="2549">
          <cell r="B2549" t="str">
            <v>CIN_8004</v>
          </cell>
          <cell r="D2549">
            <v>0</v>
          </cell>
        </row>
        <row r="2550">
          <cell r="B2550" t="str">
            <v>CIN_8005</v>
          </cell>
          <cell r="D2550">
            <v>123011.49</v>
          </cell>
        </row>
        <row r="2551">
          <cell r="B2551" t="str">
            <v>CIN_8007</v>
          </cell>
          <cell r="D2551">
            <v>0</v>
          </cell>
        </row>
        <row r="2552">
          <cell r="B2552" t="str">
            <v>CIN_8008</v>
          </cell>
          <cell r="D2552">
            <v>0</v>
          </cell>
        </row>
        <row r="2553">
          <cell r="B2553" t="str">
            <v>CIN_8010</v>
          </cell>
          <cell r="D2553">
            <v>0</v>
          </cell>
        </row>
        <row r="2554">
          <cell r="B2554" t="str">
            <v>CIN_8012</v>
          </cell>
          <cell r="D2554">
            <v>0</v>
          </cell>
        </row>
        <row r="2555">
          <cell r="B2555" t="str">
            <v>CIN_8016</v>
          </cell>
          <cell r="D2555">
            <v>136259.89000000001</v>
          </cell>
        </row>
        <row r="2556">
          <cell r="B2556" t="str">
            <v>CIN_8017</v>
          </cell>
          <cell r="D2556">
            <v>0</v>
          </cell>
        </row>
        <row r="2557">
          <cell r="B2557" t="str">
            <v>CIN_8020</v>
          </cell>
          <cell r="D2557">
            <v>0</v>
          </cell>
        </row>
        <row r="2558">
          <cell r="B2558" t="str">
            <v>CIN_8022</v>
          </cell>
          <cell r="D2558">
            <v>0</v>
          </cell>
        </row>
        <row r="2559">
          <cell r="B2559" t="str">
            <v>CIN_8023</v>
          </cell>
          <cell r="D2559">
            <v>117681.14</v>
          </cell>
        </row>
        <row r="2560">
          <cell r="B2560" t="str">
            <v>CIN_8024</v>
          </cell>
          <cell r="D2560">
            <v>0</v>
          </cell>
        </row>
        <row r="2561">
          <cell r="B2561" t="str">
            <v>CIN_8025</v>
          </cell>
          <cell r="D2561">
            <v>0</v>
          </cell>
        </row>
        <row r="2562">
          <cell r="B2562" t="str">
            <v>CIN_8031</v>
          </cell>
          <cell r="D2562">
            <v>213439416.71000001</v>
          </cell>
        </row>
        <row r="2563">
          <cell r="B2563" t="str">
            <v>CIN_8033</v>
          </cell>
          <cell r="D2563">
            <v>0.2</v>
          </cell>
        </row>
        <row r="2564">
          <cell r="B2564" t="str">
            <v>CIP_8026</v>
          </cell>
          <cell r="D2564">
            <v>492916.42</v>
          </cell>
        </row>
        <row r="2565">
          <cell r="B2565" t="str">
            <v>CIQ_8026</v>
          </cell>
          <cell r="D2565">
            <v>32840.53</v>
          </cell>
        </row>
        <row r="2566">
          <cell r="B2566" t="str">
            <v>CIN_8026</v>
          </cell>
          <cell r="D2566">
            <v>0</v>
          </cell>
        </row>
        <row r="2567">
          <cell r="B2567" t="str">
            <v>CIP_8035</v>
          </cell>
          <cell r="D2567">
            <v>235391.32</v>
          </cell>
        </row>
        <row r="2568">
          <cell r="B2568" t="str">
            <v>CIQ_8035</v>
          </cell>
          <cell r="D2568">
            <v>5414.78</v>
          </cell>
        </row>
        <row r="2569">
          <cell r="B2569" t="str">
            <v>CIN_8035</v>
          </cell>
          <cell r="D2569">
            <v>187280.03</v>
          </cell>
        </row>
        <row r="2570">
          <cell r="B2570" t="str">
            <v>CIP_8036</v>
          </cell>
          <cell r="D2570">
            <v>0</v>
          </cell>
        </row>
        <row r="2571">
          <cell r="B2571" t="str">
            <v>CIQ_8036</v>
          </cell>
          <cell r="D2571">
            <v>0</v>
          </cell>
        </row>
        <row r="2572">
          <cell r="B2572" t="str">
            <v>CIN_8036</v>
          </cell>
          <cell r="D2572">
            <v>1919020.99</v>
          </cell>
        </row>
        <row r="2573">
          <cell r="B2573" t="str">
            <v>CIP_8038</v>
          </cell>
          <cell r="D2573">
            <v>69574513.359999999</v>
          </cell>
        </row>
        <row r="2574">
          <cell r="B2574" t="str">
            <v>CIQ_8038</v>
          </cell>
          <cell r="D2574">
            <v>109680.11</v>
          </cell>
        </row>
        <row r="2575">
          <cell r="B2575" t="str">
            <v>CIN_8038</v>
          </cell>
          <cell r="D2575">
            <v>2.1000000000000002E-9</v>
          </cell>
        </row>
        <row r="2576">
          <cell r="B2576" t="str">
            <v>CIP_8037</v>
          </cell>
          <cell r="D2576">
            <v>150857520.91</v>
          </cell>
        </row>
        <row r="2577">
          <cell r="B2577" t="str">
            <v>CIQ_8037</v>
          </cell>
          <cell r="D2577">
            <v>2585784.9</v>
          </cell>
        </row>
        <row r="2578">
          <cell r="B2578" t="str">
            <v>CIN_8037</v>
          </cell>
          <cell r="D2578">
            <v>1524.48</v>
          </cell>
        </row>
        <row r="2579">
          <cell r="B2579" t="str">
            <v>CIP_8039</v>
          </cell>
          <cell r="D2579">
            <v>1318065.25</v>
          </cell>
        </row>
        <row r="2580">
          <cell r="B2580" t="str">
            <v>OME_8144</v>
          </cell>
          <cell r="D2580">
            <v>105114.8877944</v>
          </cell>
        </row>
        <row r="2581">
          <cell r="B2581" t="str">
            <v>OME_8147</v>
          </cell>
          <cell r="D2581">
            <v>78259.359622047996</v>
          </cell>
        </row>
        <row r="2582">
          <cell r="B2582" t="str">
            <v>OME_8147</v>
          </cell>
          <cell r="D2582">
            <v>218069.95735392001</v>
          </cell>
        </row>
        <row r="2583">
          <cell r="B2583" t="str">
            <v>OME_8147</v>
          </cell>
          <cell r="D2583">
            <v>-3005.6488360960002</v>
          </cell>
        </row>
        <row r="2584">
          <cell r="B2584" t="str">
            <v>OME_8147</v>
          </cell>
          <cell r="D2584">
            <v>0</v>
          </cell>
        </row>
        <row r="2585">
          <cell r="B2585" t="str">
            <v>OME_8147</v>
          </cell>
          <cell r="D2585">
            <v>1018.264806912</v>
          </cell>
        </row>
        <row r="2586">
          <cell r="B2586" t="str">
            <v>OME_8147</v>
          </cell>
          <cell r="D2586">
            <v>0</v>
          </cell>
        </row>
        <row r="2587">
          <cell r="B2587" t="str">
            <v>OME_8148</v>
          </cell>
          <cell r="D2587">
            <v>-19850.922199648001</v>
          </cell>
        </row>
        <row r="2588">
          <cell r="B2588" t="str">
            <v>OME_8150</v>
          </cell>
          <cell r="D2588">
            <v>-23237.158527434902</v>
          </cell>
        </row>
        <row r="2589">
          <cell r="B2589" t="str">
            <v>OME_8153</v>
          </cell>
          <cell r="D2589">
            <v>0</v>
          </cell>
        </row>
        <row r="2590">
          <cell r="B2590" t="str">
            <v>OME_8153</v>
          </cell>
          <cell r="D2590">
            <v>0</v>
          </cell>
        </row>
        <row r="2591">
          <cell r="B2591" t="str">
            <v>OME_8154</v>
          </cell>
          <cell r="D2591">
            <v>0</v>
          </cell>
        </row>
        <row r="2592">
          <cell r="B2592" t="str">
            <v>OME_8154</v>
          </cell>
          <cell r="D2592">
            <v>0</v>
          </cell>
        </row>
        <row r="2593">
          <cell r="B2593" t="str">
            <v>OME_8155</v>
          </cell>
          <cell r="D2593">
            <v>41627.954981823998</v>
          </cell>
        </row>
        <row r="2594">
          <cell r="B2594" t="str">
            <v>OME_8156</v>
          </cell>
          <cell r="D2594">
            <v>0</v>
          </cell>
        </row>
        <row r="2595">
          <cell r="B2595" t="str">
            <v>OME_8156</v>
          </cell>
          <cell r="D2595">
            <v>0</v>
          </cell>
        </row>
        <row r="2596">
          <cell r="B2596" t="str">
            <v>OME_8157</v>
          </cell>
          <cell r="D2596">
            <v>0</v>
          </cell>
        </row>
        <row r="2597">
          <cell r="B2597" t="str">
            <v>OME_8158</v>
          </cell>
          <cell r="D2597">
            <v>422719.19029141997</v>
          </cell>
        </row>
        <row r="2598">
          <cell r="B2598" t="str">
            <v>OME_8164</v>
          </cell>
          <cell r="D2598">
            <v>0</v>
          </cell>
        </row>
        <row r="2599">
          <cell r="B2599" t="str">
            <v>OME_8169</v>
          </cell>
          <cell r="D2599">
            <v>16289.745605386001</v>
          </cell>
        </row>
        <row r="2600">
          <cell r="B2600" t="str">
            <v>OME_8169</v>
          </cell>
          <cell r="D2600">
            <v>0</v>
          </cell>
        </row>
        <row r="2601">
          <cell r="B2601" t="str">
            <v>OME_8169</v>
          </cell>
          <cell r="D2601">
            <v>12841.752144298</v>
          </cell>
        </row>
        <row r="2602">
          <cell r="B2602" t="str">
            <v>OME_8169</v>
          </cell>
          <cell r="D2602">
            <v>12504.594922842</v>
          </cell>
        </row>
        <row r="2603">
          <cell r="B2603" t="str">
            <v>OME_8169</v>
          </cell>
          <cell r="D2603">
            <v>4259.1070881699998</v>
          </cell>
        </row>
        <row r="2604">
          <cell r="B2604" t="str">
            <v>OME_8169</v>
          </cell>
          <cell r="D2604">
            <v>4127.7283425180003</v>
          </cell>
        </row>
        <row r="2605">
          <cell r="B2605" t="str">
            <v>OME_8170</v>
          </cell>
          <cell r="D2605">
            <v>0</v>
          </cell>
        </row>
        <row r="2606">
          <cell r="B2606" t="str">
            <v>OME_8170</v>
          </cell>
          <cell r="D2606">
            <v>1697.558467352</v>
          </cell>
        </row>
        <row r="2607">
          <cell r="B2607" t="str">
            <v>OME_8170</v>
          </cell>
          <cell r="D2607">
            <v>6809.6463722540002</v>
          </cell>
        </row>
        <row r="2608">
          <cell r="B2608" t="str">
            <v>OME_8170</v>
          </cell>
          <cell r="D2608">
            <v>572.48551016800002</v>
          </cell>
        </row>
        <row r="2609">
          <cell r="B2609" t="str">
            <v>REV_8TOT</v>
          </cell>
          <cell r="D2609">
            <v>14360544.555441801</v>
          </cell>
        </row>
        <row r="2610">
          <cell r="B2610" t="str">
            <v>LIN_8LOS</v>
          </cell>
          <cell r="D2610">
            <v>0</v>
          </cell>
        </row>
        <row r="2611">
          <cell r="B2611" t="str">
            <v>EXP_8TOT</v>
          </cell>
          <cell r="D2611">
            <v>11859951.068357401</v>
          </cell>
        </row>
        <row r="2612">
          <cell r="B2612" t="str">
            <v>O/U_8MON</v>
          </cell>
          <cell r="D2612">
            <v>2500593.4870843999</v>
          </cell>
        </row>
        <row r="2613">
          <cell r="B2613" t="str">
            <v>ADJ_8PRI</v>
          </cell>
          <cell r="D2613">
            <v>0</v>
          </cell>
        </row>
        <row r="2614">
          <cell r="B2614" t="str">
            <v>RES_8PMO</v>
          </cell>
          <cell r="D2614">
            <v>0</v>
          </cell>
        </row>
        <row r="2615">
          <cell r="B2615" t="str">
            <v>RES_8PRI</v>
          </cell>
          <cell r="D2615">
            <v>0</v>
          </cell>
        </row>
        <row r="2616">
          <cell r="B2616" t="str">
            <v>TRU_8BEG</v>
          </cell>
          <cell r="D2616">
            <v>19312477.6324955</v>
          </cell>
        </row>
        <row r="2617">
          <cell r="B2617" t="str">
            <v>TRU_8END</v>
          </cell>
          <cell r="D2617">
            <v>21288323.202913199</v>
          </cell>
        </row>
        <row r="2618">
          <cell r="B2618" t="str">
            <v>AVG_8AMT</v>
          </cell>
          <cell r="D2618">
            <v>20300400.417704299</v>
          </cell>
        </row>
        <row r="2619">
          <cell r="B2619" t="str">
            <v>INT_8YER</v>
          </cell>
          <cell r="D2619">
            <v>2.8500000000000001E-3</v>
          </cell>
        </row>
        <row r="2620">
          <cell r="B2620" t="str">
            <v>INT_8MON</v>
          </cell>
          <cell r="D2620">
            <v>2.375E-4</v>
          </cell>
        </row>
        <row r="2621">
          <cell r="B2621" t="str">
            <v>INT_8AMT</v>
          </cell>
          <cell r="D2621">
            <v>4821.3450992047901</v>
          </cell>
        </row>
        <row r="2622">
          <cell r="B2622" t="str">
            <v>GLE_8MON</v>
          </cell>
          <cell r="D2622">
            <v>1980666.9155169399</v>
          </cell>
        </row>
        <row r="2623">
          <cell r="B2623" t="str">
            <v>GLB_8END</v>
          </cell>
          <cell r="D2623">
            <v>21293144.548012398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 May 2015"/>
      <sheetName val="~4600717"/>
    </sheetNames>
    <sheetDataSet>
      <sheetData sheetId="0"/>
      <sheetData sheetId="1">
        <row r="2">
          <cell r="A2" t="str">
            <v>LONG_TERM_DEBT</v>
          </cell>
          <cell r="B2" t="str">
            <v>JURCAPTOT</v>
          </cell>
        </row>
        <row r="3">
          <cell r="A3" t="str">
            <v>PREFERRED_STOCK</v>
          </cell>
          <cell r="B3" t="str">
            <v>JURCAPTOT</v>
          </cell>
        </row>
        <row r="4">
          <cell r="A4" t="str">
            <v>INVESTMENT_TAX_CREDITS</v>
          </cell>
          <cell r="B4" t="str">
            <v>JURCAPCRT</v>
          </cell>
        </row>
        <row r="5">
          <cell r="A5" t="str">
            <v>LONG_TERM_DEBT</v>
          </cell>
          <cell r="B5" t="str">
            <v>JURCAPCRT</v>
          </cell>
        </row>
        <row r="6">
          <cell r="A6" t="str">
            <v>COMMON_EQUITY</v>
          </cell>
          <cell r="B6" t="str">
            <v>JURCAPTOT</v>
          </cell>
        </row>
        <row r="7">
          <cell r="A7" t="str">
            <v>INVESTMENT_TAX_CREDITS</v>
          </cell>
          <cell r="B7" t="str">
            <v>JURCAPTOT</v>
          </cell>
        </row>
        <row r="8">
          <cell r="A8" t="str">
            <v>COMMON_EQUITY</v>
          </cell>
          <cell r="B8" t="str">
            <v>JURCAPCRT</v>
          </cell>
        </row>
        <row r="9">
          <cell r="A9" t="str">
            <v>CUSTOMER_DEPOSITS</v>
          </cell>
          <cell r="B9" t="str">
            <v>JURCAPCRT</v>
          </cell>
        </row>
        <row r="10">
          <cell r="A10" t="str">
            <v>CUSTOMER_DEPOSITS</v>
          </cell>
          <cell r="B10" t="str">
            <v>JURCAPTOT</v>
          </cell>
        </row>
        <row r="11">
          <cell r="A11" t="str">
            <v>DEFERRED_INCOME_TAX</v>
          </cell>
          <cell r="B11" t="str">
            <v>JURCAPTOT</v>
          </cell>
        </row>
        <row r="12">
          <cell r="A12" t="str">
            <v>SHORT_TERM_DEBT</v>
          </cell>
          <cell r="B12" t="str">
            <v>JURCAPTOT</v>
          </cell>
        </row>
        <row r="13">
          <cell r="A13" t="str">
            <v>PREFERRED_STOCK</v>
          </cell>
          <cell r="B13" t="str">
            <v>JURCAPCRT</v>
          </cell>
        </row>
        <row r="14">
          <cell r="A14" t="str">
            <v>SHORT_TERM_DEBT</v>
          </cell>
          <cell r="B14" t="str">
            <v>JURCAPCRT</v>
          </cell>
        </row>
        <row r="15">
          <cell r="A15" t="str">
            <v>DEFERRED_INCOME_TAX</v>
          </cell>
          <cell r="B15" t="str">
            <v>JURCAPCRT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FMPA"/>
      <sheetName val="FERC - OTHER"/>
      <sheetName val="CKW &amp; FKEC"/>
      <sheetName val="MWH JAN DEC 06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Compare R&amp;R Rpt to W. Log"/>
      <sheetName val="R&amp;R Rpt (JUN)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MAY06"/>
      <sheetName val="FPSC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-1_GBRA Amount to Recover"/>
      <sheetName val="RM-2_Base Revenue"/>
      <sheetName val="RM-3_GBRA Factor"/>
      <sheetName val="Base Increase"/>
      <sheetName val="TP5_Cashflow"/>
      <sheetName val="Rate Schedules"/>
      <sheetName val="B-6 TP5 5_31_08"/>
      <sheetName val="C-44 TP5 Adj 5_31_08"/>
      <sheetName val="MFR D-1a FPL full 2007"/>
      <sheetName val="D-1a TP5 Adj 5_31_08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NBC"/>
      <sheetName val="sys_header"/>
      <sheetName val="sys_desc"/>
      <sheetName val="sys_data"/>
      <sheetName val="sys_proj"/>
      <sheetName val="crit"/>
      <sheetName val="sys_control"/>
      <sheetName val="prior_period"/>
      <sheetName val="Revenue"/>
      <sheetName val="prior_period_old"/>
      <sheetName val="revenue_old"/>
      <sheetName val="emission"/>
      <sheetName val="ROI_emission"/>
      <sheetName val="ITC_DESOTO"/>
      <sheetName val="ITC_NASA"/>
      <sheetName val="ITC_MARTIN"/>
      <sheetName val="ROI_calc"/>
      <sheetName val="alloc_juris_cap"/>
      <sheetName val="alloc_juris_exp"/>
      <sheetName val="over_under"/>
      <sheetName val="entry_to_GL"/>
      <sheetName val="GL_accts"/>
    </sheetNames>
    <sheetDataSet>
      <sheetData sheetId="0"/>
      <sheetData sheetId="1"/>
      <sheetData sheetId="2"/>
      <sheetData sheetId="3"/>
      <sheetData sheetId="4">
        <row r="1">
          <cell r="A1" t="str">
            <v>No.</v>
          </cell>
          <cell r="B1" t="str">
            <v>CLAUSE_ACCT</v>
          </cell>
          <cell r="C1" t="str">
            <v>DESCRIPTION</v>
          </cell>
          <cell r="D1" t="str">
            <v>AMOUNT</v>
          </cell>
          <cell r="E1" t="str">
            <v>GL_ACCT</v>
          </cell>
          <cell r="F1" t="str">
            <v>FEEDER_ID</v>
          </cell>
          <cell r="G1" t="str">
            <v>AUDIT_1</v>
          </cell>
          <cell r="H1" t="str">
            <v>AUDIT_2</v>
          </cell>
          <cell r="I1" t="str">
            <v>SOURCE</v>
          </cell>
          <cell r="J1" t="str">
            <v>PROCESS</v>
          </cell>
          <cell r="K1" t="str">
            <v>SUB_PROCESS</v>
          </cell>
          <cell r="L1" t="str">
            <v>RESULT_PROCESS</v>
          </cell>
          <cell r="M1" t="str">
            <v>SCENARIO_ID</v>
          </cell>
        </row>
        <row r="2">
          <cell r="A2" t="str">
            <v>1</v>
          </cell>
          <cell r="B2" t="str">
            <v>403_0020</v>
          </cell>
          <cell r="C2" t="str">
            <v xml:space="preserve">DEPR EXP-LOW NOX BURNERS-ECRC                     </v>
          </cell>
          <cell r="D2">
            <v>0</v>
          </cell>
          <cell r="E2" t="str">
            <v>403002</v>
          </cell>
          <cell r="F2" t="str">
            <v>WALKER</v>
          </cell>
          <cell r="G2" t="str">
            <v>CM</v>
          </cell>
          <cell r="I2" t="str">
            <v>W</v>
          </cell>
          <cell r="M2" t="str">
            <v>2010/12/1/8/A/0</v>
          </cell>
        </row>
        <row r="3">
          <cell r="A3" t="str">
            <v>2</v>
          </cell>
          <cell r="B3" t="str">
            <v>403_0030</v>
          </cell>
          <cell r="C3" t="str">
            <v xml:space="preserve">DEPR EXP-CONTINUOUS EMISS MONITOR-ECRC            </v>
          </cell>
          <cell r="D3">
            <v>0</v>
          </cell>
          <cell r="E3" t="str">
            <v>403003</v>
          </cell>
          <cell r="F3" t="str">
            <v>WALKER</v>
          </cell>
          <cell r="G3" t="str">
            <v>CM</v>
          </cell>
          <cell r="I3" t="str">
            <v>W</v>
          </cell>
          <cell r="M3" t="str">
            <v>2010/12/1/8/A/0</v>
          </cell>
        </row>
        <row r="4">
          <cell r="A4" t="str">
            <v>3</v>
          </cell>
          <cell r="B4" t="str">
            <v>403_0040</v>
          </cell>
          <cell r="C4" t="str">
            <v xml:space="preserve">DEPR EXP-CLEAN CLOSURE-ECRC                       </v>
          </cell>
          <cell r="D4">
            <v>0</v>
          </cell>
          <cell r="E4" t="str">
            <v>403004</v>
          </cell>
          <cell r="F4" t="str">
            <v>WALKER</v>
          </cell>
          <cell r="G4" t="str">
            <v>CM</v>
          </cell>
          <cell r="I4" t="str">
            <v>W</v>
          </cell>
          <cell r="M4" t="str">
            <v>2010/12/1/8/A/0</v>
          </cell>
        </row>
        <row r="5">
          <cell r="A5" t="str">
            <v>4</v>
          </cell>
          <cell r="B5" t="str">
            <v>403_0050</v>
          </cell>
          <cell r="C5" t="str">
            <v xml:space="preserve">DEPR EXP-ABOVE GROUND STORAGE-ECRC                </v>
          </cell>
          <cell r="D5">
            <v>0</v>
          </cell>
          <cell r="E5" t="str">
            <v>403005</v>
          </cell>
          <cell r="F5" t="str">
            <v>WALKER</v>
          </cell>
          <cell r="G5" t="str">
            <v>CM</v>
          </cell>
          <cell r="I5" t="str">
            <v>W</v>
          </cell>
          <cell r="M5" t="str">
            <v>2010/12/1/8/A/0</v>
          </cell>
        </row>
        <row r="6">
          <cell r="A6" t="str">
            <v>5</v>
          </cell>
          <cell r="B6" t="str">
            <v>403_0070</v>
          </cell>
          <cell r="C6" t="str">
            <v xml:space="preserve">DEPR EXP-RELOC TURBINE OIL PIPE-ECRC              </v>
          </cell>
          <cell r="D6">
            <v>0</v>
          </cell>
          <cell r="E6" t="str">
            <v>403007</v>
          </cell>
          <cell r="F6" t="str">
            <v>WALKER</v>
          </cell>
          <cell r="G6" t="str">
            <v>CM</v>
          </cell>
          <cell r="I6" t="str">
            <v>W</v>
          </cell>
          <cell r="M6" t="str">
            <v>2010/12/1/8/A/0</v>
          </cell>
        </row>
        <row r="7">
          <cell r="A7" t="str">
            <v>6</v>
          </cell>
          <cell r="B7" t="str">
            <v>403_0080</v>
          </cell>
          <cell r="C7" t="str">
            <v xml:space="preserve">DEPRE EXP-OIL SPILL CLEANUP-ECRC                  </v>
          </cell>
          <cell r="D7">
            <v>0</v>
          </cell>
          <cell r="E7" t="str">
            <v>403008</v>
          </cell>
          <cell r="F7" t="str">
            <v>WALKER</v>
          </cell>
          <cell r="G7" t="str">
            <v>CM</v>
          </cell>
          <cell r="I7" t="str">
            <v>W</v>
          </cell>
          <cell r="M7" t="str">
            <v>2010/12/1/8/A/0</v>
          </cell>
        </row>
        <row r="8">
          <cell r="A8" t="str">
            <v>7</v>
          </cell>
          <cell r="B8" t="str">
            <v>403_0100</v>
          </cell>
          <cell r="C8" t="str">
            <v xml:space="preserve">DEPR EXP-POLLUTION DISCHARGE ELIM-ECRC            </v>
          </cell>
          <cell r="D8">
            <v>0</v>
          </cell>
          <cell r="E8" t="str">
            <v>403010</v>
          </cell>
          <cell r="F8" t="str">
            <v>WALKER</v>
          </cell>
          <cell r="G8" t="str">
            <v>CM</v>
          </cell>
          <cell r="I8" t="str">
            <v>W</v>
          </cell>
          <cell r="M8" t="str">
            <v>2010/12/1/8/A/0</v>
          </cell>
        </row>
        <row r="9">
          <cell r="A9" t="str">
            <v>8</v>
          </cell>
          <cell r="B9" t="str">
            <v>403_0120</v>
          </cell>
          <cell r="C9" t="str">
            <v xml:space="preserve">DEPR EXP-SCHERER DISCHARGE PIPLINE-ECRC           </v>
          </cell>
          <cell r="D9">
            <v>0</v>
          </cell>
          <cell r="E9" t="str">
            <v>403012</v>
          </cell>
          <cell r="F9" t="str">
            <v>WALKER</v>
          </cell>
          <cell r="G9" t="str">
            <v>CM</v>
          </cell>
          <cell r="I9" t="str">
            <v>W</v>
          </cell>
          <cell r="M9" t="str">
            <v>2010/12/1/8/A/0</v>
          </cell>
        </row>
        <row r="10">
          <cell r="A10" t="str">
            <v>9</v>
          </cell>
          <cell r="B10" t="str">
            <v>403_0160</v>
          </cell>
          <cell r="C10" t="str">
            <v xml:space="preserve">DEPR EXP-ST LUCIE TURTLE NETS-ECRC                </v>
          </cell>
          <cell r="D10">
            <v>0</v>
          </cell>
          <cell r="E10" t="str">
            <v>403016</v>
          </cell>
          <cell r="F10" t="str">
            <v>WALKER</v>
          </cell>
          <cell r="G10" t="str">
            <v>CM</v>
          </cell>
          <cell r="I10" t="str">
            <v>W</v>
          </cell>
          <cell r="M10" t="str">
            <v>2010/12/1/8/A/0</v>
          </cell>
        </row>
        <row r="11">
          <cell r="A11" t="str">
            <v>10</v>
          </cell>
          <cell r="B11" t="str">
            <v>403_0200</v>
          </cell>
          <cell r="C11" t="str">
            <v xml:space="preserve">WAST/STORM WATER DISCHARGE ELIM PRJ-ECRC          </v>
          </cell>
          <cell r="D11">
            <v>0</v>
          </cell>
          <cell r="E11" t="str">
            <v>403020</v>
          </cell>
          <cell r="F11" t="str">
            <v>WALKER</v>
          </cell>
          <cell r="G11" t="str">
            <v>CM</v>
          </cell>
          <cell r="I11" t="str">
            <v>W</v>
          </cell>
          <cell r="M11" t="str">
            <v>2010/12/1/8/A/0</v>
          </cell>
        </row>
        <row r="12">
          <cell r="A12" t="str">
            <v>11</v>
          </cell>
          <cell r="B12" t="str">
            <v>403_0230</v>
          </cell>
          <cell r="C12" t="str">
            <v xml:space="preserve">DEPR EXP-SPILL PREVENTION CONTROL-ECRC            </v>
          </cell>
          <cell r="D12">
            <v>0</v>
          </cell>
          <cell r="E12" t="str">
            <v>403023</v>
          </cell>
          <cell r="F12" t="str">
            <v>WALKER</v>
          </cell>
          <cell r="G12" t="str">
            <v>CM</v>
          </cell>
          <cell r="I12" t="str">
            <v>W</v>
          </cell>
          <cell r="M12" t="str">
            <v>2010/12/1/8/A/0</v>
          </cell>
        </row>
        <row r="13">
          <cell r="A13" t="str">
            <v>12</v>
          </cell>
          <cell r="B13" t="str">
            <v>403_0240</v>
          </cell>
          <cell r="C13" t="str">
            <v xml:space="preserve">DEPR EXP-REBURN NOX CNTRL MANATEE-ECRC            </v>
          </cell>
          <cell r="D13">
            <v>0</v>
          </cell>
          <cell r="E13" t="str">
            <v>403024</v>
          </cell>
          <cell r="F13" t="str">
            <v>WALKER</v>
          </cell>
          <cell r="G13" t="str">
            <v>CM</v>
          </cell>
          <cell r="I13" t="str">
            <v>W</v>
          </cell>
          <cell r="M13" t="str">
            <v>2010/12/1/8/A/0</v>
          </cell>
        </row>
        <row r="14">
          <cell r="A14" t="str">
            <v>13</v>
          </cell>
          <cell r="B14" t="str">
            <v>403_0250</v>
          </cell>
          <cell r="C14" t="str">
            <v xml:space="preserve">DEPR EXP-ELECTRO STATIC PRECIP-ECRC               </v>
          </cell>
          <cell r="D14">
            <v>0</v>
          </cell>
          <cell r="E14" t="str">
            <v>403025</v>
          </cell>
          <cell r="F14" t="str">
            <v>WALKER</v>
          </cell>
          <cell r="G14" t="str">
            <v>CM</v>
          </cell>
          <cell r="I14" t="str">
            <v>W</v>
          </cell>
          <cell r="M14" t="str">
            <v>2010/12/1/8/A/0</v>
          </cell>
        </row>
        <row r="15">
          <cell r="A15" t="str">
            <v>14</v>
          </cell>
          <cell r="B15" t="str">
            <v>404_0030</v>
          </cell>
          <cell r="C15" t="str">
            <v xml:space="preserve">AMORT EXP-CONTINOUS EMISSN MONITOR-ECRC           </v>
          </cell>
          <cell r="D15">
            <v>0</v>
          </cell>
          <cell r="E15" t="str">
            <v>404003</v>
          </cell>
          <cell r="F15" t="str">
            <v>WALKER</v>
          </cell>
          <cell r="G15" t="str">
            <v>CM</v>
          </cell>
          <cell r="I15" t="str">
            <v>W</v>
          </cell>
          <cell r="M15" t="str">
            <v>2010/12/1/8/A/0</v>
          </cell>
        </row>
        <row r="16">
          <cell r="A16" t="str">
            <v>15</v>
          </cell>
          <cell r="B16" t="str">
            <v>404_0080</v>
          </cell>
          <cell r="C16" t="str">
            <v xml:space="preserve">AMORT EXP-OIL SPILL CLEAN UP-ECRC                 </v>
          </cell>
          <cell r="D16">
            <v>0</v>
          </cell>
          <cell r="E16" t="str">
            <v>404008</v>
          </cell>
          <cell r="F16" t="str">
            <v>WALKER</v>
          </cell>
          <cell r="G16" t="str">
            <v>CM</v>
          </cell>
          <cell r="I16" t="str">
            <v>W</v>
          </cell>
          <cell r="M16" t="str">
            <v>2010/12/1/8/A/0</v>
          </cell>
        </row>
        <row r="17">
          <cell r="A17" t="str">
            <v>16</v>
          </cell>
          <cell r="B17" t="str">
            <v>404_0230</v>
          </cell>
          <cell r="C17" t="str">
            <v xml:space="preserve">AMORT EXP-SPILL PREVENTION CONTROL-ECRC           </v>
          </cell>
          <cell r="D17">
            <v>0</v>
          </cell>
          <cell r="E17" t="str">
            <v>404023</v>
          </cell>
          <cell r="F17" t="str">
            <v>WALKER</v>
          </cell>
          <cell r="G17" t="str">
            <v>CM</v>
          </cell>
          <cell r="I17" t="str">
            <v>W</v>
          </cell>
          <cell r="M17" t="str">
            <v>2010/12/1/8/A/0</v>
          </cell>
        </row>
        <row r="18">
          <cell r="A18" t="str">
            <v>17</v>
          </cell>
          <cell r="B18" t="str">
            <v>440_8000</v>
          </cell>
          <cell r="C18" t="str">
            <v>Environmental Revenues</v>
          </cell>
          <cell r="D18">
            <v>13229926.77</v>
          </cell>
          <cell r="F18" t="str">
            <v>CIS</v>
          </cell>
          <cell r="G18" t="str">
            <v>000</v>
          </cell>
          <cell r="H18" t="str">
            <v>ECRC</v>
          </cell>
          <cell r="I18" t="str">
            <v>R</v>
          </cell>
          <cell r="J18" t="str">
            <v>revenue</v>
          </cell>
          <cell r="K18" t="str">
            <v>retail</v>
          </cell>
          <cell r="L18" t="str">
            <v>revenue</v>
          </cell>
          <cell r="M18" t="str">
            <v>2010/12/1/8/A/0</v>
          </cell>
        </row>
        <row r="19">
          <cell r="A19" t="str">
            <v>18</v>
          </cell>
          <cell r="B19" t="str">
            <v>440_8810</v>
          </cell>
          <cell r="D19">
            <v>0</v>
          </cell>
          <cell r="F19" t="str">
            <v>CIS</v>
          </cell>
          <cell r="G19" t="str">
            <v>810</v>
          </cell>
          <cell r="H19" t="str">
            <v>ECRC</v>
          </cell>
          <cell r="I19" t="str">
            <v>R</v>
          </cell>
          <cell r="M19" t="str">
            <v>2010/12/1/8/A/0</v>
          </cell>
        </row>
        <row r="20">
          <cell r="A20" t="str">
            <v>19</v>
          </cell>
          <cell r="B20" t="str">
            <v>440_8840</v>
          </cell>
          <cell r="D20">
            <v>0</v>
          </cell>
          <cell r="F20" t="str">
            <v>CIS</v>
          </cell>
          <cell r="G20" t="str">
            <v>840</v>
          </cell>
          <cell r="H20" t="str">
            <v>ECRC</v>
          </cell>
          <cell r="I20" t="str">
            <v>R</v>
          </cell>
          <cell r="M20" t="str">
            <v>2010/12/1/8/A/0</v>
          </cell>
        </row>
        <row r="21">
          <cell r="A21" t="str">
            <v>20</v>
          </cell>
          <cell r="B21" t="str">
            <v>440_8940</v>
          </cell>
          <cell r="D21">
            <v>0</v>
          </cell>
          <cell r="F21" t="str">
            <v>CIS</v>
          </cell>
          <cell r="G21" t="str">
            <v>940</v>
          </cell>
          <cell r="H21" t="str">
            <v>ECRC</v>
          </cell>
          <cell r="I21" t="str">
            <v>R</v>
          </cell>
          <cell r="M21" t="str">
            <v>2010/12/1/8/A/0</v>
          </cell>
        </row>
        <row r="22">
          <cell r="A22" t="str">
            <v>21</v>
          </cell>
          <cell r="B22" t="str">
            <v>MAN_800B</v>
          </cell>
          <cell r="C22" t="str">
            <v>Deferred True-up (for Current Year - 1)</v>
          </cell>
          <cell r="D22">
            <v>4500433</v>
          </cell>
          <cell r="F22" t="str">
            <v>MANUAL</v>
          </cell>
          <cell r="I22" t="str">
            <v>M</v>
          </cell>
          <cell r="J22" t="str">
            <v>prior_period</v>
          </cell>
          <cell r="K22" t="str">
            <v>defer</v>
          </cell>
          <cell r="M22" t="str">
            <v>2010/12/1/8/A/0</v>
          </cell>
        </row>
        <row r="23">
          <cell r="A23" t="str">
            <v>22</v>
          </cell>
          <cell r="B23" t="str">
            <v>MAN_8002</v>
          </cell>
          <cell r="C23" t="str">
            <v>Est. Actual True-up (for Current Year - 1)</v>
          </cell>
          <cell r="D23">
            <v>3602753</v>
          </cell>
          <cell r="F23" t="str">
            <v>MANUAL</v>
          </cell>
          <cell r="I23" t="str">
            <v>M</v>
          </cell>
          <cell r="J23" t="str">
            <v>prior_period</v>
          </cell>
          <cell r="K23" t="str">
            <v>true_up</v>
          </cell>
          <cell r="M23" t="str">
            <v>2010/12/1/8/A/0</v>
          </cell>
        </row>
        <row r="24">
          <cell r="A24" t="str">
            <v>23</v>
          </cell>
          <cell r="B24" t="str">
            <v>MAN_8001</v>
          </cell>
          <cell r="C24" t="str">
            <v>Final True-up (for Current Year - 2)</v>
          </cell>
          <cell r="D24">
            <v>2694222</v>
          </cell>
          <cell r="F24" t="str">
            <v>MANUAL</v>
          </cell>
          <cell r="I24" t="str">
            <v>M</v>
          </cell>
          <cell r="J24" t="str">
            <v>prior_period</v>
          </cell>
          <cell r="K24" t="str">
            <v>true_up</v>
          </cell>
          <cell r="M24" t="str">
            <v>2010/12/1/8/A/0</v>
          </cell>
        </row>
        <row r="25">
          <cell r="A25" t="str">
            <v>24</v>
          </cell>
          <cell r="B25" t="str">
            <v>MAN_8006</v>
          </cell>
          <cell r="C25" t="str">
            <v>Mid-course Correction1 - Amortization Period (in months)</v>
          </cell>
          <cell r="D25">
            <v>0</v>
          </cell>
          <cell r="F25" t="str">
            <v>MANUAL</v>
          </cell>
          <cell r="I25" t="str">
            <v>M</v>
          </cell>
          <cell r="J25" t="str">
            <v>prior_period</v>
          </cell>
          <cell r="K25" t="str">
            <v>mid_course_mth1</v>
          </cell>
          <cell r="M25" t="str">
            <v>2010/12/1/8/A/0</v>
          </cell>
        </row>
        <row r="26">
          <cell r="A26" t="str">
            <v>25</v>
          </cell>
          <cell r="B26" t="str">
            <v>MAN_8005</v>
          </cell>
          <cell r="C26" t="str">
            <v>Mid-course Correction1 - Total Amount to be Refunded/(Collected)</v>
          </cell>
          <cell r="D26">
            <v>0</v>
          </cell>
          <cell r="F26" t="str">
            <v>MANUAL</v>
          </cell>
          <cell r="I26" t="str">
            <v>M</v>
          </cell>
          <cell r="J26" t="str">
            <v>prior_period</v>
          </cell>
          <cell r="K26" t="str">
            <v>mid_course_amt1</v>
          </cell>
          <cell r="M26" t="str">
            <v>2010/12/1/8/A/0</v>
          </cell>
        </row>
        <row r="27">
          <cell r="A27" t="str">
            <v>26</v>
          </cell>
          <cell r="B27" t="str">
            <v>MAN_8003</v>
          </cell>
          <cell r="C27" t="str">
            <v>Month-end Adjustment to agree to GL</v>
          </cell>
          <cell r="D27">
            <v>0</v>
          </cell>
          <cell r="F27" t="str">
            <v>MANUAL</v>
          </cell>
          <cell r="I27" t="str">
            <v>M</v>
          </cell>
          <cell r="J27" t="str">
            <v>entry_to_gl</v>
          </cell>
          <cell r="K27" t="str">
            <v>gl_adj</v>
          </cell>
          <cell r="M27" t="str">
            <v>2010/12/1/8/A/0</v>
          </cell>
        </row>
        <row r="28">
          <cell r="A28" t="str">
            <v>27</v>
          </cell>
          <cell r="B28" t="str">
            <v>MAN_8008</v>
          </cell>
          <cell r="C28" t="str">
            <v>Mid-course Correction2 - Amortization Period (in months)</v>
          </cell>
          <cell r="D28">
            <v>0</v>
          </cell>
          <cell r="F28" t="str">
            <v>MANUAL</v>
          </cell>
          <cell r="I28" t="str">
            <v>M</v>
          </cell>
          <cell r="J28" t="str">
            <v>prior_period</v>
          </cell>
          <cell r="K28" t="str">
            <v>mid_course_mth2</v>
          </cell>
          <cell r="M28" t="str">
            <v>2010/12/1/8/A/0</v>
          </cell>
        </row>
        <row r="29">
          <cell r="A29" t="str">
            <v>28</v>
          </cell>
          <cell r="B29" t="str">
            <v>MAN_8007</v>
          </cell>
          <cell r="C29" t="str">
            <v>Mid-course Correction2 - Total Amount to be Refunded/(Collected)</v>
          </cell>
          <cell r="D29">
            <v>0</v>
          </cell>
          <cell r="F29" t="str">
            <v>MANUAL</v>
          </cell>
          <cell r="I29" t="str">
            <v>M</v>
          </cell>
          <cell r="J29" t="str">
            <v>prior_period</v>
          </cell>
          <cell r="K29" t="str">
            <v>mid_course_amt2</v>
          </cell>
          <cell r="M29" t="str">
            <v>2010/12/1/8/A/0</v>
          </cell>
        </row>
        <row r="30">
          <cell r="A30" t="str">
            <v>29</v>
          </cell>
          <cell r="B30" t="str">
            <v>MAN_8009</v>
          </cell>
          <cell r="C30" t="str">
            <v>Mid-course Correction3 - Total Amount to be Refunded/(Collected)</v>
          </cell>
          <cell r="D30">
            <v>0</v>
          </cell>
          <cell r="F30" t="str">
            <v>MANUAL</v>
          </cell>
          <cell r="I30" t="str">
            <v>M</v>
          </cell>
          <cell r="J30" t="str">
            <v>prior_period</v>
          </cell>
          <cell r="K30" t="str">
            <v>mid_course_amt3</v>
          </cell>
          <cell r="M30" t="str">
            <v>2010/12/1/8/A/0</v>
          </cell>
        </row>
        <row r="31">
          <cell r="A31" t="str">
            <v>30</v>
          </cell>
          <cell r="B31" t="str">
            <v>MAN_800A</v>
          </cell>
          <cell r="C31" t="str">
            <v>Mid-course Correction3 - Amortization Period (in months)</v>
          </cell>
          <cell r="D31">
            <v>0</v>
          </cell>
          <cell r="F31" t="str">
            <v>MANUAL</v>
          </cell>
          <cell r="I31" t="str">
            <v>M</v>
          </cell>
          <cell r="J31" t="str">
            <v>prior_period</v>
          </cell>
          <cell r="K31" t="str">
            <v>mid_course_mth3</v>
          </cell>
          <cell r="M31" t="str">
            <v>2010/12/1/8/A/0</v>
          </cell>
        </row>
        <row r="32">
          <cell r="A32" t="str">
            <v>31</v>
          </cell>
          <cell r="B32" t="str">
            <v>TRU_8YTD</v>
          </cell>
          <cell r="C32" t="str">
            <v>YTD True-up Amount Refunded/(Collected) in Current Year, excluding current month</v>
          </cell>
          <cell r="D32">
            <v>5772227.0833333302</v>
          </cell>
          <cell r="F32" t="str">
            <v>PRIOR_JV</v>
          </cell>
          <cell r="I32" t="str">
            <v>I</v>
          </cell>
          <cell r="J32" t="str">
            <v>prior_period</v>
          </cell>
          <cell r="K32" t="str">
            <v>ytd_true_up</v>
          </cell>
          <cell r="M32" t="str">
            <v>2010/12/1/8/A/0</v>
          </cell>
        </row>
        <row r="33">
          <cell r="A33" t="str">
            <v>32</v>
          </cell>
          <cell r="B33" t="str">
            <v>TRU_8MON</v>
          </cell>
          <cell r="C33" t="str">
            <v>Prior Period True-Up Refunded/(Collected) this Period excluding Mid-course</v>
          </cell>
          <cell r="D33">
            <v>524747.91666666605</v>
          </cell>
          <cell r="F33" t="str">
            <v>CALC</v>
          </cell>
          <cell r="H33" t="str">
            <v>SP_CALC_PRIOR_PERIOD</v>
          </cell>
          <cell r="I33" t="str">
            <v>F</v>
          </cell>
          <cell r="J33" t="str">
            <v>prior_period</v>
          </cell>
          <cell r="K33" t="str">
            <v>curr_mon_true_up</v>
          </cell>
          <cell r="L33" t="str">
            <v>entry_to_gl</v>
          </cell>
          <cell r="M33" t="str">
            <v>2010/12/1/8/A/0</v>
          </cell>
        </row>
        <row r="34">
          <cell r="A34" t="str">
            <v>33</v>
          </cell>
          <cell r="B34" t="str">
            <v>REV_8MON</v>
          </cell>
          <cell r="C34" t="str">
            <v>Revenues applicable to Current Period</v>
          </cell>
          <cell r="D34">
            <v>13745149.139392201</v>
          </cell>
          <cell r="F34" t="str">
            <v>CALC</v>
          </cell>
          <cell r="H34" t="str">
            <v>SP_CALC_REVENUE</v>
          </cell>
          <cell r="I34" t="str">
            <v>F</v>
          </cell>
          <cell r="J34" t="str">
            <v>revenue</v>
          </cell>
          <cell r="L34" t="str">
            <v>over_under</v>
          </cell>
          <cell r="M34" t="str">
            <v>2010/12/1/8/A/0</v>
          </cell>
        </row>
        <row r="35">
          <cell r="A35" t="str">
            <v>34</v>
          </cell>
          <cell r="B35" t="str">
            <v>MAN_8010</v>
          </cell>
          <cell r="C35" t="str">
            <v>Jurisdictional Separation Factor - CP</v>
          </cell>
          <cell r="D35">
            <v>0.98031049999999997</v>
          </cell>
          <cell r="F35" t="str">
            <v>MANUAL</v>
          </cell>
          <cell r="I35" t="str">
            <v>M</v>
          </cell>
          <cell r="J35" t="str">
            <v>juris_factor</v>
          </cell>
          <cell r="K35" t="str">
            <v>cp</v>
          </cell>
          <cell r="M35" t="str">
            <v>2010/12/1/8/A/0</v>
          </cell>
        </row>
        <row r="36">
          <cell r="A36" t="str">
            <v>35</v>
          </cell>
          <cell r="B36" t="str">
            <v>MAN_8011</v>
          </cell>
          <cell r="C36" t="str">
            <v>Jurisdictional Separation Factor - GCP</v>
          </cell>
          <cell r="D36">
            <v>1</v>
          </cell>
          <cell r="F36" t="str">
            <v>MANUAL</v>
          </cell>
          <cell r="I36" t="str">
            <v>M</v>
          </cell>
          <cell r="J36" t="str">
            <v>juris_factor</v>
          </cell>
          <cell r="K36" t="str">
            <v>gcp</v>
          </cell>
          <cell r="M36" t="str">
            <v>2010/12/1/8/A/0</v>
          </cell>
        </row>
        <row r="37">
          <cell r="A37" t="str">
            <v>36</v>
          </cell>
          <cell r="B37" t="str">
            <v>MAN_8012</v>
          </cell>
          <cell r="C37" t="str">
            <v>Jurisdictional Separation Factor - ENERGY</v>
          </cell>
          <cell r="D37">
            <v>0.980271</v>
          </cell>
          <cell r="F37" t="str">
            <v>MANUAL</v>
          </cell>
          <cell r="I37" t="str">
            <v>M</v>
          </cell>
          <cell r="J37" t="str">
            <v>juris_factor</v>
          </cell>
          <cell r="K37" t="str">
            <v>energy</v>
          </cell>
          <cell r="M37" t="str">
            <v>2010/12/1/8/A/0</v>
          </cell>
        </row>
        <row r="38">
          <cell r="A38" t="str">
            <v>37</v>
          </cell>
          <cell r="B38" t="str">
            <v>549_2390</v>
          </cell>
          <cell r="C38" t="str">
            <v xml:space="preserve">MISC OTH PWR GEN EXP-SPILL PREVENT-ECRC           </v>
          </cell>
          <cell r="D38">
            <v>107850.87</v>
          </cell>
          <cell r="E38" t="str">
            <v>549239</v>
          </cell>
          <cell r="F38" t="str">
            <v>WALKER</v>
          </cell>
          <cell r="G38" t="str">
            <v>CM</v>
          </cell>
          <cell r="H38" t="str">
            <v>140</v>
          </cell>
          <cell r="I38" t="str">
            <v>W</v>
          </cell>
          <cell r="M38" t="str">
            <v>2010/12/1/8/A/0</v>
          </cell>
        </row>
        <row r="39">
          <cell r="A39" t="str">
            <v>38</v>
          </cell>
          <cell r="B39" t="str">
            <v>502_2590</v>
          </cell>
          <cell r="C39" t="str">
            <v xml:space="preserve">STEAM OTHER SOURCES-ESP OPER COSTS-ECRC           </v>
          </cell>
          <cell r="D39">
            <v>9245.2900000000009</v>
          </cell>
          <cell r="E39" t="str">
            <v>502259</v>
          </cell>
          <cell r="F39" t="str">
            <v>WALKER</v>
          </cell>
          <cell r="G39" t="str">
            <v>CM</v>
          </cell>
          <cell r="H39" t="str">
            <v>141</v>
          </cell>
          <cell r="I39" t="str">
            <v>W</v>
          </cell>
          <cell r="M39" t="str">
            <v>2010/12/1/8/A/0</v>
          </cell>
        </row>
        <row r="40">
          <cell r="A40" t="str">
            <v>39</v>
          </cell>
          <cell r="B40" t="str">
            <v>OM5_8141</v>
          </cell>
          <cell r="C40" t="str">
            <v>141 - CP Allocation O &amp; M Exp Amount</v>
          </cell>
          <cell r="D40">
            <v>0</v>
          </cell>
          <cell r="F40" t="str">
            <v>CALC</v>
          </cell>
          <cell r="H40" t="str">
            <v>141</v>
          </cell>
          <cell r="I40" t="str">
            <v>C</v>
          </cell>
          <cell r="J40" t="str">
            <v>om_exp</v>
          </cell>
          <cell r="K40" t="str">
            <v>alloc_cp_amt</v>
          </cell>
          <cell r="M40" t="str">
            <v>2010/12/1/8/A/0</v>
          </cell>
        </row>
        <row r="41">
          <cell r="A41" t="str">
            <v>40</v>
          </cell>
          <cell r="B41" t="str">
            <v>OM5_8141</v>
          </cell>
          <cell r="C41" t="str">
            <v>141 - CP Allocation O &amp; M Exp Amount</v>
          </cell>
          <cell r="D41">
            <v>0</v>
          </cell>
          <cell r="F41" t="str">
            <v>CALC</v>
          </cell>
          <cell r="H41" t="str">
            <v>141</v>
          </cell>
          <cell r="I41" t="str">
            <v>C</v>
          </cell>
          <cell r="J41" t="str">
            <v>om_exp</v>
          </cell>
          <cell r="K41" t="str">
            <v>alloc_cp_amt</v>
          </cell>
          <cell r="M41" t="str">
            <v>2010/12/1/8/A/0</v>
          </cell>
        </row>
        <row r="42">
          <cell r="A42" t="str">
            <v>41</v>
          </cell>
          <cell r="B42" t="str">
            <v>OM5_8141</v>
          </cell>
          <cell r="C42" t="str">
            <v>141 - CP Allocation O &amp; M Exp Amount</v>
          </cell>
          <cell r="D42">
            <v>0</v>
          </cell>
          <cell r="F42" t="str">
            <v>CALC</v>
          </cell>
          <cell r="H42" t="str">
            <v>141</v>
          </cell>
          <cell r="I42" t="str">
            <v>C</v>
          </cell>
          <cell r="J42" t="str">
            <v>om_exp</v>
          </cell>
          <cell r="K42" t="str">
            <v>alloc_cp_amt</v>
          </cell>
          <cell r="M42" t="str">
            <v>2010/12/1/8/A/0</v>
          </cell>
        </row>
        <row r="43">
          <cell r="A43" t="str">
            <v>42</v>
          </cell>
          <cell r="B43" t="str">
            <v>OM2_8141</v>
          </cell>
          <cell r="C43" t="str">
            <v>141 - CP Allocation Factor</v>
          </cell>
          <cell r="D43">
            <v>0</v>
          </cell>
          <cell r="F43" t="str">
            <v>CALC</v>
          </cell>
          <cell r="H43" t="str">
            <v>141</v>
          </cell>
          <cell r="I43" t="str">
            <v>C</v>
          </cell>
          <cell r="J43" t="str">
            <v>om_exp</v>
          </cell>
          <cell r="K43" t="str">
            <v>alloc_cp</v>
          </cell>
          <cell r="M43" t="str">
            <v>2010/12/1/8/A/0</v>
          </cell>
        </row>
        <row r="44">
          <cell r="A44" t="str">
            <v>43</v>
          </cell>
          <cell r="B44" t="str">
            <v>OM2_8141</v>
          </cell>
          <cell r="C44" t="str">
            <v>141 - CP Allocation Factor</v>
          </cell>
          <cell r="D44">
            <v>0</v>
          </cell>
          <cell r="F44" t="str">
            <v>CALC</v>
          </cell>
          <cell r="H44" t="str">
            <v>141</v>
          </cell>
          <cell r="I44" t="str">
            <v>C</v>
          </cell>
          <cell r="J44" t="str">
            <v>om_exp</v>
          </cell>
          <cell r="K44" t="str">
            <v>alloc_cp</v>
          </cell>
          <cell r="M44" t="str">
            <v>2010/12/1/8/A/0</v>
          </cell>
        </row>
        <row r="45">
          <cell r="A45" t="str">
            <v>44</v>
          </cell>
          <cell r="B45" t="str">
            <v>OM2_8141</v>
          </cell>
          <cell r="C45" t="str">
            <v>141 - CP Allocation Factor</v>
          </cell>
          <cell r="D45">
            <v>0</v>
          </cell>
          <cell r="F45" t="str">
            <v>CALC</v>
          </cell>
          <cell r="H45" t="str">
            <v>141</v>
          </cell>
          <cell r="I45" t="str">
            <v>C</v>
          </cell>
          <cell r="J45" t="str">
            <v>om_exp</v>
          </cell>
          <cell r="K45" t="str">
            <v>alloc_cp</v>
          </cell>
          <cell r="M45" t="str">
            <v>2010/12/1/8/A/0</v>
          </cell>
        </row>
        <row r="46">
          <cell r="A46" t="str">
            <v>45</v>
          </cell>
          <cell r="B46" t="str">
            <v>OM6_8141</v>
          </cell>
          <cell r="C46" t="str">
            <v>141 - GCP Allocation O &amp; M Exp Amount</v>
          </cell>
          <cell r="D46">
            <v>0</v>
          </cell>
          <cell r="F46" t="str">
            <v>CALC</v>
          </cell>
          <cell r="H46" t="str">
            <v>141</v>
          </cell>
          <cell r="I46" t="str">
            <v>C</v>
          </cell>
          <cell r="J46" t="str">
            <v>om_exp</v>
          </cell>
          <cell r="K46" t="str">
            <v>alloc_gcp_amt</v>
          </cell>
          <cell r="M46" t="str">
            <v>2010/12/1/8/A/0</v>
          </cell>
        </row>
        <row r="47">
          <cell r="A47" t="str">
            <v>46</v>
          </cell>
          <cell r="B47" t="str">
            <v>OM6_8141</v>
          </cell>
          <cell r="C47" t="str">
            <v>141 - GCP Allocation O &amp; M Exp Amount</v>
          </cell>
          <cell r="D47">
            <v>0</v>
          </cell>
          <cell r="F47" t="str">
            <v>CALC</v>
          </cell>
          <cell r="H47" t="str">
            <v>141</v>
          </cell>
          <cell r="I47" t="str">
            <v>C</v>
          </cell>
          <cell r="J47" t="str">
            <v>om_exp</v>
          </cell>
          <cell r="K47" t="str">
            <v>alloc_gcp_amt</v>
          </cell>
          <cell r="M47" t="str">
            <v>2010/12/1/8/A/0</v>
          </cell>
        </row>
        <row r="48">
          <cell r="A48" t="str">
            <v>47</v>
          </cell>
          <cell r="B48" t="str">
            <v>OM6_8141</v>
          </cell>
          <cell r="C48" t="str">
            <v>141 - GCP Allocation O &amp; M Exp Amount</v>
          </cell>
          <cell r="D48">
            <v>0</v>
          </cell>
          <cell r="F48" t="str">
            <v>CALC</v>
          </cell>
          <cell r="H48" t="str">
            <v>141</v>
          </cell>
          <cell r="I48" t="str">
            <v>C</v>
          </cell>
          <cell r="J48" t="str">
            <v>om_exp</v>
          </cell>
          <cell r="K48" t="str">
            <v>alloc_gcp_amt</v>
          </cell>
          <cell r="M48" t="str">
            <v>2010/12/1/8/A/0</v>
          </cell>
        </row>
        <row r="49">
          <cell r="A49" t="str">
            <v>48</v>
          </cell>
          <cell r="B49" t="str">
            <v>OM3_8141</v>
          </cell>
          <cell r="C49" t="str">
            <v>141 - GCP Allocation Factor</v>
          </cell>
          <cell r="D49">
            <v>0</v>
          </cell>
          <cell r="F49" t="str">
            <v>CALC</v>
          </cell>
          <cell r="H49" t="str">
            <v>141</v>
          </cell>
          <cell r="I49" t="str">
            <v>C</v>
          </cell>
          <cell r="J49" t="str">
            <v>om_exp</v>
          </cell>
          <cell r="K49" t="str">
            <v>alloc_gcp</v>
          </cell>
          <cell r="M49" t="str">
            <v>2010/12/1/8/A/0</v>
          </cell>
        </row>
        <row r="50">
          <cell r="A50" t="str">
            <v>49</v>
          </cell>
          <cell r="B50" t="str">
            <v>OM3_8141</v>
          </cell>
          <cell r="C50" t="str">
            <v>141 - GCP Allocation Factor</v>
          </cell>
          <cell r="D50">
            <v>0</v>
          </cell>
          <cell r="F50" t="str">
            <v>CALC</v>
          </cell>
          <cell r="H50" t="str">
            <v>141</v>
          </cell>
          <cell r="I50" t="str">
            <v>C</v>
          </cell>
          <cell r="J50" t="str">
            <v>om_exp</v>
          </cell>
          <cell r="K50" t="str">
            <v>alloc_gcp</v>
          </cell>
          <cell r="M50" t="str">
            <v>2010/12/1/8/A/0</v>
          </cell>
        </row>
        <row r="51">
          <cell r="A51" t="str">
            <v>50</v>
          </cell>
          <cell r="B51" t="str">
            <v>OM3_8141</v>
          </cell>
          <cell r="C51" t="str">
            <v>141 - GCP Allocation Factor</v>
          </cell>
          <cell r="D51">
            <v>0</v>
          </cell>
          <cell r="F51" t="str">
            <v>CALC</v>
          </cell>
          <cell r="H51" t="str">
            <v>141</v>
          </cell>
          <cell r="I51" t="str">
            <v>C</v>
          </cell>
          <cell r="J51" t="str">
            <v>om_exp</v>
          </cell>
          <cell r="K51" t="str">
            <v>alloc_gcp</v>
          </cell>
          <cell r="M51" t="str">
            <v>2010/12/1/8/A/0</v>
          </cell>
        </row>
        <row r="52">
          <cell r="A52" t="str">
            <v>51</v>
          </cell>
          <cell r="B52" t="str">
            <v>OMC_8141</v>
          </cell>
          <cell r="C52" t="str">
            <v>141 - GCP Jurisdictional O &amp; M Exp Amount</v>
          </cell>
          <cell r="D52">
            <v>0</v>
          </cell>
          <cell r="F52" t="str">
            <v>CALC</v>
          </cell>
          <cell r="H52" t="str">
            <v>141</v>
          </cell>
          <cell r="I52" t="str">
            <v>C</v>
          </cell>
          <cell r="J52" t="str">
            <v>om_exp</v>
          </cell>
          <cell r="K52" t="str">
            <v>juris_gcp_amt</v>
          </cell>
          <cell r="M52" t="str">
            <v>2010/12/1/8/A/0</v>
          </cell>
        </row>
        <row r="53">
          <cell r="A53" t="str">
            <v>52</v>
          </cell>
          <cell r="B53" t="str">
            <v>OMC_8141</v>
          </cell>
          <cell r="C53" t="str">
            <v>141 - GCP Jurisdictional O &amp; M Exp Amount</v>
          </cell>
          <cell r="D53">
            <v>0</v>
          </cell>
          <cell r="F53" t="str">
            <v>CALC</v>
          </cell>
          <cell r="H53" t="str">
            <v>141</v>
          </cell>
          <cell r="I53" t="str">
            <v>C</v>
          </cell>
          <cell r="J53" t="str">
            <v>om_exp</v>
          </cell>
          <cell r="K53" t="str">
            <v>juris_gcp_amt</v>
          </cell>
          <cell r="M53" t="str">
            <v>2010/12/1/8/A/0</v>
          </cell>
        </row>
        <row r="54">
          <cell r="A54" t="str">
            <v>53</v>
          </cell>
          <cell r="B54" t="str">
            <v>OMC_8141</v>
          </cell>
          <cell r="C54" t="str">
            <v>141 - GCP Jurisdictional O &amp; M Exp Amount</v>
          </cell>
          <cell r="D54">
            <v>0</v>
          </cell>
          <cell r="F54" t="str">
            <v>CALC</v>
          </cell>
          <cell r="H54" t="str">
            <v>141</v>
          </cell>
          <cell r="I54" t="str">
            <v>C</v>
          </cell>
          <cell r="J54" t="str">
            <v>om_exp</v>
          </cell>
          <cell r="K54" t="str">
            <v>juris_gcp_amt</v>
          </cell>
          <cell r="M54" t="str">
            <v>2010/12/1/8/A/0</v>
          </cell>
        </row>
        <row r="55">
          <cell r="A55" t="str">
            <v>54</v>
          </cell>
          <cell r="B55" t="str">
            <v>OM4_8141</v>
          </cell>
          <cell r="C55" t="str">
            <v>141 - Energy Allocation Factor</v>
          </cell>
          <cell r="D55">
            <v>1</v>
          </cell>
          <cell r="F55" t="str">
            <v>CALC</v>
          </cell>
          <cell r="H55" t="str">
            <v>141</v>
          </cell>
          <cell r="I55" t="str">
            <v>C</v>
          </cell>
          <cell r="J55" t="str">
            <v>om_exp</v>
          </cell>
          <cell r="K55" t="str">
            <v>alloc_energy</v>
          </cell>
          <cell r="M55" t="str">
            <v>2010/12/1/8/A/0</v>
          </cell>
        </row>
        <row r="56">
          <cell r="A56" t="str">
            <v>55</v>
          </cell>
          <cell r="B56" t="str">
            <v>OM4_8141</v>
          </cell>
          <cell r="C56" t="str">
            <v>141 - Energy Allocation Factor</v>
          </cell>
          <cell r="D56">
            <v>1</v>
          </cell>
          <cell r="F56" t="str">
            <v>CALC</v>
          </cell>
          <cell r="H56" t="str">
            <v>141</v>
          </cell>
          <cell r="I56" t="str">
            <v>C</v>
          </cell>
          <cell r="J56" t="str">
            <v>om_exp</v>
          </cell>
          <cell r="K56" t="str">
            <v>alloc_energy</v>
          </cell>
          <cell r="M56" t="str">
            <v>2010/12/1/8/A/0</v>
          </cell>
        </row>
        <row r="57">
          <cell r="A57" t="str">
            <v>56</v>
          </cell>
          <cell r="B57" t="str">
            <v>OM4_8141</v>
          </cell>
          <cell r="C57" t="str">
            <v>141 - Energy Allocation Factor</v>
          </cell>
          <cell r="D57">
            <v>1</v>
          </cell>
          <cell r="F57" t="str">
            <v>CALC</v>
          </cell>
          <cell r="H57" t="str">
            <v>141</v>
          </cell>
          <cell r="I57" t="str">
            <v>C</v>
          </cell>
          <cell r="J57" t="str">
            <v>om_exp</v>
          </cell>
          <cell r="K57" t="str">
            <v>alloc_energy</v>
          </cell>
          <cell r="M57" t="str">
            <v>2010/12/1/8/A/0</v>
          </cell>
        </row>
        <row r="58">
          <cell r="A58" t="str">
            <v>57</v>
          </cell>
          <cell r="B58" t="str">
            <v>OM7_8141</v>
          </cell>
          <cell r="C58" t="str">
            <v>141 - Energy Allocation O &amp; M Exp Amount</v>
          </cell>
          <cell r="D58">
            <v>9245.2900000000009</v>
          </cell>
          <cell r="F58" t="str">
            <v>CALC</v>
          </cell>
          <cell r="H58" t="str">
            <v>141</v>
          </cell>
          <cell r="I58" t="str">
            <v>C</v>
          </cell>
          <cell r="J58" t="str">
            <v>om_exp</v>
          </cell>
          <cell r="K58" t="str">
            <v>alloc_energy_amt</v>
          </cell>
          <cell r="M58" t="str">
            <v>2010/12/1/8/A/0</v>
          </cell>
        </row>
        <row r="59">
          <cell r="A59" t="str">
            <v>58</v>
          </cell>
          <cell r="B59" t="str">
            <v>OM7_8141</v>
          </cell>
          <cell r="C59" t="str">
            <v>141 - Energy Allocation O &amp; M Exp Amount</v>
          </cell>
          <cell r="D59">
            <v>299429.67</v>
          </cell>
          <cell r="F59" t="str">
            <v>CALC</v>
          </cell>
          <cell r="H59" t="str">
            <v>141</v>
          </cell>
          <cell r="I59" t="str">
            <v>C</v>
          </cell>
          <cell r="J59" t="str">
            <v>om_exp</v>
          </cell>
          <cell r="K59" t="str">
            <v>alloc_energy_amt</v>
          </cell>
          <cell r="M59" t="str">
            <v>2010/12/1/8/A/0</v>
          </cell>
        </row>
        <row r="60">
          <cell r="A60" t="str">
            <v>59</v>
          </cell>
          <cell r="B60" t="str">
            <v>OM7_8141</v>
          </cell>
          <cell r="C60" t="str">
            <v>141 - Energy Allocation O &amp; M Exp Amount</v>
          </cell>
          <cell r="D60">
            <v>1101.08</v>
          </cell>
          <cell r="F60" t="str">
            <v>CALC</v>
          </cell>
          <cell r="H60" t="str">
            <v>141</v>
          </cell>
          <cell r="I60" t="str">
            <v>C</v>
          </cell>
          <cell r="J60" t="str">
            <v>om_exp</v>
          </cell>
          <cell r="K60" t="str">
            <v>alloc_energy_amt</v>
          </cell>
          <cell r="M60" t="str">
            <v>2010/12/1/8/A/0</v>
          </cell>
        </row>
        <row r="61">
          <cell r="A61" t="str">
            <v>60</v>
          </cell>
          <cell r="B61" t="str">
            <v>OMB_8141</v>
          </cell>
          <cell r="C61" t="str">
            <v>141 - CP Jurisdictional O &amp; M Exp Amount</v>
          </cell>
          <cell r="D61">
            <v>0</v>
          </cell>
          <cell r="F61" t="str">
            <v>CALC</v>
          </cell>
          <cell r="H61" t="str">
            <v>141</v>
          </cell>
          <cell r="I61" t="str">
            <v>C</v>
          </cell>
          <cell r="J61" t="str">
            <v>om_exp</v>
          </cell>
          <cell r="K61" t="str">
            <v>juris_cp_amt</v>
          </cell>
          <cell r="M61" t="str">
            <v>2010/12/1/8/A/0</v>
          </cell>
        </row>
        <row r="62">
          <cell r="A62" t="str">
            <v>61</v>
          </cell>
          <cell r="B62" t="str">
            <v>OMB_8141</v>
          </cell>
          <cell r="C62" t="str">
            <v>141 - CP Jurisdictional O &amp; M Exp Amount</v>
          </cell>
          <cell r="D62">
            <v>0</v>
          </cell>
          <cell r="F62" t="str">
            <v>CALC</v>
          </cell>
          <cell r="H62" t="str">
            <v>141</v>
          </cell>
          <cell r="I62" t="str">
            <v>C</v>
          </cell>
          <cell r="J62" t="str">
            <v>om_exp</v>
          </cell>
          <cell r="K62" t="str">
            <v>juris_cp_amt</v>
          </cell>
          <cell r="M62" t="str">
            <v>2010/12/1/8/A/0</v>
          </cell>
        </row>
        <row r="63">
          <cell r="A63" t="str">
            <v>62</v>
          </cell>
          <cell r="B63" t="str">
            <v>OMB_8141</v>
          </cell>
          <cell r="C63" t="str">
            <v>141 - CP Jurisdictional O &amp; M Exp Amount</v>
          </cell>
          <cell r="D63">
            <v>0</v>
          </cell>
          <cell r="F63" t="str">
            <v>CALC</v>
          </cell>
          <cell r="H63" t="str">
            <v>141</v>
          </cell>
          <cell r="I63" t="str">
            <v>C</v>
          </cell>
          <cell r="J63" t="str">
            <v>om_exp</v>
          </cell>
          <cell r="K63" t="str">
            <v>juris_cp_amt</v>
          </cell>
          <cell r="M63" t="str">
            <v>2010/12/1/8/A/0</v>
          </cell>
        </row>
        <row r="64">
          <cell r="A64" t="str">
            <v>63</v>
          </cell>
          <cell r="B64" t="str">
            <v>OM8_8141</v>
          </cell>
          <cell r="C64" t="str">
            <v>141 - CP Jurisdictional Factor</v>
          </cell>
          <cell r="D64">
            <v>0.98031049999999997</v>
          </cell>
          <cell r="F64" t="str">
            <v>CALC</v>
          </cell>
          <cell r="H64" t="str">
            <v>141</v>
          </cell>
          <cell r="I64" t="str">
            <v>C</v>
          </cell>
          <cell r="J64" t="str">
            <v>om_exp</v>
          </cell>
          <cell r="K64" t="str">
            <v>juris_cp</v>
          </cell>
          <cell r="M64" t="str">
            <v>2010/12/1/8/A/0</v>
          </cell>
        </row>
        <row r="65">
          <cell r="A65" t="str">
            <v>64</v>
          </cell>
          <cell r="B65" t="str">
            <v>OM8_8141</v>
          </cell>
          <cell r="C65" t="str">
            <v>141 - CP Jurisdictional Factor</v>
          </cell>
          <cell r="D65">
            <v>0.98031049999999997</v>
          </cell>
          <cell r="F65" t="str">
            <v>CALC</v>
          </cell>
          <cell r="H65" t="str">
            <v>141</v>
          </cell>
          <cell r="I65" t="str">
            <v>C</v>
          </cell>
          <cell r="J65" t="str">
            <v>om_exp</v>
          </cell>
          <cell r="K65" t="str">
            <v>juris_cp</v>
          </cell>
          <cell r="M65" t="str">
            <v>2010/12/1/8/A/0</v>
          </cell>
        </row>
        <row r="66">
          <cell r="A66" t="str">
            <v>65</v>
          </cell>
          <cell r="B66" t="str">
            <v>OM8_8141</v>
          </cell>
          <cell r="C66" t="str">
            <v>141 - CP Jurisdictional Factor</v>
          </cell>
          <cell r="D66">
            <v>0.98031049999999997</v>
          </cell>
          <cell r="F66" t="str">
            <v>CALC</v>
          </cell>
          <cell r="H66" t="str">
            <v>141</v>
          </cell>
          <cell r="I66" t="str">
            <v>C</v>
          </cell>
          <cell r="J66" t="str">
            <v>om_exp</v>
          </cell>
          <cell r="K66" t="str">
            <v>juris_cp</v>
          </cell>
          <cell r="M66" t="str">
            <v>2010/12/1/8/A/0</v>
          </cell>
        </row>
        <row r="67">
          <cell r="A67" t="str">
            <v>66</v>
          </cell>
          <cell r="B67" t="str">
            <v>OMA_8141</v>
          </cell>
          <cell r="C67" t="str">
            <v>141 - Energy Jurisdictional Factor</v>
          </cell>
          <cell r="D67">
            <v>0.980271</v>
          </cell>
          <cell r="F67" t="str">
            <v>CALC</v>
          </cell>
          <cell r="H67" t="str">
            <v>141</v>
          </cell>
          <cell r="I67" t="str">
            <v>C</v>
          </cell>
          <cell r="J67" t="str">
            <v>om_exp</v>
          </cell>
          <cell r="K67" t="str">
            <v>juris_energy</v>
          </cell>
          <cell r="M67" t="str">
            <v>2010/12/1/8/A/0</v>
          </cell>
        </row>
        <row r="68">
          <cell r="A68" t="str">
            <v>67</v>
          </cell>
          <cell r="B68" t="str">
            <v>OMA_8141</v>
          </cell>
          <cell r="C68" t="str">
            <v>141 - Energy Jurisdictional Factor</v>
          </cell>
          <cell r="D68">
            <v>0.980271</v>
          </cell>
          <cell r="F68" t="str">
            <v>CALC</v>
          </cell>
          <cell r="H68" t="str">
            <v>141</v>
          </cell>
          <cell r="I68" t="str">
            <v>C</v>
          </cell>
          <cell r="J68" t="str">
            <v>om_exp</v>
          </cell>
          <cell r="K68" t="str">
            <v>juris_energy</v>
          </cell>
          <cell r="M68" t="str">
            <v>2010/12/1/8/A/0</v>
          </cell>
        </row>
        <row r="69">
          <cell r="A69" t="str">
            <v>68</v>
          </cell>
          <cell r="B69" t="str">
            <v>OMA_8141</v>
          </cell>
          <cell r="C69" t="str">
            <v>141 - Energy Jurisdictional Factor</v>
          </cell>
          <cell r="D69">
            <v>0.980271</v>
          </cell>
          <cell r="F69" t="str">
            <v>CALC</v>
          </cell>
          <cell r="H69" t="str">
            <v>141</v>
          </cell>
          <cell r="I69" t="str">
            <v>C</v>
          </cell>
          <cell r="J69" t="str">
            <v>om_exp</v>
          </cell>
          <cell r="K69" t="str">
            <v>juris_energy</v>
          </cell>
          <cell r="M69" t="str">
            <v>2010/12/1/8/A/0</v>
          </cell>
        </row>
        <row r="70">
          <cell r="A70" t="str">
            <v>69</v>
          </cell>
          <cell r="B70" t="str">
            <v>OM1_8141</v>
          </cell>
          <cell r="C70" t="str">
            <v>141 - O &amp; M Expenses Amount</v>
          </cell>
          <cell r="D70">
            <v>9245.2900000000009</v>
          </cell>
          <cell r="F70" t="str">
            <v>CALC</v>
          </cell>
          <cell r="H70" t="str">
            <v>141</v>
          </cell>
          <cell r="I70" t="str">
            <v>C</v>
          </cell>
          <cell r="J70" t="str">
            <v>om_exp</v>
          </cell>
          <cell r="K70" t="str">
            <v>beg_bal</v>
          </cell>
          <cell r="M70" t="str">
            <v>2010/12/1/8/A/0</v>
          </cell>
        </row>
        <row r="71">
          <cell r="A71" t="str">
            <v>70</v>
          </cell>
          <cell r="B71" t="str">
            <v>OM1_8141</v>
          </cell>
          <cell r="C71" t="str">
            <v>141 - O &amp; M Expenses Amount</v>
          </cell>
          <cell r="D71">
            <v>299429.67</v>
          </cell>
          <cell r="F71" t="str">
            <v>CALC</v>
          </cell>
          <cell r="H71" t="str">
            <v>141</v>
          </cell>
          <cell r="I71" t="str">
            <v>C</v>
          </cell>
          <cell r="J71" t="str">
            <v>om_exp</v>
          </cell>
          <cell r="K71" t="str">
            <v>beg_bal</v>
          </cell>
          <cell r="M71" t="str">
            <v>2010/12/1/8/A/0</v>
          </cell>
        </row>
        <row r="72">
          <cell r="A72" t="str">
            <v>71</v>
          </cell>
          <cell r="B72" t="str">
            <v>OM1_8141</v>
          </cell>
          <cell r="C72" t="str">
            <v>141 - O &amp; M Expenses Amount</v>
          </cell>
          <cell r="D72">
            <v>1101.08</v>
          </cell>
          <cell r="F72" t="str">
            <v>CALC</v>
          </cell>
          <cell r="H72" t="str">
            <v>141</v>
          </cell>
          <cell r="I72" t="str">
            <v>C</v>
          </cell>
          <cell r="J72" t="str">
            <v>om_exp</v>
          </cell>
          <cell r="K72" t="str">
            <v>beg_bal</v>
          </cell>
          <cell r="M72" t="str">
            <v>2010/12/1/8/A/0</v>
          </cell>
        </row>
        <row r="73">
          <cell r="A73" t="str">
            <v>72</v>
          </cell>
          <cell r="B73" t="str">
            <v>OM9_8141</v>
          </cell>
          <cell r="C73" t="str">
            <v>141 - GCP Jurisdictional Factor</v>
          </cell>
          <cell r="D73">
            <v>1</v>
          </cell>
          <cell r="F73" t="str">
            <v>CALC</v>
          </cell>
          <cell r="H73" t="str">
            <v>141</v>
          </cell>
          <cell r="I73" t="str">
            <v>C</v>
          </cell>
          <cell r="J73" t="str">
            <v>om_exp</v>
          </cell>
          <cell r="K73" t="str">
            <v>juris_gcp</v>
          </cell>
          <cell r="M73" t="str">
            <v>2010/12/1/8/A/0</v>
          </cell>
        </row>
        <row r="74">
          <cell r="A74" t="str">
            <v>73</v>
          </cell>
          <cell r="B74" t="str">
            <v>OM9_8141</v>
          </cell>
          <cell r="C74" t="str">
            <v>141 - GCP Jurisdictional Factor</v>
          </cell>
          <cell r="D74">
            <v>1</v>
          </cell>
          <cell r="F74" t="str">
            <v>CALC</v>
          </cell>
          <cell r="H74" t="str">
            <v>141</v>
          </cell>
          <cell r="I74" t="str">
            <v>C</v>
          </cell>
          <cell r="J74" t="str">
            <v>om_exp</v>
          </cell>
          <cell r="K74" t="str">
            <v>juris_gcp</v>
          </cell>
          <cell r="M74" t="str">
            <v>2010/12/1/8/A/0</v>
          </cell>
        </row>
        <row r="75">
          <cell r="A75" t="str">
            <v>74</v>
          </cell>
          <cell r="B75" t="str">
            <v>OM9_8141</v>
          </cell>
          <cell r="C75" t="str">
            <v>141 - GCP Jurisdictional Factor</v>
          </cell>
          <cell r="D75">
            <v>1</v>
          </cell>
          <cell r="F75" t="str">
            <v>CALC</v>
          </cell>
          <cell r="H75" t="str">
            <v>141</v>
          </cell>
          <cell r="I75" t="str">
            <v>C</v>
          </cell>
          <cell r="J75" t="str">
            <v>om_exp</v>
          </cell>
          <cell r="K75" t="str">
            <v>juris_gcp</v>
          </cell>
          <cell r="M75" t="str">
            <v>2010/12/1/8/A/0</v>
          </cell>
        </row>
        <row r="76">
          <cell r="A76" t="str">
            <v>75</v>
          </cell>
          <cell r="B76" t="str">
            <v>OMD_8141</v>
          </cell>
          <cell r="C76" t="str">
            <v>141 - Energy Jurisdictional O &amp; M Exp Amount</v>
          </cell>
          <cell r="D76">
            <v>9062.8896735899998</v>
          </cell>
          <cell r="F76" t="str">
            <v>CALC</v>
          </cell>
          <cell r="H76" t="str">
            <v>141</v>
          </cell>
          <cell r="I76" t="str">
            <v>C</v>
          </cell>
          <cell r="J76" t="str">
            <v>om_exp</v>
          </cell>
          <cell r="K76" t="str">
            <v>juris_energy_amt</v>
          </cell>
          <cell r="M76" t="str">
            <v>2010/12/1/8/A/0</v>
          </cell>
        </row>
        <row r="77">
          <cell r="A77" t="str">
            <v>76</v>
          </cell>
          <cell r="B77" t="str">
            <v>OMD_8141</v>
          </cell>
          <cell r="C77" t="str">
            <v>141 - Energy Jurisdictional O &amp; M Exp Amount</v>
          </cell>
          <cell r="D77">
            <v>293522.22204056999</v>
          </cell>
          <cell r="F77" t="str">
            <v>CALC</v>
          </cell>
          <cell r="H77" t="str">
            <v>141</v>
          </cell>
          <cell r="I77" t="str">
            <v>C</v>
          </cell>
          <cell r="J77" t="str">
            <v>om_exp</v>
          </cell>
          <cell r="K77" t="str">
            <v>juris_energy_amt</v>
          </cell>
          <cell r="M77" t="str">
            <v>2010/12/1/8/A/0</v>
          </cell>
        </row>
        <row r="78">
          <cell r="A78" t="str">
            <v>77</v>
          </cell>
          <cell r="B78" t="str">
            <v>OMD_8141</v>
          </cell>
          <cell r="C78" t="str">
            <v>141 - Energy Jurisdictional O &amp; M Exp Amount</v>
          </cell>
          <cell r="D78">
            <v>1079.3567926799999</v>
          </cell>
          <cell r="F78" t="str">
            <v>CALC</v>
          </cell>
          <cell r="H78" t="str">
            <v>141</v>
          </cell>
          <cell r="I78" t="str">
            <v>C</v>
          </cell>
          <cell r="J78" t="str">
            <v>om_exp</v>
          </cell>
          <cell r="K78" t="str">
            <v>juris_energy_amt</v>
          </cell>
          <cell r="M78" t="str">
            <v>2010/12/1/8/A/0</v>
          </cell>
        </row>
        <row r="79">
          <cell r="A79" t="str">
            <v>78</v>
          </cell>
          <cell r="B79" t="str">
            <v>OME_8141</v>
          </cell>
          <cell r="C79" t="str">
            <v>141 - Total Jurisdictional O &amp; M Exp Amount</v>
          </cell>
          <cell r="D79">
            <v>9062.8896735899998</v>
          </cell>
          <cell r="F79" t="str">
            <v>CALC</v>
          </cell>
          <cell r="H79" t="str">
            <v>141</v>
          </cell>
          <cell r="I79" t="str">
            <v>C</v>
          </cell>
          <cell r="J79" t="str">
            <v>om_exp</v>
          </cell>
          <cell r="K79" t="str">
            <v>total_juris_amt</v>
          </cell>
          <cell r="M79" t="str">
            <v>2010/12/1/8/A/0</v>
          </cell>
        </row>
        <row r="80">
          <cell r="A80" t="str">
            <v>79</v>
          </cell>
          <cell r="B80" t="str">
            <v>OME_8141</v>
          </cell>
          <cell r="C80" t="str">
            <v>141 - Total Jurisdictional O &amp; M Exp Amount</v>
          </cell>
          <cell r="D80">
            <v>293522.22204056999</v>
          </cell>
          <cell r="F80" t="str">
            <v>CALC</v>
          </cell>
          <cell r="H80" t="str">
            <v>141</v>
          </cell>
          <cell r="I80" t="str">
            <v>C</v>
          </cell>
          <cell r="J80" t="str">
            <v>om_exp</v>
          </cell>
          <cell r="K80" t="str">
            <v>total_juris_amt</v>
          </cell>
          <cell r="M80" t="str">
            <v>2010/12/1/8/A/0</v>
          </cell>
        </row>
        <row r="81">
          <cell r="A81" t="str">
            <v>80</v>
          </cell>
          <cell r="B81" t="str">
            <v>OME_8141</v>
          </cell>
          <cell r="C81" t="str">
            <v>141 - Total Jurisdictional O &amp; M Exp Amount</v>
          </cell>
          <cell r="D81">
            <v>1079.3567926799999</v>
          </cell>
          <cell r="F81" t="str">
            <v>CALC</v>
          </cell>
          <cell r="H81" t="str">
            <v>141</v>
          </cell>
          <cell r="I81" t="str">
            <v>C</v>
          </cell>
          <cell r="J81" t="str">
            <v>om_exp</v>
          </cell>
          <cell r="K81" t="str">
            <v>total_juris_amt</v>
          </cell>
          <cell r="M81" t="str">
            <v>2010/12/1/8/A/0</v>
          </cell>
        </row>
        <row r="82">
          <cell r="A82" t="str">
            <v>81</v>
          </cell>
          <cell r="B82" t="str">
            <v>512_2590</v>
          </cell>
          <cell r="C82" t="str">
            <v xml:space="preserve">MAINT BOILER PLT-ESP MAINT COSTS-ECRC             </v>
          </cell>
          <cell r="D82">
            <v>299429.67</v>
          </cell>
          <cell r="E82" t="str">
            <v>512259</v>
          </cell>
          <cell r="F82" t="str">
            <v>WALKER</v>
          </cell>
          <cell r="G82" t="str">
            <v>CM</v>
          </cell>
          <cell r="H82" t="str">
            <v>141</v>
          </cell>
          <cell r="I82" t="str">
            <v>W</v>
          </cell>
          <cell r="M82" t="str">
            <v>2010/12/1/8/A/0</v>
          </cell>
        </row>
        <row r="83">
          <cell r="A83" t="str">
            <v>82</v>
          </cell>
          <cell r="B83" t="str">
            <v>926_2130</v>
          </cell>
          <cell r="C83" t="str">
            <v xml:space="preserve">EMPLOYEE PENSIONS EXP-ENV COST RECOVERY           </v>
          </cell>
          <cell r="D83">
            <v>1101.08</v>
          </cell>
          <cell r="E83" t="str">
            <v>926213</v>
          </cell>
          <cell r="F83" t="str">
            <v>WALKER</v>
          </cell>
          <cell r="G83" t="str">
            <v>CM</v>
          </cell>
          <cell r="H83" t="str">
            <v>141</v>
          </cell>
          <cell r="I83" t="str">
            <v>W</v>
          </cell>
          <cell r="M83" t="str">
            <v>2010/12/1/8/A/0</v>
          </cell>
        </row>
        <row r="84">
          <cell r="A84" t="str">
            <v>83</v>
          </cell>
          <cell r="B84" t="str">
            <v>OM5_8142</v>
          </cell>
          <cell r="C84" t="str">
            <v>142 - CP Allocation O &amp; M Exp Amount</v>
          </cell>
          <cell r="D84">
            <v>0</v>
          </cell>
          <cell r="F84" t="str">
            <v>CALC</v>
          </cell>
          <cell r="H84" t="str">
            <v>142</v>
          </cell>
          <cell r="I84" t="str">
            <v>C</v>
          </cell>
          <cell r="J84" t="str">
            <v>om_exp</v>
          </cell>
          <cell r="K84" t="str">
            <v>alloc_cp_amt</v>
          </cell>
          <cell r="M84" t="str">
            <v>2010/12/1/8/A/0</v>
          </cell>
        </row>
        <row r="85">
          <cell r="A85" t="str">
            <v>84</v>
          </cell>
          <cell r="B85" t="str">
            <v>OM5_8142</v>
          </cell>
          <cell r="C85" t="str">
            <v>142 - CP Allocation O &amp; M Exp Amount</v>
          </cell>
          <cell r="D85">
            <v>0</v>
          </cell>
          <cell r="F85" t="str">
            <v>CALC</v>
          </cell>
          <cell r="H85" t="str">
            <v>142</v>
          </cell>
          <cell r="I85" t="str">
            <v>C</v>
          </cell>
          <cell r="J85" t="str">
            <v>om_exp</v>
          </cell>
          <cell r="K85" t="str">
            <v>alloc_cp_amt</v>
          </cell>
          <cell r="M85" t="str">
            <v>2010/12/1/8/A/0</v>
          </cell>
        </row>
        <row r="86">
          <cell r="A86" t="str">
            <v>85</v>
          </cell>
          <cell r="B86" t="str">
            <v>OM5_8142</v>
          </cell>
          <cell r="C86" t="str">
            <v>142 - CP Allocation O &amp; M Exp Amount</v>
          </cell>
          <cell r="D86">
            <v>0</v>
          </cell>
          <cell r="F86" t="str">
            <v>CALC</v>
          </cell>
          <cell r="H86" t="str">
            <v>142</v>
          </cell>
          <cell r="I86" t="str">
            <v>C</v>
          </cell>
          <cell r="J86" t="str">
            <v>om_exp</v>
          </cell>
          <cell r="K86" t="str">
            <v>alloc_cp_amt</v>
          </cell>
          <cell r="M86" t="str">
            <v>2010/12/1/8/A/0</v>
          </cell>
        </row>
        <row r="87">
          <cell r="A87" t="str">
            <v>86</v>
          </cell>
          <cell r="B87" t="str">
            <v>OM2_8142</v>
          </cell>
          <cell r="C87" t="str">
            <v>142 - CP Allocation Factor</v>
          </cell>
          <cell r="D87">
            <v>1</v>
          </cell>
          <cell r="F87" t="str">
            <v>CALC</v>
          </cell>
          <cell r="H87" t="str">
            <v>142</v>
          </cell>
          <cell r="I87" t="str">
            <v>C</v>
          </cell>
          <cell r="J87" t="str">
            <v>om_exp</v>
          </cell>
          <cell r="K87" t="str">
            <v>alloc_cp</v>
          </cell>
          <cell r="M87" t="str">
            <v>2010/12/1/8/A/0</v>
          </cell>
        </row>
        <row r="88">
          <cell r="A88" t="str">
            <v>87</v>
          </cell>
          <cell r="B88" t="str">
            <v>OM2_8142</v>
          </cell>
          <cell r="C88" t="str">
            <v>142 - CP Allocation Factor</v>
          </cell>
          <cell r="D88">
            <v>1</v>
          </cell>
          <cell r="F88" t="str">
            <v>CALC</v>
          </cell>
          <cell r="H88" t="str">
            <v>142</v>
          </cell>
          <cell r="I88" t="str">
            <v>C</v>
          </cell>
          <cell r="J88" t="str">
            <v>om_exp</v>
          </cell>
          <cell r="K88" t="str">
            <v>alloc_cp</v>
          </cell>
          <cell r="M88" t="str">
            <v>2010/12/1/8/A/0</v>
          </cell>
        </row>
        <row r="89">
          <cell r="A89" t="str">
            <v>88</v>
          </cell>
          <cell r="B89" t="str">
            <v>OM2_8142</v>
          </cell>
          <cell r="C89" t="str">
            <v>142 - CP Allocation Factor</v>
          </cell>
          <cell r="D89">
            <v>1</v>
          </cell>
          <cell r="F89" t="str">
            <v>CALC</v>
          </cell>
          <cell r="H89" t="str">
            <v>142</v>
          </cell>
          <cell r="I89" t="str">
            <v>C</v>
          </cell>
          <cell r="J89" t="str">
            <v>om_exp</v>
          </cell>
          <cell r="K89" t="str">
            <v>alloc_cp</v>
          </cell>
          <cell r="M89" t="str">
            <v>2010/12/1/8/A/0</v>
          </cell>
        </row>
        <row r="90">
          <cell r="A90" t="str">
            <v>89</v>
          </cell>
          <cell r="B90" t="str">
            <v>OM6_8142</v>
          </cell>
          <cell r="C90" t="str">
            <v>142 - GCP Allocation O &amp; M Exp Amount</v>
          </cell>
          <cell r="D90">
            <v>0</v>
          </cell>
          <cell r="F90" t="str">
            <v>CALC</v>
          </cell>
          <cell r="H90" t="str">
            <v>142</v>
          </cell>
          <cell r="I90" t="str">
            <v>C</v>
          </cell>
          <cell r="J90" t="str">
            <v>om_exp</v>
          </cell>
          <cell r="K90" t="str">
            <v>alloc_gcp_amt</v>
          </cell>
          <cell r="M90" t="str">
            <v>2010/12/1/8/A/0</v>
          </cell>
        </row>
        <row r="91">
          <cell r="A91" t="str">
            <v>90</v>
          </cell>
          <cell r="B91" t="str">
            <v>OM6_8142</v>
          </cell>
          <cell r="C91" t="str">
            <v>142 - GCP Allocation O &amp; M Exp Amount</v>
          </cell>
          <cell r="D91">
            <v>0</v>
          </cell>
          <cell r="F91" t="str">
            <v>CALC</v>
          </cell>
          <cell r="H91" t="str">
            <v>142</v>
          </cell>
          <cell r="I91" t="str">
            <v>C</v>
          </cell>
          <cell r="J91" t="str">
            <v>om_exp</v>
          </cell>
          <cell r="K91" t="str">
            <v>alloc_gcp_amt</v>
          </cell>
          <cell r="M91" t="str">
            <v>2010/12/1/8/A/0</v>
          </cell>
        </row>
        <row r="92">
          <cell r="A92" t="str">
            <v>91</v>
          </cell>
          <cell r="B92" t="str">
            <v>OM6_8142</v>
          </cell>
          <cell r="C92" t="str">
            <v>142 - GCP Allocation O &amp; M Exp Amount</v>
          </cell>
          <cell r="D92">
            <v>0</v>
          </cell>
          <cell r="F92" t="str">
            <v>CALC</v>
          </cell>
          <cell r="H92" t="str">
            <v>142</v>
          </cell>
          <cell r="I92" t="str">
            <v>C</v>
          </cell>
          <cell r="J92" t="str">
            <v>om_exp</v>
          </cell>
          <cell r="K92" t="str">
            <v>alloc_gcp_amt</v>
          </cell>
          <cell r="M92" t="str">
            <v>2010/12/1/8/A/0</v>
          </cell>
        </row>
        <row r="93">
          <cell r="A93" t="str">
            <v>92</v>
          </cell>
          <cell r="B93" t="str">
            <v>OM3_8142</v>
          </cell>
          <cell r="C93" t="str">
            <v>142 - GCP Allocation Factor</v>
          </cell>
          <cell r="D93">
            <v>0</v>
          </cell>
          <cell r="F93" t="str">
            <v>CALC</v>
          </cell>
          <cell r="H93" t="str">
            <v>142</v>
          </cell>
          <cell r="I93" t="str">
            <v>C</v>
          </cell>
          <cell r="J93" t="str">
            <v>om_exp</v>
          </cell>
          <cell r="K93" t="str">
            <v>alloc_gcp</v>
          </cell>
          <cell r="M93" t="str">
            <v>2010/12/1/8/A/0</v>
          </cell>
        </row>
        <row r="94">
          <cell r="A94" t="str">
            <v>93</v>
          </cell>
          <cell r="B94" t="str">
            <v>OM3_8142</v>
          </cell>
          <cell r="C94" t="str">
            <v>142 - GCP Allocation Factor</v>
          </cell>
          <cell r="D94">
            <v>0</v>
          </cell>
          <cell r="F94" t="str">
            <v>CALC</v>
          </cell>
          <cell r="H94" t="str">
            <v>142</v>
          </cell>
          <cell r="I94" t="str">
            <v>C</v>
          </cell>
          <cell r="J94" t="str">
            <v>om_exp</v>
          </cell>
          <cell r="K94" t="str">
            <v>alloc_gcp</v>
          </cell>
          <cell r="M94" t="str">
            <v>2010/12/1/8/A/0</v>
          </cell>
        </row>
        <row r="95">
          <cell r="A95" t="str">
            <v>94</v>
          </cell>
          <cell r="B95" t="str">
            <v>OM3_8142</v>
          </cell>
          <cell r="C95" t="str">
            <v>142 - GCP Allocation Factor</v>
          </cell>
          <cell r="D95">
            <v>0</v>
          </cell>
          <cell r="F95" t="str">
            <v>CALC</v>
          </cell>
          <cell r="H95" t="str">
            <v>142</v>
          </cell>
          <cell r="I95" t="str">
            <v>C</v>
          </cell>
          <cell r="J95" t="str">
            <v>om_exp</v>
          </cell>
          <cell r="K95" t="str">
            <v>alloc_gcp</v>
          </cell>
          <cell r="M95" t="str">
            <v>2010/12/1/8/A/0</v>
          </cell>
        </row>
        <row r="96">
          <cell r="A96" t="str">
            <v>95</v>
          </cell>
          <cell r="B96" t="str">
            <v>OMC_8142</v>
          </cell>
          <cell r="C96" t="str">
            <v>142 - GCP Jurisdictional O &amp; M Exp Amount</v>
          </cell>
          <cell r="D96">
            <v>0</v>
          </cell>
          <cell r="F96" t="str">
            <v>CALC</v>
          </cell>
          <cell r="H96" t="str">
            <v>142</v>
          </cell>
          <cell r="I96" t="str">
            <v>C</v>
          </cell>
          <cell r="J96" t="str">
            <v>om_exp</v>
          </cell>
          <cell r="K96" t="str">
            <v>juris_gcp_amt</v>
          </cell>
          <cell r="M96" t="str">
            <v>2010/12/1/8/A/0</v>
          </cell>
        </row>
        <row r="97">
          <cell r="A97" t="str">
            <v>96</v>
          </cell>
          <cell r="B97" t="str">
            <v>OMC_8142</v>
          </cell>
          <cell r="C97" t="str">
            <v>142 - GCP Jurisdictional O &amp; M Exp Amount</v>
          </cell>
          <cell r="D97">
            <v>0</v>
          </cell>
          <cell r="F97" t="str">
            <v>CALC</v>
          </cell>
          <cell r="H97" t="str">
            <v>142</v>
          </cell>
          <cell r="I97" t="str">
            <v>C</v>
          </cell>
          <cell r="J97" t="str">
            <v>om_exp</v>
          </cell>
          <cell r="K97" t="str">
            <v>juris_gcp_amt</v>
          </cell>
          <cell r="M97" t="str">
            <v>2010/12/1/8/A/0</v>
          </cell>
        </row>
        <row r="98">
          <cell r="A98" t="str">
            <v>97</v>
          </cell>
          <cell r="B98" t="str">
            <v>OMC_8142</v>
          </cell>
          <cell r="C98" t="str">
            <v>142 - GCP Jurisdictional O &amp; M Exp Amount</v>
          </cell>
          <cell r="D98">
            <v>0</v>
          </cell>
          <cell r="F98" t="str">
            <v>CALC</v>
          </cell>
          <cell r="H98" t="str">
            <v>142</v>
          </cell>
          <cell r="I98" t="str">
            <v>C</v>
          </cell>
          <cell r="J98" t="str">
            <v>om_exp</v>
          </cell>
          <cell r="K98" t="str">
            <v>juris_gcp_amt</v>
          </cell>
          <cell r="M98" t="str">
            <v>2010/12/1/8/A/0</v>
          </cell>
        </row>
        <row r="99">
          <cell r="A99" t="str">
            <v>98</v>
          </cell>
          <cell r="B99" t="str">
            <v>OM4_8142</v>
          </cell>
          <cell r="C99" t="str">
            <v>142 - Energy Allocation Factor</v>
          </cell>
          <cell r="D99">
            <v>0</v>
          </cell>
          <cell r="F99" t="str">
            <v>CALC</v>
          </cell>
          <cell r="H99" t="str">
            <v>142</v>
          </cell>
          <cell r="I99" t="str">
            <v>C</v>
          </cell>
          <cell r="J99" t="str">
            <v>om_exp</v>
          </cell>
          <cell r="K99" t="str">
            <v>alloc_energy</v>
          </cell>
          <cell r="M99" t="str">
            <v>2010/12/1/8/A/0</v>
          </cell>
        </row>
        <row r="100">
          <cell r="A100" t="str">
            <v>99</v>
          </cell>
          <cell r="B100" t="str">
            <v>OM4_8142</v>
          </cell>
          <cell r="C100" t="str">
            <v>142 - Energy Allocation Factor</v>
          </cell>
          <cell r="D100">
            <v>0</v>
          </cell>
          <cell r="F100" t="str">
            <v>CALC</v>
          </cell>
          <cell r="H100" t="str">
            <v>142</v>
          </cell>
          <cell r="I100" t="str">
            <v>C</v>
          </cell>
          <cell r="J100" t="str">
            <v>om_exp</v>
          </cell>
          <cell r="K100" t="str">
            <v>alloc_energy</v>
          </cell>
          <cell r="M100" t="str">
            <v>2010/12/1/8/A/0</v>
          </cell>
        </row>
        <row r="101">
          <cell r="A101" t="str">
            <v>100</v>
          </cell>
          <cell r="B101" t="str">
            <v>OM4_8142</v>
          </cell>
          <cell r="C101" t="str">
            <v>142 - Energy Allocation Factor</v>
          </cell>
          <cell r="D101">
            <v>0</v>
          </cell>
          <cell r="F101" t="str">
            <v>CALC</v>
          </cell>
          <cell r="H101" t="str">
            <v>142</v>
          </cell>
          <cell r="I101" t="str">
            <v>C</v>
          </cell>
          <cell r="J101" t="str">
            <v>om_exp</v>
          </cell>
          <cell r="K101" t="str">
            <v>alloc_energy</v>
          </cell>
          <cell r="M101" t="str">
            <v>2010/12/1/8/A/0</v>
          </cell>
        </row>
        <row r="102">
          <cell r="A102" t="str">
            <v>101</v>
          </cell>
          <cell r="B102" t="str">
            <v>OM7_8142</v>
          </cell>
          <cell r="C102" t="str">
            <v>142 - Energy Allocation O &amp; M Exp Amount</v>
          </cell>
          <cell r="D102">
            <v>0</v>
          </cell>
          <cell r="F102" t="str">
            <v>CALC</v>
          </cell>
          <cell r="H102" t="str">
            <v>142</v>
          </cell>
          <cell r="I102" t="str">
            <v>C</v>
          </cell>
          <cell r="J102" t="str">
            <v>om_exp</v>
          </cell>
          <cell r="K102" t="str">
            <v>alloc_energy_amt</v>
          </cell>
          <cell r="M102" t="str">
            <v>2010/12/1/8/A/0</v>
          </cell>
        </row>
        <row r="103">
          <cell r="A103" t="str">
            <v>102</v>
          </cell>
          <cell r="B103" t="str">
            <v>OM7_8142</v>
          </cell>
          <cell r="C103" t="str">
            <v>142 - Energy Allocation O &amp; M Exp Amount</v>
          </cell>
          <cell r="D103">
            <v>0</v>
          </cell>
          <cell r="F103" t="str">
            <v>CALC</v>
          </cell>
          <cell r="H103" t="str">
            <v>142</v>
          </cell>
          <cell r="I103" t="str">
            <v>C</v>
          </cell>
          <cell r="J103" t="str">
            <v>om_exp</v>
          </cell>
          <cell r="K103" t="str">
            <v>alloc_energy_amt</v>
          </cell>
          <cell r="M103" t="str">
            <v>2010/12/1/8/A/0</v>
          </cell>
        </row>
        <row r="104">
          <cell r="A104" t="str">
            <v>103</v>
          </cell>
          <cell r="B104" t="str">
            <v>OM7_8142</v>
          </cell>
          <cell r="C104" t="str">
            <v>142 - Energy Allocation O &amp; M Exp Amount</v>
          </cell>
          <cell r="D104">
            <v>0</v>
          </cell>
          <cell r="F104" t="str">
            <v>CALC</v>
          </cell>
          <cell r="H104" t="str">
            <v>142</v>
          </cell>
          <cell r="I104" t="str">
            <v>C</v>
          </cell>
          <cell r="J104" t="str">
            <v>om_exp</v>
          </cell>
          <cell r="K104" t="str">
            <v>alloc_energy_amt</v>
          </cell>
          <cell r="M104" t="str">
            <v>2010/12/1/8/A/0</v>
          </cell>
        </row>
        <row r="105">
          <cell r="A105" t="str">
            <v>104</v>
          </cell>
          <cell r="B105" t="str">
            <v>OMB_8142</v>
          </cell>
          <cell r="C105" t="str">
            <v>142 - CP Jurisdictional O &amp; M Exp Amount</v>
          </cell>
          <cell r="D105">
            <v>0</v>
          </cell>
          <cell r="F105" t="str">
            <v>CALC</v>
          </cell>
          <cell r="H105" t="str">
            <v>142</v>
          </cell>
          <cell r="I105" t="str">
            <v>C</v>
          </cell>
          <cell r="J105" t="str">
            <v>om_exp</v>
          </cell>
          <cell r="K105" t="str">
            <v>juris_cp_amt</v>
          </cell>
          <cell r="M105" t="str">
            <v>2010/12/1/8/A/0</v>
          </cell>
        </row>
        <row r="106">
          <cell r="A106" t="str">
            <v>105</v>
          </cell>
          <cell r="B106" t="str">
            <v>OMB_8142</v>
          </cell>
          <cell r="C106" t="str">
            <v>142 - CP Jurisdictional O &amp; M Exp Amount</v>
          </cell>
          <cell r="D106">
            <v>0</v>
          </cell>
          <cell r="F106" t="str">
            <v>CALC</v>
          </cell>
          <cell r="H106" t="str">
            <v>142</v>
          </cell>
          <cell r="I106" t="str">
            <v>C</v>
          </cell>
          <cell r="J106" t="str">
            <v>om_exp</v>
          </cell>
          <cell r="K106" t="str">
            <v>juris_cp_amt</v>
          </cell>
          <cell r="M106" t="str">
            <v>2010/12/1/8/A/0</v>
          </cell>
        </row>
        <row r="107">
          <cell r="A107" t="str">
            <v>106</v>
          </cell>
          <cell r="B107" t="str">
            <v>OMB_8142</v>
          </cell>
          <cell r="C107" t="str">
            <v>142 - CP Jurisdictional O &amp; M Exp Amount</v>
          </cell>
          <cell r="D107">
            <v>0</v>
          </cell>
          <cell r="F107" t="str">
            <v>CALC</v>
          </cell>
          <cell r="H107" t="str">
            <v>142</v>
          </cell>
          <cell r="I107" t="str">
            <v>C</v>
          </cell>
          <cell r="J107" t="str">
            <v>om_exp</v>
          </cell>
          <cell r="K107" t="str">
            <v>juris_cp_amt</v>
          </cell>
          <cell r="M107" t="str">
            <v>2010/12/1/8/A/0</v>
          </cell>
        </row>
        <row r="108">
          <cell r="A108" t="str">
            <v>107</v>
          </cell>
          <cell r="B108" t="str">
            <v>OM8_8142</v>
          </cell>
          <cell r="C108" t="str">
            <v>142 - CP Jurisdictional Factor</v>
          </cell>
          <cell r="D108">
            <v>0.98031049999999997</v>
          </cell>
          <cell r="F108" t="str">
            <v>CALC</v>
          </cell>
          <cell r="H108" t="str">
            <v>142</v>
          </cell>
          <cell r="I108" t="str">
            <v>C</v>
          </cell>
          <cell r="J108" t="str">
            <v>om_exp</v>
          </cell>
          <cell r="K108" t="str">
            <v>juris_cp</v>
          </cell>
          <cell r="M108" t="str">
            <v>2010/12/1/8/A/0</v>
          </cell>
        </row>
        <row r="109">
          <cell r="A109" t="str">
            <v>108</v>
          </cell>
          <cell r="B109" t="str">
            <v>OM8_8142</v>
          </cell>
          <cell r="C109" t="str">
            <v>142 - CP Jurisdictional Factor</v>
          </cell>
          <cell r="D109">
            <v>0.98031049999999997</v>
          </cell>
          <cell r="F109" t="str">
            <v>CALC</v>
          </cell>
          <cell r="H109" t="str">
            <v>142</v>
          </cell>
          <cell r="I109" t="str">
            <v>C</v>
          </cell>
          <cell r="J109" t="str">
            <v>om_exp</v>
          </cell>
          <cell r="K109" t="str">
            <v>juris_cp</v>
          </cell>
          <cell r="M109" t="str">
            <v>2010/12/1/8/A/0</v>
          </cell>
        </row>
        <row r="110">
          <cell r="A110" t="str">
            <v>109</v>
          </cell>
          <cell r="B110" t="str">
            <v>OM8_8142</v>
          </cell>
          <cell r="C110" t="str">
            <v>142 - CP Jurisdictional Factor</v>
          </cell>
          <cell r="D110">
            <v>0.98031049999999997</v>
          </cell>
          <cell r="F110" t="str">
            <v>CALC</v>
          </cell>
          <cell r="H110" t="str">
            <v>142</v>
          </cell>
          <cell r="I110" t="str">
            <v>C</v>
          </cell>
          <cell r="J110" t="str">
            <v>om_exp</v>
          </cell>
          <cell r="K110" t="str">
            <v>juris_cp</v>
          </cell>
          <cell r="M110" t="str">
            <v>2010/12/1/8/A/0</v>
          </cell>
        </row>
        <row r="111">
          <cell r="A111" t="str">
            <v>110</v>
          </cell>
          <cell r="B111" t="str">
            <v>OMA_8142</v>
          </cell>
          <cell r="C111" t="str">
            <v>142 - Energy Jurisdictional Factor</v>
          </cell>
          <cell r="D111">
            <v>0.980271</v>
          </cell>
          <cell r="F111" t="str">
            <v>CALC</v>
          </cell>
          <cell r="H111" t="str">
            <v>142</v>
          </cell>
          <cell r="I111" t="str">
            <v>C</v>
          </cell>
          <cell r="J111" t="str">
            <v>om_exp</v>
          </cell>
          <cell r="K111" t="str">
            <v>juris_energy</v>
          </cell>
          <cell r="M111" t="str">
            <v>2010/12/1/8/A/0</v>
          </cell>
        </row>
        <row r="112">
          <cell r="A112" t="str">
            <v>111</v>
          </cell>
          <cell r="B112" t="str">
            <v>OMA_8142</v>
          </cell>
          <cell r="C112" t="str">
            <v>142 - Energy Jurisdictional Factor</v>
          </cell>
          <cell r="D112">
            <v>0.980271</v>
          </cell>
          <cell r="F112" t="str">
            <v>CALC</v>
          </cell>
          <cell r="H112" t="str">
            <v>142</v>
          </cell>
          <cell r="I112" t="str">
            <v>C</v>
          </cell>
          <cell r="J112" t="str">
            <v>om_exp</v>
          </cell>
          <cell r="K112" t="str">
            <v>juris_energy</v>
          </cell>
          <cell r="M112" t="str">
            <v>2010/12/1/8/A/0</v>
          </cell>
        </row>
        <row r="113">
          <cell r="A113" t="str">
            <v>112</v>
          </cell>
          <cell r="B113" t="str">
            <v>OMA_8142</v>
          </cell>
          <cell r="C113" t="str">
            <v>142 - Energy Jurisdictional Factor</v>
          </cell>
          <cell r="D113">
            <v>0.980271</v>
          </cell>
          <cell r="F113" t="str">
            <v>CALC</v>
          </cell>
          <cell r="H113" t="str">
            <v>142</v>
          </cell>
          <cell r="I113" t="str">
            <v>C</v>
          </cell>
          <cell r="J113" t="str">
            <v>om_exp</v>
          </cell>
          <cell r="K113" t="str">
            <v>juris_energy</v>
          </cell>
          <cell r="M113" t="str">
            <v>2010/12/1/8/A/0</v>
          </cell>
        </row>
        <row r="114">
          <cell r="A114" t="str">
            <v>113</v>
          </cell>
          <cell r="B114" t="str">
            <v>OM1_8142</v>
          </cell>
          <cell r="C114" t="str">
            <v>142 - O &amp; M Expenses Amount</v>
          </cell>
          <cell r="D114">
            <v>0</v>
          </cell>
          <cell r="F114" t="str">
            <v>CALC</v>
          </cell>
          <cell r="H114" t="str">
            <v>142</v>
          </cell>
          <cell r="I114" t="str">
            <v>C</v>
          </cell>
          <cell r="J114" t="str">
            <v>om_exp</v>
          </cell>
          <cell r="K114" t="str">
            <v>beg_bal</v>
          </cell>
          <cell r="M114" t="str">
            <v>2010/12/1/8/A/0</v>
          </cell>
        </row>
        <row r="115">
          <cell r="A115" t="str">
            <v>114</v>
          </cell>
          <cell r="B115" t="str">
            <v>OM1_8142</v>
          </cell>
          <cell r="C115" t="str">
            <v>142 - O &amp; M Expenses Amount</v>
          </cell>
          <cell r="D115">
            <v>0</v>
          </cell>
          <cell r="F115" t="str">
            <v>CALC</v>
          </cell>
          <cell r="H115" t="str">
            <v>142</v>
          </cell>
          <cell r="I115" t="str">
            <v>C</v>
          </cell>
          <cell r="J115" t="str">
            <v>om_exp</v>
          </cell>
          <cell r="K115" t="str">
            <v>beg_bal</v>
          </cell>
          <cell r="M115" t="str">
            <v>2010/12/1/8/A/0</v>
          </cell>
        </row>
        <row r="116">
          <cell r="A116" t="str">
            <v>115</v>
          </cell>
          <cell r="B116" t="str">
            <v>OM1_8142</v>
          </cell>
          <cell r="C116" t="str">
            <v>142 - O &amp; M Expenses Amount</v>
          </cell>
          <cell r="D116">
            <v>0</v>
          </cell>
          <cell r="F116" t="str">
            <v>CALC</v>
          </cell>
          <cell r="H116" t="str">
            <v>142</v>
          </cell>
          <cell r="I116" t="str">
            <v>C</v>
          </cell>
          <cell r="J116" t="str">
            <v>om_exp</v>
          </cell>
          <cell r="K116" t="str">
            <v>beg_bal</v>
          </cell>
          <cell r="M116" t="str">
            <v>2010/12/1/8/A/0</v>
          </cell>
        </row>
        <row r="117">
          <cell r="A117" t="str">
            <v>116</v>
          </cell>
          <cell r="B117" t="str">
            <v>OM9_8142</v>
          </cell>
          <cell r="C117" t="str">
            <v>142 - GCP Jurisdictional Factor</v>
          </cell>
          <cell r="D117">
            <v>1</v>
          </cell>
          <cell r="F117" t="str">
            <v>CALC</v>
          </cell>
          <cell r="H117" t="str">
            <v>142</v>
          </cell>
          <cell r="I117" t="str">
            <v>C</v>
          </cell>
          <cell r="J117" t="str">
            <v>om_exp</v>
          </cell>
          <cell r="K117" t="str">
            <v>juris_gcp</v>
          </cell>
          <cell r="M117" t="str">
            <v>2010/12/1/8/A/0</v>
          </cell>
        </row>
        <row r="118">
          <cell r="A118" t="str">
            <v>117</v>
          </cell>
          <cell r="B118" t="str">
            <v>OM9_8142</v>
          </cell>
          <cell r="C118" t="str">
            <v>142 - GCP Jurisdictional Factor</v>
          </cell>
          <cell r="D118">
            <v>1</v>
          </cell>
          <cell r="F118" t="str">
            <v>CALC</v>
          </cell>
          <cell r="H118" t="str">
            <v>142</v>
          </cell>
          <cell r="I118" t="str">
            <v>C</v>
          </cell>
          <cell r="J118" t="str">
            <v>om_exp</v>
          </cell>
          <cell r="K118" t="str">
            <v>juris_gcp</v>
          </cell>
          <cell r="M118" t="str">
            <v>2010/12/1/8/A/0</v>
          </cell>
        </row>
        <row r="119">
          <cell r="A119" t="str">
            <v>118</v>
          </cell>
          <cell r="B119" t="str">
            <v>OM9_8142</v>
          </cell>
          <cell r="C119" t="str">
            <v>142 - GCP Jurisdictional Factor</v>
          </cell>
          <cell r="D119">
            <v>1</v>
          </cell>
          <cell r="F119" t="str">
            <v>CALC</v>
          </cell>
          <cell r="H119" t="str">
            <v>142</v>
          </cell>
          <cell r="I119" t="str">
            <v>C</v>
          </cell>
          <cell r="J119" t="str">
            <v>om_exp</v>
          </cell>
          <cell r="K119" t="str">
            <v>juris_gcp</v>
          </cell>
          <cell r="M119" t="str">
            <v>2010/12/1/8/A/0</v>
          </cell>
        </row>
        <row r="120">
          <cell r="A120" t="str">
            <v>119</v>
          </cell>
          <cell r="B120" t="str">
            <v>OMD_8142</v>
          </cell>
          <cell r="C120" t="str">
            <v>142 - Energy Jurisdictional O &amp; M Exp Amount</v>
          </cell>
          <cell r="D120">
            <v>0</v>
          </cell>
          <cell r="F120" t="str">
            <v>CALC</v>
          </cell>
          <cell r="H120" t="str">
            <v>142</v>
          </cell>
          <cell r="I120" t="str">
            <v>C</v>
          </cell>
          <cell r="J120" t="str">
            <v>om_exp</v>
          </cell>
          <cell r="K120" t="str">
            <v>juris_energy_amt</v>
          </cell>
          <cell r="M120" t="str">
            <v>2010/12/1/8/A/0</v>
          </cell>
        </row>
        <row r="121">
          <cell r="A121" t="str">
            <v>120</v>
          </cell>
          <cell r="B121" t="str">
            <v>OMD_8142</v>
          </cell>
          <cell r="C121" t="str">
            <v>142 - Energy Jurisdictional O &amp; M Exp Amount</v>
          </cell>
          <cell r="D121">
            <v>0</v>
          </cell>
          <cell r="F121" t="str">
            <v>CALC</v>
          </cell>
          <cell r="H121" t="str">
            <v>142</v>
          </cell>
          <cell r="I121" t="str">
            <v>C</v>
          </cell>
          <cell r="J121" t="str">
            <v>om_exp</v>
          </cell>
          <cell r="K121" t="str">
            <v>juris_energy_amt</v>
          </cell>
          <cell r="M121" t="str">
            <v>2010/12/1/8/A/0</v>
          </cell>
        </row>
        <row r="122">
          <cell r="A122" t="str">
            <v>121</v>
          </cell>
          <cell r="B122" t="str">
            <v>OMD_8142</v>
          </cell>
          <cell r="C122" t="str">
            <v>142 - Energy Jurisdictional O &amp; M Exp Amount</v>
          </cell>
          <cell r="D122">
            <v>0</v>
          </cell>
          <cell r="F122" t="str">
            <v>CALC</v>
          </cell>
          <cell r="H122" t="str">
            <v>142</v>
          </cell>
          <cell r="I122" t="str">
            <v>C</v>
          </cell>
          <cell r="J122" t="str">
            <v>om_exp</v>
          </cell>
          <cell r="K122" t="str">
            <v>juris_energy_amt</v>
          </cell>
          <cell r="M122" t="str">
            <v>2010/12/1/8/A/0</v>
          </cell>
        </row>
        <row r="123">
          <cell r="A123" t="str">
            <v>122</v>
          </cell>
          <cell r="B123" t="str">
            <v>OME_8142</v>
          </cell>
          <cell r="C123" t="str">
            <v>142 - Total Jurisdictional O &amp; M Exp Amount</v>
          </cell>
          <cell r="D123">
            <v>0</v>
          </cell>
          <cell r="F123" t="str">
            <v>CALC</v>
          </cell>
          <cell r="H123" t="str">
            <v>142</v>
          </cell>
          <cell r="I123" t="str">
            <v>C</v>
          </cell>
          <cell r="J123" t="str">
            <v>om_exp</v>
          </cell>
          <cell r="K123" t="str">
            <v>total_juris_amt</v>
          </cell>
          <cell r="M123" t="str">
            <v>2010/12/1/8/A/0</v>
          </cell>
        </row>
        <row r="124">
          <cell r="A124" t="str">
            <v>123</v>
          </cell>
          <cell r="B124" t="str">
            <v>OME_8142</v>
          </cell>
          <cell r="C124" t="str">
            <v>142 - Total Jurisdictional O &amp; M Exp Amount</v>
          </cell>
          <cell r="D124">
            <v>0</v>
          </cell>
          <cell r="F124" t="str">
            <v>CALC</v>
          </cell>
          <cell r="H124" t="str">
            <v>142</v>
          </cell>
          <cell r="I124" t="str">
            <v>C</v>
          </cell>
          <cell r="J124" t="str">
            <v>om_exp</v>
          </cell>
          <cell r="K124" t="str">
            <v>total_juris_amt</v>
          </cell>
          <cell r="M124" t="str">
            <v>2010/12/1/8/A/0</v>
          </cell>
        </row>
        <row r="125">
          <cell r="A125" t="str">
            <v>124</v>
          </cell>
          <cell r="B125" t="str">
            <v>OME_8142</v>
          </cell>
          <cell r="C125" t="str">
            <v>142 - Total Jurisdictional O &amp; M Exp Amount</v>
          </cell>
          <cell r="D125">
            <v>0</v>
          </cell>
          <cell r="F125" t="str">
            <v>CALC</v>
          </cell>
          <cell r="H125" t="str">
            <v>142</v>
          </cell>
          <cell r="I125" t="str">
            <v>C</v>
          </cell>
          <cell r="J125" t="str">
            <v>om_exp</v>
          </cell>
          <cell r="K125" t="str">
            <v>total_juris_amt</v>
          </cell>
          <cell r="M125" t="str">
            <v>2010/12/1/8/A/0</v>
          </cell>
        </row>
        <row r="126">
          <cell r="A126" t="str">
            <v>125</v>
          </cell>
          <cell r="B126" t="str">
            <v>OM5_8143</v>
          </cell>
          <cell r="C126" t="str">
            <v>143 - CP Allocation O &amp; M Exp Amount</v>
          </cell>
          <cell r="D126">
            <v>0</v>
          </cell>
          <cell r="F126" t="str">
            <v>CALC</v>
          </cell>
          <cell r="H126" t="str">
            <v>143</v>
          </cell>
          <cell r="I126" t="str">
            <v>C</v>
          </cell>
          <cell r="J126" t="str">
            <v>om_exp</v>
          </cell>
          <cell r="K126" t="str">
            <v>alloc_cp_amt</v>
          </cell>
          <cell r="M126" t="str">
            <v>2010/12/1/8/A/0</v>
          </cell>
        </row>
        <row r="127">
          <cell r="A127" t="str">
            <v>126</v>
          </cell>
          <cell r="B127" t="str">
            <v>OM5_8143</v>
          </cell>
          <cell r="C127" t="str">
            <v>143 - CP Allocation O &amp; M Exp Amount</v>
          </cell>
          <cell r="D127">
            <v>26102.47</v>
          </cell>
          <cell r="F127" t="str">
            <v>CALC</v>
          </cell>
          <cell r="H127" t="str">
            <v>143</v>
          </cell>
          <cell r="I127" t="str">
            <v>C</v>
          </cell>
          <cell r="J127" t="str">
            <v>om_exp</v>
          </cell>
          <cell r="K127" t="str">
            <v>alloc_cp_amt</v>
          </cell>
          <cell r="M127" t="str">
            <v>2010/12/1/8/A/0</v>
          </cell>
        </row>
        <row r="128">
          <cell r="A128" t="str">
            <v>127</v>
          </cell>
          <cell r="B128" t="str">
            <v>OM2_8143</v>
          </cell>
          <cell r="C128" t="str">
            <v>143 - CP Allocation Factor</v>
          </cell>
          <cell r="D128">
            <v>1</v>
          </cell>
          <cell r="F128" t="str">
            <v>CALC</v>
          </cell>
          <cell r="H128" t="str">
            <v>143</v>
          </cell>
          <cell r="I128" t="str">
            <v>C</v>
          </cell>
          <cell r="J128" t="str">
            <v>om_exp</v>
          </cell>
          <cell r="K128" t="str">
            <v>alloc_cp</v>
          </cell>
          <cell r="M128" t="str">
            <v>2010/12/1/8/A/0</v>
          </cell>
        </row>
        <row r="129">
          <cell r="A129" t="str">
            <v>128</v>
          </cell>
          <cell r="B129" t="str">
            <v>OM2_8143</v>
          </cell>
          <cell r="C129" t="str">
            <v>143 - CP Allocation Factor</v>
          </cell>
          <cell r="D129">
            <v>1</v>
          </cell>
          <cell r="F129" t="str">
            <v>CALC</v>
          </cell>
          <cell r="H129" t="str">
            <v>143</v>
          </cell>
          <cell r="I129" t="str">
            <v>C</v>
          </cell>
          <cell r="J129" t="str">
            <v>om_exp</v>
          </cell>
          <cell r="K129" t="str">
            <v>alloc_cp</v>
          </cell>
          <cell r="M129" t="str">
            <v>2010/12/1/8/A/0</v>
          </cell>
        </row>
        <row r="130">
          <cell r="A130" t="str">
            <v>129</v>
          </cell>
          <cell r="B130" t="str">
            <v>OM6_8143</v>
          </cell>
          <cell r="C130" t="str">
            <v>143 - GCP Allocation O &amp; M Exp Amount</v>
          </cell>
          <cell r="D130">
            <v>0</v>
          </cell>
          <cell r="F130" t="str">
            <v>CALC</v>
          </cell>
          <cell r="H130" t="str">
            <v>143</v>
          </cell>
          <cell r="I130" t="str">
            <v>C</v>
          </cell>
          <cell r="J130" t="str">
            <v>om_exp</v>
          </cell>
          <cell r="K130" t="str">
            <v>alloc_gcp_amt</v>
          </cell>
          <cell r="M130" t="str">
            <v>2010/12/1/8/A/0</v>
          </cell>
        </row>
        <row r="131">
          <cell r="A131" t="str">
            <v>130</v>
          </cell>
          <cell r="B131" t="str">
            <v>OM6_8143</v>
          </cell>
          <cell r="C131" t="str">
            <v>143 - GCP Allocation O &amp; M Exp Amount</v>
          </cell>
          <cell r="D131">
            <v>0</v>
          </cell>
          <cell r="F131" t="str">
            <v>CALC</v>
          </cell>
          <cell r="H131" t="str">
            <v>143</v>
          </cell>
          <cell r="I131" t="str">
            <v>C</v>
          </cell>
          <cell r="J131" t="str">
            <v>om_exp</v>
          </cell>
          <cell r="K131" t="str">
            <v>alloc_gcp_amt</v>
          </cell>
          <cell r="M131" t="str">
            <v>2010/12/1/8/A/0</v>
          </cell>
        </row>
        <row r="132">
          <cell r="A132" t="str">
            <v>131</v>
          </cell>
          <cell r="B132" t="str">
            <v>OM3_8143</v>
          </cell>
          <cell r="C132" t="str">
            <v>143 - GCP Allocation Factor</v>
          </cell>
          <cell r="D132">
            <v>0</v>
          </cell>
          <cell r="F132" t="str">
            <v>CALC</v>
          </cell>
          <cell r="H132" t="str">
            <v>143</v>
          </cell>
          <cell r="I132" t="str">
            <v>C</v>
          </cell>
          <cell r="J132" t="str">
            <v>om_exp</v>
          </cell>
          <cell r="K132" t="str">
            <v>alloc_gcp</v>
          </cell>
          <cell r="M132" t="str">
            <v>2010/12/1/8/A/0</v>
          </cell>
        </row>
        <row r="133">
          <cell r="A133" t="str">
            <v>132</v>
          </cell>
          <cell r="B133" t="str">
            <v>OM3_8143</v>
          </cell>
          <cell r="C133" t="str">
            <v>143 - GCP Allocation Factor</v>
          </cell>
          <cell r="D133">
            <v>0</v>
          </cell>
          <cell r="F133" t="str">
            <v>CALC</v>
          </cell>
          <cell r="H133" t="str">
            <v>143</v>
          </cell>
          <cell r="I133" t="str">
            <v>C</v>
          </cell>
          <cell r="J133" t="str">
            <v>om_exp</v>
          </cell>
          <cell r="K133" t="str">
            <v>alloc_gcp</v>
          </cell>
          <cell r="M133" t="str">
            <v>2010/12/1/8/A/0</v>
          </cell>
        </row>
        <row r="134">
          <cell r="A134" t="str">
            <v>133</v>
          </cell>
          <cell r="B134" t="str">
            <v>OMC_8143</v>
          </cell>
          <cell r="C134" t="str">
            <v>143 - GCP Jurisdictional O &amp; M Exp Amount</v>
          </cell>
          <cell r="D134">
            <v>0</v>
          </cell>
          <cell r="F134" t="str">
            <v>CALC</v>
          </cell>
          <cell r="H134" t="str">
            <v>143</v>
          </cell>
          <cell r="I134" t="str">
            <v>C</v>
          </cell>
          <cell r="J134" t="str">
            <v>om_exp</v>
          </cell>
          <cell r="K134" t="str">
            <v>juris_gcp_amt</v>
          </cell>
          <cell r="M134" t="str">
            <v>2010/12/1/8/A/0</v>
          </cell>
        </row>
        <row r="135">
          <cell r="A135" t="str">
            <v>134</v>
          </cell>
          <cell r="B135" t="str">
            <v>OMC_8143</v>
          </cell>
          <cell r="C135" t="str">
            <v>143 - GCP Jurisdictional O &amp; M Exp Amount</v>
          </cell>
          <cell r="D135">
            <v>0</v>
          </cell>
          <cell r="F135" t="str">
            <v>CALC</v>
          </cell>
          <cell r="H135" t="str">
            <v>143</v>
          </cell>
          <cell r="I135" t="str">
            <v>C</v>
          </cell>
          <cell r="J135" t="str">
            <v>om_exp</v>
          </cell>
          <cell r="K135" t="str">
            <v>juris_gcp_amt</v>
          </cell>
          <cell r="M135" t="str">
            <v>2010/12/1/8/A/0</v>
          </cell>
        </row>
        <row r="136">
          <cell r="A136" t="str">
            <v>135</v>
          </cell>
          <cell r="B136" t="str">
            <v>OM4_8143</v>
          </cell>
          <cell r="C136" t="str">
            <v>143 - Energy Allocation Factor</v>
          </cell>
          <cell r="D136">
            <v>0</v>
          </cell>
          <cell r="F136" t="str">
            <v>CALC</v>
          </cell>
          <cell r="H136" t="str">
            <v>143</v>
          </cell>
          <cell r="I136" t="str">
            <v>C</v>
          </cell>
          <cell r="J136" t="str">
            <v>om_exp</v>
          </cell>
          <cell r="K136" t="str">
            <v>alloc_energy</v>
          </cell>
          <cell r="M136" t="str">
            <v>2010/12/1/8/A/0</v>
          </cell>
        </row>
        <row r="137">
          <cell r="A137" t="str">
            <v>136</v>
          </cell>
          <cell r="B137" t="str">
            <v>OM4_8143</v>
          </cell>
          <cell r="C137" t="str">
            <v>143 - Energy Allocation Factor</v>
          </cell>
          <cell r="D137">
            <v>0</v>
          </cell>
          <cell r="F137" t="str">
            <v>CALC</v>
          </cell>
          <cell r="H137" t="str">
            <v>143</v>
          </cell>
          <cell r="I137" t="str">
            <v>C</v>
          </cell>
          <cell r="J137" t="str">
            <v>om_exp</v>
          </cell>
          <cell r="K137" t="str">
            <v>alloc_energy</v>
          </cell>
          <cell r="M137" t="str">
            <v>2010/12/1/8/A/0</v>
          </cell>
        </row>
        <row r="138">
          <cell r="A138" t="str">
            <v>137</v>
          </cell>
          <cell r="B138" t="str">
            <v>OM7_8143</v>
          </cell>
          <cell r="C138" t="str">
            <v>143 - Energy Allocation O &amp; M Exp Amount</v>
          </cell>
          <cell r="D138">
            <v>0</v>
          </cell>
          <cell r="F138" t="str">
            <v>CALC</v>
          </cell>
          <cell r="H138" t="str">
            <v>143</v>
          </cell>
          <cell r="I138" t="str">
            <v>C</v>
          </cell>
          <cell r="J138" t="str">
            <v>om_exp</v>
          </cell>
          <cell r="K138" t="str">
            <v>alloc_energy_amt</v>
          </cell>
          <cell r="M138" t="str">
            <v>2010/12/1/8/A/0</v>
          </cell>
        </row>
        <row r="139">
          <cell r="A139" t="str">
            <v>138</v>
          </cell>
          <cell r="B139" t="str">
            <v>OM7_8143</v>
          </cell>
          <cell r="C139" t="str">
            <v>143 - Energy Allocation O &amp; M Exp Amount</v>
          </cell>
          <cell r="D139">
            <v>0</v>
          </cell>
          <cell r="F139" t="str">
            <v>CALC</v>
          </cell>
          <cell r="H139" t="str">
            <v>143</v>
          </cell>
          <cell r="I139" t="str">
            <v>C</v>
          </cell>
          <cell r="J139" t="str">
            <v>om_exp</v>
          </cell>
          <cell r="K139" t="str">
            <v>alloc_energy_amt</v>
          </cell>
          <cell r="M139" t="str">
            <v>2010/12/1/8/A/0</v>
          </cell>
        </row>
        <row r="140">
          <cell r="A140" t="str">
            <v>139</v>
          </cell>
          <cell r="B140" t="str">
            <v>OMB_8143</v>
          </cell>
          <cell r="C140" t="str">
            <v>143 - CP Jurisdictional O &amp; M Exp Amount</v>
          </cell>
          <cell r="D140">
            <v>0</v>
          </cell>
          <cell r="F140" t="str">
            <v>CALC</v>
          </cell>
          <cell r="H140" t="str">
            <v>143</v>
          </cell>
          <cell r="I140" t="str">
            <v>C</v>
          </cell>
          <cell r="J140" t="str">
            <v>om_exp</v>
          </cell>
          <cell r="K140" t="str">
            <v>juris_cp_amt</v>
          </cell>
          <cell r="M140" t="str">
            <v>2010/12/1/8/A/0</v>
          </cell>
        </row>
        <row r="141">
          <cell r="A141" t="str">
            <v>140</v>
          </cell>
          <cell r="B141" t="str">
            <v>OMB_8143</v>
          </cell>
          <cell r="C141" t="str">
            <v>143 - CP Jurisdictional O &amp; M Exp Amount</v>
          </cell>
          <cell r="D141">
            <v>25588.525416935001</v>
          </cell>
          <cell r="F141" t="str">
            <v>CALC</v>
          </cell>
          <cell r="H141" t="str">
            <v>143</v>
          </cell>
          <cell r="I141" t="str">
            <v>C</v>
          </cell>
          <cell r="J141" t="str">
            <v>om_exp</v>
          </cell>
          <cell r="K141" t="str">
            <v>juris_cp_amt</v>
          </cell>
          <cell r="M141" t="str">
            <v>2010/12/1/8/A/0</v>
          </cell>
        </row>
        <row r="142">
          <cell r="A142" t="str">
            <v>141</v>
          </cell>
          <cell r="B142" t="str">
            <v>O/U_8MON</v>
          </cell>
          <cell r="C142" t="str">
            <v>Over/(under) for the current period</v>
          </cell>
          <cell r="D142">
            <v>-1644742.4612382499</v>
          </cell>
          <cell r="F142" t="str">
            <v>CALC</v>
          </cell>
          <cell r="H142" t="str">
            <v>SP_CALC_OVER_UNDER</v>
          </cell>
          <cell r="I142" t="str">
            <v>F</v>
          </cell>
          <cell r="J142" t="str">
            <v>over_under</v>
          </cell>
          <cell r="K142" t="str">
            <v>curr_mon</v>
          </cell>
          <cell r="L142" t="str">
            <v>entry_to_gl</v>
          </cell>
          <cell r="M142" t="str">
            <v>2010/12/1/8/A/0</v>
          </cell>
        </row>
        <row r="143">
          <cell r="A143" t="str">
            <v>142</v>
          </cell>
          <cell r="B143" t="str">
            <v>O/U_8YTD</v>
          </cell>
          <cell r="C143" t="str">
            <v>YTD Over/(under) excluding current period</v>
          </cell>
          <cell r="D143">
            <v>42331704.959334299</v>
          </cell>
          <cell r="F143" t="str">
            <v>PRIOR_JV</v>
          </cell>
          <cell r="J143" t="str">
            <v>over_under</v>
          </cell>
          <cell r="K143" t="str">
            <v>ytd</v>
          </cell>
          <cell r="M143" t="str">
            <v>2010/12/1/8/A/0</v>
          </cell>
        </row>
        <row r="144">
          <cell r="A144" t="str">
            <v>143</v>
          </cell>
          <cell r="B144" t="str">
            <v>GLB_8END</v>
          </cell>
          <cell r="C144" t="str">
            <v>End of Period GL Balance</v>
          </cell>
          <cell r="D144">
            <v>45265983.705183797</v>
          </cell>
          <cell r="F144" t="str">
            <v>CALC</v>
          </cell>
          <cell r="H144" t="str">
            <v>SP_CALC_ENTRY_TO_GL</v>
          </cell>
          <cell r="J144" t="str">
            <v>entry_to_gl</v>
          </cell>
          <cell r="K144" t="str">
            <v>end_bal</v>
          </cell>
          <cell r="M144" t="str">
            <v>2010/12/1/8/A/0</v>
          </cell>
        </row>
        <row r="145">
          <cell r="A145" t="str">
            <v>144</v>
          </cell>
          <cell r="B145" t="str">
            <v>TRU_8TOT</v>
          </cell>
          <cell r="C145" t="str">
            <v>Total amount to be Refunded/(Collected) in Current Year</v>
          </cell>
          <cell r="D145">
            <v>6296975</v>
          </cell>
          <cell r="F145" t="str">
            <v>CALC</v>
          </cell>
          <cell r="H145" t="str">
            <v>SP_CALC_PRIOR_PERIOD</v>
          </cell>
          <cell r="J145" t="str">
            <v>prior_period</v>
          </cell>
          <cell r="K145" t="str">
            <v>report_only</v>
          </cell>
          <cell r="M145" t="str">
            <v>2010/12/1/8/A/0</v>
          </cell>
        </row>
        <row r="146">
          <cell r="A146" t="str">
            <v>145</v>
          </cell>
          <cell r="B146" t="str">
            <v>RAF_8FEE</v>
          </cell>
          <cell r="C146" t="str">
            <v>Regulatory Assessment Fee</v>
          </cell>
          <cell r="D146">
            <v>9525.5472743999999</v>
          </cell>
          <cell r="F146" t="str">
            <v>CALC</v>
          </cell>
          <cell r="H146" t="str">
            <v>SP_CALC_REVENUE</v>
          </cell>
          <cell r="J146" t="str">
            <v>revenue</v>
          </cell>
          <cell r="K146" t="str">
            <v>report_only</v>
          </cell>
          <cell r="M146" t="str">
            <v>2010/12/1/8/A/0</v>
          </cell>
        </row>
        <row r="147">
          <cell r="A147" t="str">
            <v>146</v>
          </cell>
          <cell r="B147" t="str">
            <v>OM6_8140</v>
          </cell>
          <cell r="C147" t="str">
            <v>140 - GCP Allocation O &amp; M Exp Amount</v>
          </cell>
          <cell r="D147">
            <v>0</v>
          </cell>
          <cell r="F147" t="str">
            <v>CALC</v>
          </cell>
          <cell r="H147" t="str">
            <v>140</v>
          </cell>
          <cell r="I147" t="str">
            <v>C</v>
          </cell>
          <cell r="J147" t="str">
            <v>om_exp</v>
          </cell>
          <cell r="K147" t="str">
            <v>alloc_gcp_amt</v>
          </cell>
          <cell r="M147" t="str">
            <v>2010/12/1/8/A/0</v>
          </cell>
        </row>
        <row r="148">
          <cell r="A148" t="str">
            <v>147</v>
          </cell>
          <cell r="B148" t="str">
            <v>OM6_8140</v>
          </cell>
          <cell r="C148" t="str">
            <v>140 - GCP Allocation O &amp; M Exp Amount</v>
          </cell>
          <cell r="D148">
            <v>0</v>
          </cell>
          <cell r="F148" t="str">
            <v>CALC</v>
          </cell>
          <cell r="H148" t="str">
            <v>140</v>
          </cell>
          <cell r="I148" t="str">
            <v>C</v>
          </cell>
          <cell r="J148" t="str">
            <v>om_exp</v>
          </cell>
          <cell r="K148" t="str">
            <v>alloc_gcp_amt</v>
          </cell>
          <cell r="M148" t="str">
            <v>2010/12/1/8/A/0</v>
          </cell>
        </row>
        <row r="149">
          <cell r="A149" t="str">
            <v>148</v>
          </cell>
          <cell r="B149" t="str">
            <v>OM6_8140</v>
          </cell>
          <cell r="C149" t="str">
            <v>140 - GCP Allocation O &amp; M Exp Amount</v>
          </cell>
          <cell r="D149">
            <v>0</v>
          </cell>
          <cell r="F149" t="str">
            <v>CALC</v>
          </cell>
          <cell r="H149" t="str">
            <v>140</v>
          </cell>
          <cell r="I149" t="str">
            <v>C</v>
          </cell>
          <cell r="J149" t="str">
            <v>om_exp</v>
          </cell>
          <cell r="K149" t="str">
            <v>alloc_gcp_amt</v>
          </cell>
          <cell r="M149" t="str">
            <v>2010/12/1/8/A/0</v>
          </cell>
        </row>
        <row r="150">
          <cell r="A150" t="str">
            <v>149</v>
          </cell>
          <cell r="B150" t="str">
            <v>OM6_8140</v>
          </cell>
          <cell r="C150" t="str">
            <v>140 - GCP Allocation O &amp; M Exp Amount</v>
          </cell>
          <cell r="D150">
            <v>0</v>
          </cell>
          <cell r="F150" t="str">
            <v>CALC</v>
          </cell>
          <cell r="H150" t="str">
            <v>140</v>
          </cell>
          <cell r="I150" t="str">
            <v>C</v>
          </cell>
          <cell r="J150" t="str">
            <v>om_exp</v>
          </cell>
          <cell r="K150" t="str">
            <v>alloc_gcp_amt</v>
          </cell>
          <cell r="M150" t="str">
            <v>2010/12/1/8/A/0</v>
          </cell>
        </row>
        <row r="151">
          <cell r="A151" t="str">
            <v>150</v>
          </cell>
          <cell r="B151" t="str">
            <v>OM6_8140</v>
          </cell>
          <cell r="C151" t="str">
            <v>140 - GCP Allocation O &amp; M Exp Amount</v>
          </cell>
          <cell r="D151">
            <v>0</v>
          </cell>
          <cell r="F151" t="str">
            <v>CALC</v>
          </cell>
          <cell r="H151" t="str">
            <v>140</v>
          </cell>
          <cell r="I151" t="str">
            <v>C</v>
          </cell>
          <cell r="J151" t="str">
            <v>om_exp</v>
          </cell>
          <cell r="K151" t="str">
            <v>alloc_gcp_amt</v>
          </cell>
          <cell r="M151" t="str">
            <v>2010/12/1/8/A/0</v>
          </cell>
        </row>
        <row r="152">
          <cell r="A152" t="str">
            <v>151</v>
          </cell>
          <cell r="B152" t="str">
            <v>OM6_8140</v>
          </cell>
          <cell r="C152" t="str">
            <v>140 - GCP Allocation O &amp; M Exp Amount</v>
          </cell>
          <cell r="D152">
            <v>0</v>
          </cell>
          <cell r="F152" t="str">
            <v>CALC</v>
          </cell>
          <cell r="H152" t="str">
            <v>140</v>
          </cell>
          <cell r="I152" t="str">
            <v>C</v>
          </cell>
          <cell r="J152" t="str">
            <v>om_exp</v>
          </cell>
          <cell r="K152" t="str">
            <v>alloc_gcp_amt</v>
          </cell>
          <cell r="M152" t="str">
            <v>2010/12/1/8/A/0</v>
          </cell>
        </row>
        <row r="153">
          <cell r="A153" t="str">
            <v>152</v>
          </cell>
          <cell r="B153" t="str">
            <v>OM6_8140</v>
          </cell>
          <cell r="C153" t="str">
            <v>140 - GCP Allocation O &amp; M Exp Amount</v>
          </cell>
          <cell r="D153">
            <v>0</v>
          </cell>
          <cell r="F153" t="str">
            <v>CALC</v>
          </cell>
          <cell r="H153" t="str">
            <v>140</v>
          </cell>
          <cell r="I153" t="str">
            <v>C</v>
          </cell>
          <cell r="J153" t="str">
            <v>om_exp</v>
          </cell>
          <cell r="K153" t="str">
            <v>alloc_gcp_amt</v>
          </cell>
          <cell r="M153" t="str">
            <v>2010/12/1/8/A/0</v>
          </cell>
        </row>
        <row r="154">
          <cell r="A154" t="str">
            <v>153</v>
          </cell>
          <cell r="B154" t="str">
            <v>OM6_8140</v>
          </cell>
          <cell r="C154" t="str">
            <v>140 - GCP Allocation O &amp; M Exp Amount</v>
          </cell>
          <cell r="D154">
            <v>0</v>
          </cell>
          <cell r="F154" t="str">
            <v>CALC</v>
          </cell>
          <cell r="H154" t="str">
            <v>140</v>
          </cell>
          <cell r="I154" t="str">
            <v>C</v>
          </cell>
          <cell r="J154" t="str">
            <v>om_exp</v>
          </cell>
          <cell r="K154" t="str">
            <v>alloc_gcp_amt</v>
          </cell>
          <cell r="M154" t="str">
            <v>2010/12/1/8/A/0</v>
          </cell>
        </row>
        <row r="155">
          <cell r="A155" t="str">
            <v>154</v>
          </cell>
          <cell r="B155" t="str">
            <v>OM6_8140</v>
          </cell>
          <cell r="C155" t="str">
            <v>140 - GCP Allocation O &amp; M Exp Amount</v>
          </cell>
          <cell r="D155">
            <v>0</v>
          </cell>
          <cell r="F155" t="str">
            <v>CALC</v>
          </cell>
          <cell r="H155" t="str">
            <v>140</v>
          </cell>
          <cell r="I155" t="str">
            <v>C</v>
          </cell>
          <cell r="J155" t="str">
            <v>om_exp</v>
          </cell>
          <cell r="K155" t="str">
            <v>alloc_gcp_amt</v>
          </cell>
          <cell r="M155" t="str">
            <v>2010/12/1/8/A/0</v>
          </cell>
        </row>
        <row r="156">
          <cell r="A156" t="str">
            <v>155</v>
          </cell>
          <cell r="B156" t="str">
            <v>OM3_8140</v>
          </cell>
          <cell r="C156" t="str">
            <v>140 - GCP Allocation Factor</v>
          </cell>
          <cell r="D156">
            <v>0</v>
          </cell>
          <cell r="F156" t="str">
            <v>CALC</v>
          </cell>
          <cell r="H156" t="str">
            <v>140</v>
          </cell>
          <cell r="I156" t="str">
            <v>C</v>
          </cell>
          <cell r="J156" t="str">
            <v>om_exp</v>
          </cell>
          <cell r="K156" t="str">
            <v>alloc_gcp</v>
          </cell>
          <cell r="M156" t="str">
            <v>2010/12/1/8/A/0</v>
          </cell>
        </row>
        <row r="157">
          <cell r="A157" t="str">
            <v>156</v>
          </cell>
          <cell r="B157" t="str">
            <v>OM3_8140</v>
          </cell>
          <cell r="C157" t="str">
            <v>140 - GCP Allocation Factor</v>
          </cell>
          <cell r="D157">
            <v>0</v>
          </cell>
          <cell r="F157" t="str">
            <v>CALC</v>
          </cell>
          <cell r="H157" t="str">
            <v>140</v>
          </cell>
          <cell r="I157" t="str">
            <v>C</v>
          </cell>
          <cell r="J157" t="str">
            <v>om_exp</v>
          </cell>
          <cell r="K157" t="str">
            <v>alloc_gcp</v>
          </cell>
          <cell r="M157" t="str">
            <v>2010/12/1/8/A/0</v>
          </cell>
        </row>
        <row r="158">
          <cell r="A158" t="str">
            <v>157</v>
          </cell>
          <cell r="B158" t="str">
            <v>OM3_8140</v>
          </cell>
          <cell r="C158" t="str">
            <v>140 - GCP Allocation Factor</v>
          </cell>
          <cell r="D158">
            <v>0</v>
          </cell>
          <cell r="F158" t="str">
            <v>CALC</v>
          </cell>
          <cell r="H158" t="str">
            <v>140</v>
          </cell>
          <cell r="I158" t="str">
            <v>C</v>
          </cell>
          <cell r="J158" t="str">
            <v>om_exp</v>
          </cell>
          <cell r="K158" t="str">
            <v>alloc_gcp</v>
          </cell>
          <cell r="M158" t="str">
            <v>2010/12/1/8/A/0</v>
          </cell>
        </row>
        <row r="159">
          <cell r="A159" t="str">
            <v>158</v>
          </cell>
          <cell r="B159" t="str">
            <v>OM3_8140</v>
          </cell>
          <cell r="C159" t="str">
            <v>140 - GCP Allocation Factor</v>
          </cell>
          <cell r="D159">
            <v>0</v>
          </cell>
          <cell r="F159" t="str">
            <v>CALC</v>
          </cell>
          <cell r="H159" t="str">
            <v>140</v>
          </cell>
          <cell r="I159" t="str">
            <v>C</v>
          </cell>
          <cell r="J159" t="str">
            <v>om_exp</v>
          </cell>
          <cell r="K159" t="str">
            <v>alloc_gcp</v>
          </cell>
          <cell r="M159" t="str">
            <v>2010/12/1/8/A/0</v>
          </cell>
        </row>
        <row r="160">
          <cell r="A160" t="str">
            <v>159</v>
          </cell>
          <cell r="B160" t="str">
            <v>OM3_8140</v>
          </cell>
          <cell r="C160" t="str">
            <v>140 - GCP Allocation Factor</v>
          </cell>
          <cell r="D160">
            <v>0</v>
          </cell>
          <cell r="F160" t="str">
            <v>CALC</v>
          </cell>
          <cell r="H160" t="str">
            <v>140</v>
          </cell>
          <cell r="I160" t="str">
            <v>C</v>
          </cell>
          <cell r="J160" t="str">
            <v>om_exp</v>
          </cell>
          <cell r="K160" t="str">
            <v>alloc_gcp</v>
          </cell>
          <cell r="M160" t="str">
            <v>2010/12/1/8/A/0</v>
          </cell>
        </row>
        <row r="161">
          <cell r="A161" t="str">
            <v>160</v>
          </cell>
          <cell r="B161" t="str">
            <v>OM3_8140</v>
          </cell>
          <cell r="C161" t="str">
            <v>140 - GCP Allocation Factor</v>
          </cell>
          <cell r="D161">
            <v>0</v>
          </cell>
          <cell r="F161" t="str">
            <v>CALC</v>
          </cell>
          <cell r="H161" t="str">
            <v>140</v>
          </cell>
          <cell r="I161" t="str">
            <v>C</v>
          </cell>
          <cell r="J161" t="str">
            <v>om_exp</v>
          </cell>
          <cell r="K161" t="str">
            <v>alloc_gcp</v>
          </cell>
          <cell r="M161" t="str">
            <v>2010/12/1/8/A/0</v>
          </cell>
        </row>
        <row r="162">
          <cell r="A162" t="str">
            <v>161</v>
          </cell>
          <cell r="B162" t="str">
            <v>OM3_8140</v>
          </cell>
          <cell r="C162" t="str">
            <v>140 - GCP Allocation Factor</v>
          </cell>
          <cell r="D162">
            <v>0</v>
          </cell>
          <cell r="F162" t="str">
            <v>CALC</v>
          </cell>
          <cell r="H162" t="str">
            <v>140</v>
          </cell>
          <cell r="I162" t="str">
            <v>C</v>
          </cell>
          <cell r="J162" t="str">
            <v>om_exp</v>
          </cell>
          <cell r="K162" t="str">
            <v>alloc_gcp</v>
          </cell>
          <cell r="M162" t="str">
            <v>2010/12/1/8/A/0</v>
          </cell>
        </row>
        <row r="163">
          <cell r="A163" t="str">
            <v>162</v>
          </cell>
          <cell r="B163" t="str">
            <v>OM3_8140</v>
          </cell>
          <cell r="C163" t="str">
            <v>140 - GCP Allocation Factor</v>
          </cell>
          <cell r="D163">
            <v>0</v>
          </cell>
          <cell r="F163" t="str">
            <v>CALC</v>
          </cell>
          <cell r="H163" t="str">
            <v>140</v>
          </cell>
          <cell r="I163" t="str">
            <v>C</v>
          </cell>
          <cell r="J163" t="str">
            <v>om_exp</v>
          </cell>
          <cell r="K163" t="str">
            <v>alloc_gcp</v>
          </cell>
          <cell r="M163" t="str">
            <v>2010/12/1/8/A/0</v>
          </cell>
        </row>
        <row r="164">
          <cell r="A164" t="str">
            <v>163</v>
          </cell>
          <cell r="B164" t="str">
            <v>OM3_8140</v>
          </cell>
          <cell r="C164" t="str">
            <v>140 - GCP Allocation Factor</v>
          </cell>
          <cell r="D164">
            <v>0</v>
          </cell>
          <cell r="F164" t="str">
            <v>CALC</v>
          </cell>
          <cell r="H164" t="str">
            <v>140</v>
          </cell>
          <cell r="I164" t="str">
            <v>C</v>
          </cell>
          <cell r="J164" t="str">
            <v>om_exp</v>
          </cell>
          <cell r="K164" t="str">
            <v>alloc_gcp</v>
          </cell>
          <cell r="M164" t="str">
            <v>2010/12/1/8/A/0</v>
          </cell>
        </row>
        <row r="165">
          <cell r="A165" t="str">
            <v>164</v>
          </cell>
          <cell r="B165" t="str">
            <v>OMC_8140</v>
          </cell>
          <cell r="C165" t="str">
            <v>140 - GCP Jurisdictional O &amp; M Exp Amount</v>
          </cell>
          <cell r="D165">
            <v>0</v>
          </cell>
          <cell r="F165" t="str">
            <v>CALC</v>
          </cell>
          <cell r="H165" t="str">
            <v>140</v>
          </cell>
          <cell r="I165" t="str">
            <v>C</v>
          </cell>
          <cell r="J165" t="str">
            <v>om_exp</v>
          </cell>
          <cell r="K165" t="str">
            <v>juris_gcp_amt</v>
          </cell>
          <cell r="M165" t="str">
            <v>2010/12/1/8/A/0</v>
          </cell>
        </row>
        <row r="166">
          <cell r="A166" t="str">
            <v>165</v>
          </cell>
          <cell r="B166" t="str">
            <v>OMC_8140</v>
          </cell>
          <cell r="C166" t="str">
            <v>140 - GCP Jurisdictional O &amp; M Exp Amount</v>
          </cell>
          <cell r="D166">
            <v>0</v>
          </cell>
          <cell r="F166" t="str">
            <v>CALC</v>
          </cell>
          <cell r="H166" t="str">
            <v>140</v>
          </cell>
          <cell r="I166" t="str">
            <v>C</v>
          </cell>
          <cell r="J166" t="str">
            <v>om_exp</v>
          </cell>
          <cell r="K166" t="str">
            <v>juris_gcp_amt</v>
          </cell>
          <cell r="M166" t="str">
            <v>2010/12/1/8/A/0</v>
          </cell>
        </row>
        <row r="167">
          <cell r="A167" t="str">
            <v>166</v>
          </cell>
          <cell r="B167" t="str">
            <v>OMC_8140</v>
          </cell>
          <cell r="C167" t="str">
            <v>140 - GCP Jurisdictional O &amp; M Exp Amount</v>
          </cell>
          <cell r="D167">
            <v>0</v>
          </cell>
          <cell r="F167" t="str">
            <v>CALC</v>
          </cell>
          <cell r="H167" t="str">
            <v>140</v>
          </cell>
          <cell r="I167" t="str">
            <v>C</v>
          </cell>
          <cell r="J167" t="str">
            <v>om_exp</v>
          </cell>
          <cell r="K167" t="str">
            <v>juris_gcp_amt</v>
          </cell>
          <cell r="M167" t="str">
            <v>2010/12/1/8/A/0</v>
          </cell>
        </row>
        <row r="168">
          <cell r="A168" t="str">
            <v>167</v>
          </cell>
          <cell r="B168" t="str">
            <v>OMC_8140</v>
          </cell>
          <cell r="C168" t="str">
            <v>140 - GCP Jurisdictional O &amp; M Exp Amount</v>
          </cell>
          <cell r="D168">
            <v>0</v>
          </cell>
          <cell r="F168" t="str">
            <v>CALC</v>
          </cell>
          <cell r="H168" t="str">
            <v>140</v>
          </cell>
          <cell r="I168" t="str">
            <v>C</v>
          </cell>
          <cell r="J168" t="str">
            <v>om_exp</v>
          </cell>
          <cell r="K168" t="str">
            <v>juris_gcp_amt</v>
          </cell>
          <cell r="M168" t="str">
            <v>2010/12/1/8/A/0</v>
          </cell>
        </row>
        <row r="169">
          <cell r="A169" t="str">
            <v>168</v>
          </cell>
          <cell r="B169" t="str">
            <v>OMC_8140</v>
          </cell>
          <cell r="C169" t="str">
            <v>140 - GCP Jurisdictional O &amp; M Exp Amount</v>
          </cell>
          <cell r="D169">
            <v>0</v>
          </cell>
          <cell r="F169" t="str">
            <v>CALC</v>
          </cell>
          <cell r="H169" t="str">
            <v>140</v>
          </cell>
          <cell r="I169" t="str">
            <v>C</v>
          </cell>
          <cell r="J169" t="str">
            <v>om_exp</v>
          </cell>
          <cell r="K169" t="str">
            <v>juris_gcp_amt</v>
          </cell>
          <cell r="M169" t="str">
            <v>2010/12/1/8/A/0</v>
          </cell>
        </row>
        <row r="170">
          <cell r="A170" t="str">
            <v>169</v>
          </cell>
          <cell r="B170" t="str">
            <v>OMC_8140</v>
          </cell>
          <cell r="C170" t="str">
            <v>140 - GCP Jurisdictional O &amp; M Exp Amount</v>
          </cell>
          <cell r="D170">
            <v>0</v>
          </cell>
          <cell r="F170" t="str">
            <v>CALC</v>
          </cell>
          <cell r="H170" t="str">
            <v>140</v>
          </cell>
          <cell r="I170" t="str">
            <v>C</v>
          </cell>
          <cell r="J170" t="str">
            <v>om_exp</v>
          </cell>
          <cell r="K170" t="str">
            <v>juris_gcp_amt</v>
          </cell>
          <cell r="M170" t="str">
            <v>2010/12/1/8/A/0</v>
          </cell>
        </row>
        <row r="171">
          <cell r="A171" t="str">
            <v>170</v>
          </cell>
          <cell r="B171" t="str">
            <v>OMC_8140</v>
          </cell>
          <cell r="C171" t="str">
            <v>140 - GCP Jurisdictional O &amp; M Exp Amount</v>
          </cell>
          <cell r="D171">
            <v>0</v>
          </cell>
          <cell r="F171" t="str">
            <v>CALC</v>
          </cell>
          <cell r="H171" t="str">
            <v>140</v>
          </cell>
          <cell r="I171" t="str">
            <v>C</v>
          </cell>
          <cell r="J171" t="str">
            <v>om_exp</v>
          </cell>
          <cell r="K171" t="str">
            <v>juris_gcp_amt</v>
          </cell>
          <cell r="M171" t="str">
            <v>2010/12/1/8/A/0</v>
          </cell>
        </row>
        <row r="172">
          <cell r="A172" t="str">
            <v>171</v>
          </cell>
          <cell r="B172" t="str">
            <v>OMC_8140</v>
          </cell>
          <cell r="C172" t="str">
            <v>140 - GCP Jurisdictional O &amp; M Exp Amount</v>
          </cell>
          <cell r="D172">
            <v>0</v>
          </cell>
          <cell r="F172" t="str">
            <v>CALC</v>
          </cell>
          <cell r="H172" t="str">
            <v>140</v>
          </cell>
          <cell r="I172" t="str">
            <v>C</v>
          </cell>
          <cell r="J172" t="str">
            <v>om_exp</v>
          </cell>
          <cell r="K172" t="str">
            <v>juris_gcp_amt</v>
          </cell>
          <cell r="M172" t="str">
            <v>2010/12/1/8/A/0</v>
          </cell>
        </row>
        <row r="173">
          <cell r="A173" t="str">
            <v>172</v>
          </cell>
          <cell r="B173" t="str">
            <v>OMC_8140</v>
          </cell>
          <cell r="C173" t="str">
            <v>140 - GCP Jurisdictional O &amp; M Exp Amount</v>
          </cell>
          <cell r="D173">
            <v>0</v>
          </cell>
          <cell r="F173" t="str">
            <v>CALC</v>
          </cell>
          <cell r="H173" t="str">
            <v>140</v>
          </cell>
          <cell r="I173" t="str">
            <v>C</v>
          </cell>
          <cell r="J173" t="str">
            <v>om_exp</v>
          </cell>
          <cell r="K173" t="str">
            <v>juris_gcp_amt</v>
          </cell>
          <cell r="M173" t="str">
            <v>2010/12/1/8/A/0</v>
          </cell>
        </row>
        <row r="174">
          <cell r="A174" t="str">
            <v>173</v>
          </cell>
          <cell r="B174" t="str">
            <v>OM4_8140</v>
          </cell>
          <cell r="C174" t="str">
            <v>140 - Energy Allocation Factor</v>
          </cell>
          <cell r="D174">
            <v>0</v>
          </cell>
          <cell r="F174" t="str">
            <v>CALC</v>
          </cell>
          <cell r="H174" t="str">
            <v>140</v>
          </cell>
          <cell r="I174" t="str">
            <v>C</v>
          </cell>
          <cell r="J174" t="str">
            <v>om_exp</v>
          </cell>
          <cell r="K174" t="str">
            <v>alloc_energy</v>
          </cell>
          <cell r="M174" t="str">
            <v>2010/12/1/8/A/0</v>
          </cell>
        </row>
        <row r="175">
          <cell r="A175" t="str">
            <v>174</v>
          </cell>
          <cell r="B175" t="str">
            <v>OM4_8140</v>
          </cell>
          <cell r="C175" t="str">
            <v>140 - Energy Allocation Factor</v>
          </cell>
          <cell r="D175">
            <v>0</v>
          </cell>
          <cell r="F175" t="str">
            <v>CALC</v>
          </cell>
          <cell r="H175" t="str">
            <v>140</v>
          </cell>
          <cell r="I175" t="str">
            <v>C</v>
          </cell>
          <cell r="J175" t="str">
            <v>om_exp</v>
          </cell>
          <cell r="K175" t="str">
            <v>alloc_energy</v>
          </cell>
          <cell r="M175" t="str">
            <v>2010/12/1/8/A/0</v>
          </cell>
        </row>
        <row r="176">
          <cell r="A176" t="str">
            <v>175</v>
          </cell>
          <cell r="B176" t="str">
            <v>OM4_8140</v>
          </cell>
          <cell r="C176" t="str">
            <v>140 - Energy Allocation Factor</v>
          </cell>
          <cell r="D176">
            <v>0</v>
          </cell>
          <cell r="F176" t="str">
            <v>CALC</v>
          </cell>
          <cell r="H176" t="str">
            <v>140</v>
          </cell>
          <cell r="I176" t="str">
            <v>C</v>
          </cell>
          <cell r="J176" t="str">
            <v>om_exp</v>
          </cell>
          <cell r="K176" t="str">
            <v>alloc_energy</v>
          </cell>
          <cell r="M176" t="str">
            <v>2010/12/1/8/A/0</v>
          </cell>
        </row>
        <row r="177">
          <cell r="A177" t="str">
            <v>176</v>
          </cell>
          <cell r="B177" t="str">
            <v>OM4_8140</v>
          </cell>
          <cell r="C177" t="str">
            <v>140 - Energy Allocation Factor</v>
          </cell>
          <cell r="D177">
            <v>0</v>
          </cell>
          <cell r="F177" t="str">
            <v>CALC</v>
          </cell>
          <cell r="H177" t="str">
            <v>140</v>
          </cell>
          <cell r="I177" t="str">
            <v>C</v>
          </cell>
          <cell r="J177" t="str">
            <v>om_exp</v>
          </cell>
          <cell r="K177" t="str">
            <v>alloc_energy</v>
          </cell>
          <cell r="M177" t="str">
            <v>2010/12/1/8/A/0</v>
          </cell>
        </row>
        <row r="178">
          <cell r="A178" t="str">
            <v>177</v>
          </cell>
          <cell r="B178" t="str">
            <v>OM4_8140</v>
          </cell>
          <cell r="C178" t="str">
            <v>140 - Energy Allocation Factor</v>
          </cell>
          <cell r="D178">
            <v>0</v>
          </cell>
          <cell r="F178" t="str">
            <v>CALC</v>
          </cell>
          <cell r="H178" t="str">
            <v>140</v>
          </cell>
          <cell r="I178" t="str">
            <v>C</v>
          </cell>
          <cell r="J178" t="str">
            <v>om_exp</v>
          </cell>
          <cell r="K178" t="str">
            <v>alloc_energy</v>
          </cell>
          <cell r="M178" t="str">
            <v>2010/12/1/8/A/0</v>
          </cell>
        </row>
        <row r="179">
          <cell r="A179" t="str">
            <v>178</v>
          </cell>
          <cell r="B179" t="str">
            <v>OM4_8140</v>
          </cell>
          <cell r="C179" t="str">
            <v>140 - Energy Allocation Factor</v>
          </cell>
          <cell r="D179">
            <v>0</v>
          </cell>
          <cell r="F179" t="str">
            <v>CALC</v>
          </cell>
          <cell r="H179" t="str">
            <v>140</v>
          </cell>
          <cell r="I179" t="str">
            <v>C</v>
          </cell>
          <cell r="J179" t="str">
            <v>om_exp</v>
          </cell>
          <cell r="K179" t="str">
            <v>alloc_energy</v>
          </cell>
          <cell r="M179" t="str">
            <v>2010/12/1/8/A/0</v>
          </cell>
        </row>
        <row r="180">
          <cell r="A180" t="str">
            <v>179</v>
          </cell>
          <cell r="B180" t="str">
            <v>OM4_8140</v>
          </cell>
          <cell r="C180" t="str">
            <v>140 - Energy Allocation Factor</v>
          </cell>
          <cell r="D180">
            <v>0</v>
          </cell>
          <cell r="F180" t="str">
            <v>CALC</v>
          </cell>
          <cell r="H180" t="str">
            <v>140</v>
          </cell>
          <cell r="I180" t="str">
            <v>C</v>
          </cell>
          <cell r="J180" t="str">
            <v>om_exp</v>
          </cell>
          <cell r="K180" t="str">
            <v>alloc_energy</v>
          </cell>
          <cell r="M180" t="str">
            <v>2010/12/1/8/A/0</v>
          </cell>
        </row>
        <row r="181">
          <cell r="A181" t="str">
            <v>180</v>
          </cell>
          <cell r="B181" t="str">
            <v>OM4_8140</v>
          </cell>
          <cell r="C181" t="str">
            <v>140 - Energy Allocation Factor</v>
          </cell>
          <cell r="D181">
            <v>0</v>
          </cell>
          <cell r="F181" t="str">
            <v>CALC</v>
          </cell>
          <cell r="H181" t="str">
            <v>140</v>
          </cell>
          <cell r="I181" t="str">
            <v>C</v>
          </cell>
          <cell r="J181" t="str">
            <v>om_exp</v>
          </cell>
          <cell r="K181" t="str">
            <v>alloc_energy</v>
          </cell>
          <cell r="M181" t="str">
            <v>2010/12/1/8/A/0</v>
          </cell>
        </row>
        <row r="182">
          <cell r="A182" t="str">
            <v>181</v>
          </cell>
          <cell r="B182" t="str">
            <v>OM4_8140</v>
          </cell>
          <cell r="C182" t="str">
            <v>140 - Energy Allocation Factor</v>
          </cell>
          <cell r="D182">
            <v>0</v>
          </cell>
          <cell r="F182" t="str">
            <v>CALC</v>
          </cell>
          <cell r="H182" t="str">
            <v>140</v>
          </cell>
          <cell r="I182" t="str">
            <v>C</v>
          </cell>
          <cell r="J182" t="str">
            <v>om_exp</v>
          </cell>
          <cell r="K182" t="str">
            <v>alloc_energy</v>
          </cell>
          <cell r="M182" t="str">
            <v>2010/12/1/8/A/0</v>
          </cell>
        </row>
        <row r="183">
          <cell r="A183" t="str">
            <v>182</v>
          </cell>
          <cell r="B183" t="str">
            <v>OM7_8140</v>
          </cell>
          <cell r="C183" t="str">
            <v>140 - Energy Allocation O &amp; M Exp Amount</v>
          </cell>
          <cell r="D183">
            <v>0</v>
          </cell>
          <cell r="F183" t="str">
            <v>CALC</v>
          </cell>
          <cell r="H183" t="str">
            <v>140</v>
          </cell>
          <cell r="I183" t="str">
            <v>C</v>
          </cell>
          <cell r="J183" t="str">
            <v>om_exp</v>
          </cell>
          <cell r="K183" t="str">
            <v>alloc_energy_amt</v>
          </cell>
          <cell r="M183" t="str">
            <v>2010/12/1/8/A/0</v>
          </cell>
        </row>
        <row r="184">
          <cell r="A184" t="str">
            <v>183</v>
          </cell>
          <cell r="B184" t="str">
            <v>OM7_8140</v>
          </cell>
          <cell r="C184" t="str">
            <v>140 - Energy Allocation O &amp; M Exp Amount</v>
          </cell>
          <cell r="D184">
            <v>0</v>
          </cell>
          <cell r="F184" t="str">
            <v>CALC</v>
          </cell>
          <cell r="H184" t="str">
            <v>140</v>
          </cell>
          <cell r="I184" t="str">
            <v>C</v>
          </cell>
          <cell r="J184" t="str">
            <v>om_exp</v>
          </cell>
          <cell r="K184" t="str">
            <v>alloc_energy_amt</v>
          </cell>
          <cell r="M184" t="str">
            <v>2010/12/1/8/A/0</v>
          </cell>
        </row>
        <row r="185">
          <cell r="A185" t="str">
            <v>184</v>
          </cell>
          <cell r="B185" t="str">
            <v>OM7_8140</v>
          </cell>
          <cell r="C185" t="str">
            <v>140 - Energy Allocation O &amp; M Exp Amount</v>
          </cell>
          <cell r="D185">
            <v>0</v>
          </cell>
          <cell r="F185" t="str">
            <v>CALC</v>
          </cell>
          <cell r="H185" t="str">
            <v>140</v>
          </cell>
          <cell r="I185" t="str">
            <v>C</v>
          </cell>
          <cell r="J185" t="str">
            <v>om_exp</v>
          </cell>
          <cell r="K185" t="str">
            <v>alloc_energy_amt</v>
          </cell>
          <cell r="M185" t="str">
            <v>2010/12/1/8/A/0</v>
          </cell>
        </row>
        <row r="186">
          <cell r="A186" t="str">
            <v>185</v>
          </cell>
          <cell r="B186" t="str">
            <v>OM7_8140</v>
          </cell>
          <cell r="C186" t="str">
            <v>140 - Energy Allocation O &amp; M Exp Amount</v>
          </cell>
          <cell r="D186">
            <v>0</v>
          </cell>
          <cell r="F186" t="str">
            <v>CALC</v>
          </cell>
          <cell r="H186" t="str">
            <v>140</v>
          </cell>
          <cell r="I186" t="str">
            <v>C</v>
          </cell>
          <cell r="J186" t="str">
            <v>om_exp</v>
          </cell>
          <cell r="K186" t="str">
            <v>alloc_energy_amt</v>
          </cell>
          <cell r="M186" t="str">
            <v>2010/12/1/8/A/0</v>
          </cell>
        </row>
        <row r="187">
          <cell r="A187" t="str">
            <v>186</v>
          </cell>
          <cell r="B187" t="str">
            <v>OM7_8140</v>
          </cell>
          <cell r="C187" t="str">
            <v>140 - Energy Allocation O &amp; M Exp Amount</v>
          </cell>
          <cell r="D187">
            <v>0</v>
          </cell>
          <cell r="F187" t="str">
            <v>CALC</v>
          </cell>
          <cell r="H187" t="str">
            <v>140</v>
          </cell>
          <cell r="I187" t="str">
            <v>C</v>
          </cell>
          <cell r="J187" t="str">
            <v>om_exp</v>
          </cell>
          <cell r="K187" t="str">
            <v>alloc_energy_amt</v>
          </cell>
          <cell r="M187" t="str">
            <v>2010/12/1/8/A/0</v>
          </cell>
        </row>
        <row r="188">
          <cell r="A188" t="str">
            <v>187</v>
          </cell>
          <cell r="B188" t="str">
            <v>OM7_8140</v>
          </cell>
          <cell r="C188" t="str">
            <v>140 - Energy Allocation O &amp; M Exp Amount</v>
          </cell>
          <cell r="D188">
            <v>0</v>
          </cell>
          <cell r="F188" t="str">
            <v>CALC</v>
          </cell>
          <cell r="H188" t="str">
            <v>140</v>
          </cell>
          <cell r="I188" t="str">
            <v>C</v>
          </cell>
          <cell r="J188" t="str">
            <v>om_exp</v>
          </cell>
          <cell r="K188" t="str">
            <v>alloc_energy_amt</v>
          </cell>
          <cell r="M188" t="str">
            <v>2010/12/1/8/A/0</v>
          </cell>
        </row>
        <row r="189">
          <cell r="A189" t="str">
            <v>188</v>
          </cell>
          <cell r="B189" t="str">
            <v>OM7_8140</v>
          </cell>
          <cell r="C189" t="str">
            <v>140 - Energy Allocation O &amp; M Exp Amount</v>
          </cell>
          <cell r="D189">
            <v>0</v>
          </cell>
          <cell r="F189" t="str">
            <v>CALC</v>
          </cell>
          <cell r="H189" t="str">
            <v>140</v>
          </cell>
          <cell r="I189" t="str">
            <v>C</v>
          </cell>
          <cell r="J189" t="str">
            <v>om_exp</v>
          </cell>
          <cell r="K189" t="str">
            <v>alloc_energy_amt</v>
          </cell>
          <cell r="M189" t="str">
            <v>2010/12/1/8/A/0</v>
          </cell>
        </row>
        <row r="190">
          <cell r="A190" t="str">
            <v>189</v>
          </cell>
          <cell r="B190" t="str">
            <v>OM7_8140</v>
          </cell>
          <cell r="C190" t="str">
            <v>140 - Energy Allocation O &amp; M Exp Amount</v>
          </cell>
          <cell r="D190">
            <v>0</v>
          </cell>
          <cell r="F190" t="str">
            <v>CALC</v>
          </cell>
          <cell r="H190" t="str">
            <v>140</v>
          </cell>
          <cell r="I190" t="str">
            <v>C</v>
          </cell>
          <cell r="J190" t="str">
            <v>om_exp</v>
          </cell>
          <cell r="K190" t="str">
            <v>alloc_energy_amt</v>
          </cell>
          <cell r="M190" t="str">
            <v>2010/12/1/8/A/0</v>
          </cell>
        </row>
        <row r="191">
          <cell r="A191" t="str">
            <v>190</v>
          </cell>
          <cell r="B191" t="str">
            <v>OM7_8140</v>
          </cell>
          <cell r="C191" t="str">
            <v>140 - Energy Allocation O &amp; M Exp Amount</v>
          </cell>
          <cell r="D191">
            <v>0</v>
          </cell>
          <cell r="F191" t="str">
            <v>CALC</v>
          </cell>
          <cell r="H191" t="str">
            <v>140</v>
          </cell>
          <cell r="I191" t="str">
            <v>C</v>
          </cell>
          <cell r="J191" t="str">
            <v>om_exp</v>
          </cell>
          <cell r="K191" t="str">
            <v>alloc_energy_amt</v>
          </cell>
          <cell r="M191" t="str">
            <v>2010/12/1/8/A/0</v>
          </cell>
        </row>
        <row r="192">
          <cell r="A192" t="str">
            <v>191</v>
          </cell>
          <cell r="B192" t="str">
            <v>OMB_8140</v>
          </cell>
          <cell r="C192" t="str">
            <v>140 - CP Jurisdictional O &amp; M Exp Amount</v>
          </cell>
          <cell r="D192">
            <v>81123.889687229996</v>
          </cell>
          <cell r="F192" t="str">
            <v>CALC</v>
          </cell>
          <cell r="H192" t="str">
            <v>140</v>
          </cell>
          <cell r="I192" t="str">
            <v>C</v>
          </cell>
          <cell r="J192" t="str">
            <v>om_exp</v>
          </cell>
          <cell r="K192" t="str">
            <v>juris_cp_amt</v>
          </cell>
          <cell r="M192" t="str">
            <v>2010/12/1/8/A/0</v>
          </cell>
        </row>
        <row r="193">
          <cell r="A193" t="str">
            <v>192</v>
          </cell>
          <cell r="B193" t="str">
            <v>OMB_8140</v>
          </cell>
          <cell r="C193" t="str">
            <v>140 - CP Jurisdictional O &amp; M Exp Amount</v>
          </cell>
          <cell r="D193">
            <v>105727.340295135</v>
          </cell>
          <cell r="F193" t="str">
            <v>CALC</v>
          </cell>
          <cell r="H193" t="str">
            <v>140</v>
          </cell>
          <cell r="I193" t="str">
            <v>C</v>
          </cell>
          <cell r="J193" t="str">
            <v>om_exp</v>
          </cell>
          <cell r="K193" t="str">
            <v>juris_cp_amt</v>
          </cell>
          <cell r="M193" t="str">
            <v>2010/12/1/8/A/0</v>
          </cell>
        </row>
        <row r="194">
          <cell r="A194" t="str">
            <v>193</v>
          </cell>
          <cell r="B194" t="str">
            <v>OMB_8140</v>
          </cell>
          <cell r="C194" t="str">
            <v>140 - CP Jurisdictional O &amp; M Exp Amount</v>
          </cell>
          <cell r="D194">
            <v>12445.0417975</v>
          </cell>
          <cell r="F194" t="str">
            <v>CALC</v>
          </cell>
          <cell r="H194" t="str">
            <v>140</v>
          </cell>
          <cell r="I194" t="str">
            <v>C</v>
          </cell>
          <cell r="J194" t="str">
            <v>om_exp</v>
          </cell>
          <cell r="K194" t="str">
            <v>juris_cp_amt</v>
          </cell>
          <cell r="M194" t="str">
            <v>2010/12/1/8/A/0</v>
          </cell>
        </row>
        <row r="195">
          <cell r="A195" t="str">
            <v>194</v>
          </cell>
          <cell r="B195" t="str">
            <v>OMB_8140</v>
          </cell>
          <cell r="C195" t="str">
            <v>140 - CP Jurisdictional O &amp; M Exp Amount</v>
          </cell>
          <cell r="D195">
            <v>22108.41333883</v>
          </cell>
          <cell r="F195" t="str">
            <v>CALC</v>
          </cell>
          <cell r="H195" t="str">
            <v>140</v>
          </cell>
          <cell r="I195" t="str">
            <v>C</v>
          </cell>
          <cell r="J195" t="str">
            <v>om_exp</v>
          </cell>
          <cell r="K195" t="str">
            <v>juris_cp_amt</v>
          </cell>
          <cell r="M195" t="str">
            <v>2010/12/1/8/A/0</v>
          </cell>
        </row>
        <row r="196">
          <cell r="A196" t="str">
            <v>195</v>
          </cell>
          <cell r="B196" t="str">
            <v>OMB_8140</v>
          </cell>
          <cell r="C196" t="str">
            <v>140 - CP Jurisdictional O &amp; M Exp Amount</v>
          </cell>
          <cell r="D196">
            <v>0</v>
          </cell>
          <cell r="F196" t="str">
            <v>CALC</v>
          </cell>
          <cell r="H196" t="str">
            <v>140</v>
          </cell>
          <cell r="I196" t="str">
            <v>C</v>
          </cell>
          <cell r="J196" t="str">
            <v>om_exp</v>
          </cell>
          <cell r="K196" t="str">
            <v>juris_cp_amt</v>
          </cell>
          <cell r="M196" t="str">
            <v>2010/12/1/8/A/0</v>
          </cell>
        </row>
        <row r="197">
          <cell r="A197" t="str">
            <v>196</v>
          </cell>
          <cell r="B197" t="str">
            <v>OMB_8140</v>
          </cell>
          <cell r="C197" t="str">
            <v>140 - CP Jurisdictional O &amp; M Exp Amount</v>
          </cell>
          <cell r="D197">
            <v>0</v>
          </cell>
          <cell r="F197" t="str">
            <v>CALC</v>
          </cell>
          <cell r="H197" t="str">
            <v>140</v>
          </cell>
          <cell r="I197" t="str">
            <v>C</v>
          </cell>
          <cell r="J197" t="str">
            <v>om_exp</v>
          </cell>
          <cell r="K197" t="str">
            <v>juris_cp_amt</v>
          </cell>
          <cell r="M197" t="str">
            <v>2010/12/1/8/A/0</v>
          </cell>
        </row>
        <row r="198">
          <cell r="A198" t="str">
            <v>197</v>
          </cell>
          <cell r="B198" t="str">
            <v>OMB_8140</v>
          </cell>
          <cell r="C198" t="str">
            <v>140 - CP Jurisdictional O &amp; M Exp Amount</v>
          </cell>
          <cell r="D198">
            <v>0</v>
          </cell>
          <cell r="F198" t="str">
            <v>CALC</v>
          </cell>
          <cell r="H198" t="str">
            <v>140</v>
          </cell>
          <cell r="I198" t="str">
            <v>C</v>
          </cell>
          <cell r="J198" t="str">
            <v>om_exp</v>
          </cell>
          <cell r="K198" t="str">
            <v>juris_cp_amt</v>
          </cell>
          <cell r="M198" t="str">
            <v>2010/12/1/8/A/0</v>
          </cell>
        </row>
        <row r="199">
          <cell r="A199" t="str">
            <v>198</v>
          </cell>
          <cell r="B199" t="str">
            <v>OMB_8140</v>
          </cell>
          <cell r="C199" t="str">
            <v>140 - CP Jurisdictional O &amp; M Exp Amount</v>
          </cell>
          <cell r="D199">
            <v>34723.931132279999</v>
          </cell>
          <cell r="F199" t="str">
            <v>CALC</v>
          </cell>
          <cell r="H199" t="str">
            <v>140</v>
          </cell>
          <cell r="I199" t="str">
            <v>C</v>
          </cell>
          <cell r="J199" t="str">
            <v>om_exp</v>
          </cell>
          <cell r="K199" t="str">
            <v>juris_cp_amt</v>
          </cell>
          <cell r="M199" t="str">
            <v>2010/12/1/8/A/0</v>
          </cell>
        </row>
        <row r="200">
          <cell r="A200" t="str">
            <v>199</v>
          </cell>
          <cell r="B200" t="str">
            <v>OMB_8140</v>
          </cell>
          <cell r="C200" t="str">
            <v>140 - CP Jurisdictional O &amp; M Exp Amount</v>
          </cell>
          <cell r="D200">
            <v>580610.81336777995</v>
          </cell>
          <cell r="F200" t="str">
            <v>CALC</v>
          </cell>
          <cell r="H200" t="str">
            <v>140</v>
          </cell>
          <cell r="I200" t="str">
            <v>C</v>
          </cell>
          <cell r="J200" t="str">
            <v>om_exp</v>
          </cell>
          <cell r="K200" t="str">
            <v>juris_cp_amt</v>
          </cell>
          <cell r="M200" t="str">
            <v>2010/12/1/8/A/0</v>
          </cell>
        </row>
        <row r="201">
          <cell r="A201" t="str">
            <v>200</v>
          </cell>
          <cell r="B201" t="str">
            <v>OM8_8140</v>
          </cell>
          <cell r="C201" t="str">
            <v>140 - CP Jurisdictional Factor</v>
          </cell>
          <cell r="D201">
            <v>0.98031049999999997</v>
          </cell>
          <cell r="F201" t="str">
            <v>CALC</v>
          </cell>
          <cell r="H201" t="str">
            <v>140</v>
          </cell>
          <cell r="I201" t="str">
            <v>C</v>
          </cell>
          <cell r="J201" t="str">
            <v>om_exp</v>
          </cell>
          <cell r="K201" t="str">
            <v>juris_cp</v>
          </cell>
          <cell r="M201" t="str">
            <v>2010/12/1/8/A/0</v>
          </cell>
        </row>
        <row r="202">
          <cell r="A202" t="str">
            <v>201</v>
          </cell>
          <cell r="B202" t="str">
            <v>OM8_8140</v>
          </cell>
          <cell r="C202" t="str">
            <v>140 - CP Jurisdictional Factor</v>
          </cell>
          <cell r="D202">
            <v>0.98031049999999997</v>
          </cell>
          <cell r="F202" t="str">
            <v>CALC</v>
          </cell>
          <cell r="H202" t="str">
            <v>140</v>
          </cell>
          <cell r="I202" t="str">
            <v>C</v>
          </cell>
          <cell r="J202" t="str">
            <v>om_exp</v>
          </cell>
          <cell r="K202" t="str">
            <v>juris_cp</v>
          </cell>
          <cell r="M202" t="str">
            <v>2010/12/1/8/A/0</v>
          </cell>
        </row>
        <row r="203">
          <cell r="A203" t="str">
            <v>202</v>
          </cell>
          <cell r="B203" t="str">
            <v>OM8_8140</v>
          </cell>
          <cell r="C203" t="str">
            <v>140 - CP Jurisdictional Factor</v>
          </cell>
          <cell r="D203">
            <v>0.98031049999999997</v>
          </cell>
          <cell r="F203" t="str">
            <v>CALC</v>
          </cell>
          <cell r="H203" t="str">
            <v>140</v>
          </cell>
          <cell r="I203" t="str">
            <v>C</v>
          </cell>
          <cell r="J203" t="str">
            <v>om_exp</v>
          </cell>
          <cell r="K203" t="str">
            <v>juris_cp</v>
          </cell>
          <cell r="M203" t="str">
            <v>2010/12/1/8/A/0</v>
          </cell>
        </row>
        <row r="204">
          <cell r="A204" t="str">
            <v>203</v>
          </cell>
          <cell r="B204" t="str">
            <v>OM8_8140</v>
          </cell>
          <cell r="C204" t="str">
            <v>140 - CP Jurisdictional Factor</v>
          </cell>
          <cell r="D204">
            <v>0.98031049999999997</v>
          </cell>
          <cell r="F204" t="str">
            <v>CALC</v>
          </cell>
          <cell r="H204" t="str">
            <v>140</v>
          </cell>
          <cell r="I204" t="str">
            <v>C</v>
          </cell>
          <cell r="J204" t="str">
            <v>om_exp</v>
          </cell>
          <cell r="K204" t="str">
            <v>juris_cp</v>
          </cell>
          <cell r="M204" t="str">
            <v>2010/12/1/8/A/0</v>
          </cell>
        </row>
        <row r="205">
          <cell r="A205" t="str">
            <v>204</v>
          </cell>
          <cell r="B205" t="str">
            <v>OM8_8140</v>
          </cell>
          <cell r="C205" t="str">
            <v>140 - CP Jurisdictional Factor</v>
          </cell>
          <cell r="D205">
            <v>0.98031049999999997</v>
          </cell>
          <cell r="F205" t="str">
            <v>CALC</v>
          </cell>
          <cell r="H205" t="str">
            <v>140</v>
          </cell>
          <cell r="I205" t="str">
            <v>C</v>
          </cell>
          <cell r="J205" t="str">
            <v>om_exp</v>
          </cell>
          <cell r="K205" t="str">
            <v>juris_cp</v>
          </cell>
          <cell r="M205" t="str">
            <v>2010/12/1/8/A/0</v>
          </cell>
        </row>
        <row r="206">
          <cell r="A206" t="str">
            <v>205</v>
          </cell>
          <cell r="B206" t="str">
            <v>OM8_8140</v>
          </cell>
          <cell r="C206" t="str">
            <v>140 - CP Jurisdictional Factor</v>
          </cell>
          <cell r="D206">
            <v>0.98031049999999997</v>
          </cell>
          <cell r="F206" t="str">
            <v>CALC</v>
          </cell>
          <cell r="H206" t="str">
            <v>140</v>
          </cell>
          <cell r="I206" t="str">
            <v>C</v>
          </cell>
          <cell r="J206" t="str">
            <v>om_exp</v>
          </cell>
          <cell r="K206" t="str">
            <v>juris_cp</v>
          </cell>
          <cell r="M206" t="str">
            <v>2010/12/1/8/A/0</v>
          </cell>
        </row>
        <row r="207">
          <cell r="A207" t="str">
            <v>206</v>
          </cell>
          <cell r="B207" t="str">
            <v>OM8_8140</v>
          </cell>
          <cell r="C207" t="str">
            <v>140 - CP Jurisdictional Factor</v>
          </cell>
          <cell r="D207">
            <v>0.98031049999999997</v>
          </cell>
          <cell r="F207" t="str">
            <v>CALC</v>
          </cell>
          <cell r="H207" t="str">
            <v>140</v>
          </cell>
          <cell r="I207" t="str">
            <v>C</v>
          </cell>
          <cell r="J207" t="str">
            <v>om_exp</v>
          </cell>
          <cell r="K207" t="str">
            <v>juris_cp</v>
          </cell>
          <cell r="M207" t="str">
            <v>2010/12/1/8/A/0</v>
          </cell>
        </row>
        <row r="208">
          <cell r="A208" t="str">
            <v>207</v>
          </cell>
          <cell r="B208" t="str">
            <v>OM8_8140</v>
          </cell>
          <cell r="C208" t="str">
            <v>140 - CP Jurisdictional Factor</v>
          </cell>
          <cell r="D208">
            <v>0.98031049999999997</v>
          </cell>
          <cell r="F208" t="str">
            <v>CALC</v>
          </cell>
          <cell r="H208" t="str">
            <v>140</v>
          </cell>
          <cell r="I208" t="str">
            <v>C</v>
          </cell>
          <cell r="J208" t="str">
            <v>om_exp</v>
          </cell>
          <cell r="K208" t="str">
            <v>juris_cp</v>
          </cell>
          <cell r="M208" t="str">
            <v>2010/12/1/8/A/0</v>
          </cell>
        </row>
        <row r="209">
          <cell r="A209" t="str">
            <v>208</v>
          </cell>
          <cell r="B209" t="str">
            <v>OM8_8140</v>
          </cell>
          <cell r="C209" t="str">
            <v>140 - CP Jurisdictional Factor</v>
          </cell>
          <cell r="D209">
            <v>0.98031049999999997</v>
          </cell>
          <cell r="F209" t="str">
            <v>CALC</v>
          </cell>
          <cell r="H209" t="str">
            <v>140</v>
          </cell>
          <cell r="I209" t="str">
            <v>C</v>
          </cell>
          <cell r="J209" t="str">
            <v>om_exp</v>
          </cell>
          <cell r="K209" t="str">
            <v>juris_cp</v>
          </cell>
          <cell r="M209" t="str">
            <v>2010/12/1/8/A/0</v>
          </cell>
        </row>
        <row r="210">
          <cell r="A210" t="str">
            <v>209</v>
          </cell>
          <cell r="B210" t="str">
            <v>OMA_8140</v>
          </cell>
          <cell r="C210" t="str">
            <v>140 - Energy Jurisdictional Factor</v>
          </cell>
          <cell r="D210">
            <v>0.980271</v>
          </cell>
          <cell r="F210" t="str">
            <v>CALC</v>
          </cell>
          <cell r="H210" t="str">
            <v>140</v>
          </cell>
          <cell r="I210" t="str">
            <v>C</v>
          </cell>
          <cell r="J210" t="str">
            <v>om_exp</v>
          </cell>
          <cell r="K210" t="str">
            <v>juris_energy</v>
          </cell>
          <cell r="M210" t="str">
            <v>2010/12/1/8/A/0</v>
          </cell>
        </row>
        <row r="211">
          <cell r="A211" t="str">
            <v>210</v>
          </cell>
          <cell r="B211" t="str">
            <v>OMA_8140</v>
          </cell>
          <cell r="C211" t="str">
            <v>140 - Energy Jurisdictional Factor</v>
          </cell>
          <cell r="D211">
            <v>0.980271</v>
          </cell>
          <cell r="F211" t="str">
            <v>CALC</v>
          </cell>
          <cell r="H211" t="str">
            <v>140</v>
          </cell>
          <cell r="I211" t="str">
            <v>C</v>
          </cell>
          <cell r="J211" t="str">
            <v>om_exp</v>
          </cell>
          <cell r="K211" t="str">
            <v>juris_energy</v>
          </cell>
          <cell r="M211" t="str">
            <v>2010/12/1/8/A/0</v>
          </cell>
        </row>
        <row r="212">
          <cell r="A212" t="str">
            <v>211</v>
          </cell>
          <cell r="B212" t="str">
            <v>OMA_8140</v>
          </cell>
          <cell r="C212" t="str">
            <v>140 - Energy Jurisdictional Factor</v>
          </cell>
          <cell r="D212">
            <v>0.980271</v>
          </cell>
          <cell r="F212" t="str">
            <v>CALC</v>
          </cell>
          <cell r="H212" t="str">
            <v>140</v>
          </cell>
          <cell r="I212" t="str">
            <v>C</v>
          </cell>
          <cell r="J212" t="str">
            <v>om_exp</v>
          </cell>
          <cell r="K212" t="str">
            <v>juris_energy</v>
          </cell>
          <cell r="M212" t="str">
            <v>2010/12/1/8/A/0</v>
          </cell>
        </row>
        <row r="213">
          <cell r="A213" t="str">
            <v>212</v>
          </cell>
          <cell r="B213" t="str">
            <v>OMA_8140</v>
          </cell>
          <cell r="C213" t="str">
            <v>140 - Energy Jurisdictional Factor</v>
          </cell>
          <cell r="D213">
            <v>0.980271</v>
          </cell>
          <cell r="F213" t="str">
            <v>CALC</v>
          </cell>
          <cell r="H213" t="str">
            <v>140</v>
          </cell>
          <cell r="I213" t="str">
            <v>C</v>
          </cell>
          <cell r="J213" t="str">
            <v>om_exp</v>
          </cell>
          <cell r="K213" t="str">
            <v>juris_energy</v>
          </cell>
          <cell r="M213" t="str">
            <v>2010/12/1/8/A/0</v>
          </cell>
        </row>
        <row r="214">
          <cell r="A214" t="str">
            <v>213</v>
          </cell>
          <cell r="B214" t="str">
            <v>OMA_8140</v>
          </cell>
          <cell r="C214" t="str">
            <v>140 - Energy Jurisdictional Factor</v>
          </cell>
          <cell r="D214">
            <v>0.980271</v>
          </cell>
          <cell r="F214" t="str">
            <v>CALC</v>
          </cell>
          <cell r="H214" t="str">
            <v>140</v>
          </cell>
          <cell r="I214" t="str">
            <v>C</v>
          </cell>
          <cell r="J214" t="str">
            <v>om_exp</v>
          </cell>
          <cell r="K214" t="str">
            <v>juris_energy</v>
          </cell>
          <cell r="M214" t="str">
            <v>2010/12/1/8/A/0</v>
          </cell>
        </row>
        <row r="215">
          <cell r="A215" t="str">
            <v>214</v>
          </cell>
          <cell r="B215" t="str">
            <v>OMA_8140</v>
          </cell>
          <cell r="C215" t="str">
            <v>140 - Energy Jurisdictional Factor</v>
          </cell>
          <cell r="D215">
            <v>0.980271</v>
          </cell>
          <cell r="F215" t="str">
            <v>CALC</v>
          </cell>
          <cell r="H215" t="str">
            <v>140</v>
          </cell>
          <cell r="I215" t="str">
            <v>C</v>
          </cell>
          <cell r="J215" t="str">
            <v>om_exp</v>
          </cell>
          <cell r="K215" t="str">
            <v>juris_energy</v>
          </cell>
          <cell r="M215" t="str">
            <v>2010/12/1/8/A/0</v>
          </cell>
        </row>
        <row r="216">
          <cell r="A216" t="str">
            <v>215</v>
          </cell>
          <cell r="B216" t="str">
            <v>OMA_8140</v>
          </cell>
          <cell r="C216" t="str">
            <v>140 - Energy Jurisdictional Factor</v>
          </cell>
          <cell r="D216">
            <v>0.980271</v>
          </cell>
          <cell r="F216" t="str">
            <v>CALC</v>
          </cell>
          <cell r="H216" t="str">
            <v>140</v>
          </cell>
          <cell r="I216" t="str">
            <v>C</v>
          </cell>
          <cell r="J216" t="str">
            <v>om_exp</v>
          </cell>
          <cell r="K216" t="str">
            <v>juris_energy</v>
          </cell>
          <cell r="M216" t="str">
            <v>2010/12/1/8/A/0</v>
          </cell>
        </row>
        <row r="217">
          <cell r="A217" t="str">
            <v>216</v>
          </cell>
          <cell r="B217" t="str">
            <v>OMA_8140</v>
          </cell>
          <cell r="C217" t="str">
            <v>140 - Energy Jurisdictional Factor</v>
          </cell>
          <cell r="D217">
            <v>0.980271</v>
          </cell>
          <cell r="F217" t="str">
            <v>CALC</v>
          </cell>
          <cell r="H217" t="str">
            <v>140</v>
          </cell>
          <cell r="I217" t="str">
            <v>C</v>
          </cell>
          <cell r="J217" t="str">
            <v>om_exp</v>
          </cell>
          <cell r="K217" t="str">
            <v>juris_energy</v>
          </cell>
          <cell r="M217" t="str">
            <v>2010/12/1/8/A/0</v>
          </cell>
        </row>
        <row r="218">
          <cell r="A218" t="str">
            <v>217</v>
          </cell>
          <cell r="B218" t="str">
            <v>OMA_8140</v>
          </cell>
          <cell r="C218" t="str">
            <v>140 - Energy Jurisdictional Factor</v>
          </cell>
          <cell r="D218">
            <v>0.980271</v>
          </cell>
          <cell r="F218" t="str">
            <v>CALC</v>
          </cell>
          <cell r="H218" t="str">
            <v>140</v>
          </cell>
          <cell r="I218" t="str">
            <v>C</v>
          </cell>
          <cell r="J218" t="str">
            <v>om_exp</v>
          </cell>
          <cell r="K218" t="str">
            <v>juris_energy</v>
          </cell>
          <cell r="M218" t="str">
            <v>2010/12/1/8/A/0</v>
          </cell>
        </row>
        <row r="219">
          <cell r="A219" t="str">
            <v>218</v>
          </cell>
          <cell r="B219" t="str">
            <v>OM1_8140</v>
          </cell>
          <cell r="C219" t="str">
            <v>140 - O &amp; M Expenses Amount</v>
          </cell>
          <cell r="D219">
            <v>82753.259999999995</v>
          </cell>
          <cell r="F219" t="str">
            <v>CALC</v>
          </cell>
          <cell r="H219" t="str">
            <v>140</v>
          </cell>
          <cell r="I219" t="str">
            <v>C</v>
          </cell>
          <cell r="J219" t="str">
            <v>om_exp</v>
          </cell>
          <cell r="K219" t="str">
            <v>beg_bal</v>
          </cell>
          <cell r="M219" t="str">
            <v>2010/12/1/8/A/0</v>
          </cell>
        </row>
        <row r="220">
          <cell r="A220" t="str">
            <v>219</v>
          </cell>
          <cell r="B220" t="str">
            <v>OM1_8140</v>
          </cell>
          <cell r="C220" t="str">
            <v>140 - O &amp; M Expenses Amount</v>
          </cell>
          <cell r="D220">
            <v>107850.87</v>
          </cell>
          <cell r="F220" t="str">
            <v>CALC</v>
          </cell>
          <cell r="H220" t="str">
            <v>140</v>
          </cell>
          <cell r="I220" t="str">
            <v>C</v>
          </cell>
          <cell r="J220" t="str">
            <v>om_exp</v>
          </cell>
          <cell r="K220" t="str">
            <v>beg_bal</v>
          </cell>
          <cell r="M220" t="str">
            <v>2010/12/1/8/A/0</v>
          </cell>
        </row>
        <row r="221">
          <cell r="A221" t="str">
            <v>220</v>
          </cell>
          <cell r="B221" t="str">
            <v>OM1_8140</v>
          </cell>
          <cell r="C221" t="str">
            <v>140 - O &amp; M Expenses Amount</v>
          </cell>
          <cell r="D221">
            <v>12695</v>
          </cell>
          <cell r="F221" t="str">
            <v>CALC</v>
          </cell>
          <cell r="H221" t="str">
            <v>140</v>
          </cell>
          <cell r="I221" t="str">
            <v>C</v>
          </cell>
          <cell r="J221" t="str">
            <v>om_exp</v>
          </cell>
          <cell r="K221" t="str">
            <v>beg_bal</v>
          </cell>
          <cell r="M221" t="str">
            <v>2010/12/1/8/A/0</v>
          </cell>
        </row>
        <row r="222">
          <cell r="A222" t="str">
            <v>221</v>
          </cell>
          <cell r="B222" t="str">
            <v>OM1_8140</v>
          </cell>
          <cell r="C222" t="str">
            <v>140 - O &amp; M Expenses Amount</v>
          </cell>
          <cell r="D222">
            <v>22552.46</v>
          </cell>
          <cell r="F222" t="str">
            <v>CALC</v>
          </cell>
          <cell r="H222" t="str">
            <v>140</v>
          </cell>
          <cell r="I222" t="str">
            <v>C</v>
          </cell>
          <cell r="J222" t="str">
            <v>om_exp</v>
          </cell>
          <cell r="K222" t="str">
            <v>beg_bal</v>
          </cell>
          <cell r="M222" t="str">
            <v>2010/12/1/8/A/0</v>
          </cell>
        </row>
        <row r="223">
          <cell r="A223" t="str">
            <v>222</v>
          </cell>
          <cell r="B223" t="str">
            <v>OM1_8140</v>
          </cell>
          <cell r="C223" t="str">
            <v>140 - O &amp; M Expenses Amount</v>
          </cell>
          <cell r="D223">
            <v>0</v>
          </cell>
          <cell r="F223" t="str">
            <v>CALC</v>
          </cell>
          <cell r="H223" t="str">
            <v>140</v>
          </cell>
          <cell r="I223" t="str">
            <v>C</v>
          </cell>
          <cell r="J223" t="str">
            <v>om_exp</v>
          </cell>
          <cell r="K223" t="str">
            <v>beg_bal</v>
          </cell>
          <cell r="M223" t="str">
            <v>2010/12/1/8/A/0</v>
          </cell>
        </row>
        <row r="224">
          <cell r="A224" t="str">
            <v>223</v>
          </cell>
          <cell r="B224" t="str">
            <v>OM1_8140</v>
          </cell>
          <cell r="C224" t="str">
            <v>140 - O &amp; M Expenses Amount</v>
          </cell>
          <cell r="D224">
            <v>0</v>
          </cell>
          <cell r="F224" t="str">
            <v>CALC</v>
          </cell>
          <cell r="H224" t="str">
            <v>140</v>
          </cell>
          <cell r="I224" t="str">
            <v>C</v>
          </cell>
          <cell r="J224" t="str">
            <v>om_exp</v>
          </cell>
          <cell r="K224" t="str">
            <v>beg_bal</v>
          </cell>
          <cell r="M224" t="str">
            <v>2010/12/1/8/A/0</v>
          </cell>
        </row>
        <row r="225">
          <cell r="A225" t="str">
            <v>224</v>
          </cell>
          <cell r="B225" t="str">
            <v>OM1_8140</v>
          </cell>
          <cell r="C225" t="str">
            <v>140 - O &amp; M Expenses Amount</v>
          </cell>
          <cell r="D225">
            <v>0</v>
          </cell>
          <cell r="F225" t="str">
            <v>CALC</v>
          </cell>
          <cell r="H225" t="str">
            <v>140</v>
          </cell>
          <cell r="I225" t="str">
            <v>C</v>
          </cell>
          <cell r="J225" t="str">
            <v>om_exp</v>
          </cell>
          <cell r="K225" t="str">
            <v>beg_bal</v>
          </cell>
          <cell r="M225" t="str">
            <v>2010/12/1/8/A/0</v>
          </cell>
        </row>
        <row r="226">
          <cell r="A226" t="str">
            <v>225</v>
          </cell>
          <cell r="B226" t="str">
            <v>OM1_8140</v>
          </cell>
          <cell r="C226" t="str">
            <v>140 - O &amp; M Expenses Amount</v>
          </cell>
          <cell r="D226">
            <v>35421.360000000001</v>
          </cell>
          <cell r="F226" t="str">
            <v>CALC</v>
          </cell>
          <cell r="H226" t="str">
            <v>140</v>
          </cell>
          <cell r="I226" t="str">
            <v>C</v>
          </cell>
          <cell r="J226" t="str">
            <v>om_exp</v>
          </cell>
          <cell r="K226" t="str">
            <v>beg_bal</v>
          </cell>
          <cell r="M226" t="str">
            <v>2010/12/1/8/A/0</v>
          </cell>
        </row>
        <row r="227">
          <cell r="A227" t="str">
            <v>226</v>
          </cell>
          <cell r="B227" t="str">
            <v>OM1_8140</v>
          </cell>
          <cell r="C227" t="str">
            <v>140 - O &amp; M Expenses Amount</v>
          </cell>
          <cell r="D227">
            <v>592272.36</v>
          </cell>
          <cell r="F227" t="str">
            <v>CALC</v>
          </cell>
          <cell r="H227" t="str">
            <v>140</v>
          </cell>
          <cell r="I227" t="str">
            <v>C</v>
          </cell>
          <cell r="J227" t="str">
            <v>om_exp</v>
          </cell>
          <cell r="K227" t="str">
            <v>beg_bal</v>
          </cell>
          <cell r="M227" t="str">
            <v>2010/12/1/8/A/0</v>
          </cell>
        </row>
        <row r="228">
          <cell r="A228" t="str">
            <v>227</v>
          </cell>
          <cell r="B228" t="str">
            <v>OM9_8140</v>
          </cell>
          <cell r="C228" t="str">
            <v>140 - GCP Jurisdictional Factor</v>
          </cell>
          <cell r="D228">
            <v>1</v>
          </cell>
          <cell r="F228" t="str">
            <v>CALC</v>
          </cell>
          <cell r="H228" t="str">
            <v>140</v>
          </cell>
          <cell r="I228" t="str">
            <v>C</v>
          </cell>
          <cell r="J228" t="str">
            <v>om_exp</v>
          </cell>
          <cell r="K228" t="str">
            <v>juris_gcp</v>
          </cell>
          <cell r="M228" t="str">
            <v>2010/12/1/8/A/0</v>
          </cell>
        </row>
        <row r="229">
          <cell r="A229" t="str">
            <v>228</v>
          </cell>
          <cell r="B229" t="str">
            <v>OM9_8140</v>
          </cell>
          <cell r="C229" t="str">
            <v>140 - GCP Jurisdictional Factor</v>
          </cell>
          <cell r="D229">
            <v>1</v>
          </cell>
          <cell r="F229" t="str">
            <v>CALC</v>
          </cell>
          <cell r="H229" t="str">
            <v>140</v>
          </cell>
          <cell r="I229" t="str">
            <v>C</v>
          </cell>
          <cell r="J229" t="str">
            <v>om_exp</v>
          </cell>
          <cell r="K229" t="str">
            <v>juris_gcp</v>
          </cell>
          <cell r="M229" t="str">
            <v>2010/12/1/8/A/0</v>
          </cell>
        </row>
        <row r="230">
          <cell r="A230" t="str">
            <v>229</v>
          </cell>
          <cell r="B230" t="str">
            <v>OM9_8140</v>
          </cell>
          <cell r="C230" t="str">
            <v>140 - GCP Jurisdictional Factor</v>
          </cell>
          <cell r="D230">
            <v>1</v>
          </cell>
          <cell r="F230" t="str">
            <v>CALC</v>
          </cell>
          <cell r="H230" t="str">
            <v>140</v>
          </cell>
          <cell r="I230" t="str">
            <v>C</v>
          </cell>
          <cell r="J230" t="str">
            <v>om_exp</v>
          </cell>
          <cell r="K230" t="str">
            <v>juris_gcp</v>
          </cell>
          <cell r="M230" t="str">
            <v>2010/12/1/8/A/0</v>
          </cell>
        </row>
        <row r="231">
          <cell r="A231" t="str">
            <v>230</v>
          </cell>
          <cell r="B231" t="str">
            <v>OM9_8140</v>
          </cell>
          <cell r="C231" t="str">
            <v>140 - GCP Jurisdictional Factor</v>
          </cell>
          <cell r="D231">
            <v>1</v>
          </cell>
          <cell r="F231" t="str">
            <v>CALC</v>
          </cell>
          <cell r="H231" t="str">
            <v>140</v>
          </cell>
          <cell r="I231" t="str">
            <v>C</v>
          </cell>
          <cell r="J231" t="str">
            <v>om_exp</v>
          </cell>
          <cell r="K231" t="str">
            <v>juris_gcp</v>
          </cell>
          <cell r="M231" t="str">
            <v>2010/12/1/8/A/0</v>
          </cell>
        </row>
        <row r="232">
          <cell r="A232" t="str">
            <v>231</v>
          </cell>
          <cell r="B232" t="str">
            <v>OM9_8140</v>
          </cell>
          <cell r="C232" t="str">
            <v>140 - GCP Jurisdictional Factor</v>
          </cell>
          <cell r="D232">
            <v>1</v>
          </cell>
          <cell r="F232" t="str">
            <v>CALC</v>
          </cell>
          <cell r="H232" t="str">
            <v>140</v>
          </cell>
          <cell r="I232" t="str">
            <v>C</v>
          </cell>
          <cell r="J232" t="str">
            <v>om_exp</v>
          </cell>
          <cell r="K232" t="str">
            <v>juris_gcp</v>
          </cell>
          <cell r="M232" t="str">
            <v>2010/12/1/8/A/0</v>
          </cell>
        </row>
        <row r="233">
          <cell r="A233" t="str">
            <v>232</v>
          </cell>
          <cell r="B233" t="str">
            <v>OM9_8140</v>
          </cell>
          <cell r="C233" t="str">
            <v>140 - GCP Jurisdictional Factor</v>
          </cell>
          <cell r="D233">
            <v>1</v>
          </cell>
          <cell r="F233" t="str">
            <v>CALC</v>
          </cell>
          <cell r="H233" t="str">
            <v>140</v>
          </cell>
          <cell r="I233" t="str">
            <v>C</v>
          </cell>
          <cell r="J233" t="str">
            <v>om_exp</v>
          </cell>
          <cell r="K233" t="str">
            <v>juris_gcp</v>
          </cell>
          <cell r="M233" t="str">
            <v>2010/12/1/8/A/0</v>
          </cell>
        </row>
        <row r="234">
          <cell r="A234" t="str">
            <v>233</v>
          </cell>
          <cell r="B234" t="str">
            <v>OM9_8140</v>
          </cell>
          <cell r="C234" t="str">
            <v>140 - GCP Jurisdictional Factor</v>
          </cell>
          <cell r="D234">
            <v>1</v>
          </cell>
          <cell r="F234" t="str">
            <v>CALC</v>
          </cell>
          <cell r="H234" t="str">
            <v>140</v>
          </cell>
          <cell r="I234" t="str">
            <v>C</v>
          </cell>
          <cell r="J234" t="str">
            <v>om_exp</v>
          </cell>
          <cell r="K234" t="str">
            <v>juris_gcp</v>
          </cell>
          <cell r="M234" t="str">
            <v>2010/12/1/8/A/0</v>
          </cell>
        </row>
        <row r="235">
          <cell r="A235" t="str">
            <v>234</v>
          </cell>
          <cell r="B235" t="str">
            <v>OM9_8140</v>
          </cell>
          <cell r="C235" t="str">
            <v>140 - GCP Jurisdictional Factor</v>
          </cell>
          <cell r="D235">
            <v>1</v>
          </cell>
          <cell r="F235" t="str">
            <v>CALC</v>
          </cell>
          <cell r="H235" t="str">
            <v>140</v>
          </cell>
          <cell r="I235" t="str">
            <v>C</v>
          </cell>
          <cell r="J235" t="str">
            <v>om_exp</v>
          </cell>
          <cell r="K235" t="str">
            <v>juris_gcp</v>
          </cell>
          <cell r="M235" t="str">
            <v>2010/12/1/8/A/0</v>
          </cell>
        </row>
        <row r="236">
          <cell r="A236" t="str">
            <v>235</v>
          </cell>
          <cell r="B236" t="str">
            <v>OM9_8140</v>
          </cell>
          <cell r="C236" t="str">
            <v>140 - GCP Jurisdictional Factor</v>
          </cell>
          <cell r="D236">
            <v>1</v>
          </cell>
          <cell r="F236" t="str">
            <v>CALC</v>
          </cell>
          <cell r="H236" t="str">
            <v>140</v>
          </cell>
          <cell r="I236" t="str">
            <v>C</v>
          </cell>
          <cell r="J236" t="str">
            <v>om_exp</v>
          </cell>
          <cell r="K236" t="str">
            <v>juris_gcp</v>
          </cell>
          <cell r="M236" t="str">
            <v>2010/12/1/8/A/0</v>
          </cell>
        </row>
        <row r="237">
          <cell r="A237" t="str">
            <v>236</v>
          </cell>
          <cell r="B237" t="str">
            <v>OMD_8140</v>
          </cell>
          <cell r="C237" t="str">
            <v>140 - Energy Jurisdictional O &amp; M Exp Amount</v>
          </cell>
          <cell r="D237">
            <v>0</v>
          </cell>
          <cell r="F237" t="str">
            <v>CALC</v>
          </cell>
          <cell r="H237" t="str">
            <v>140</v>
          </cell>
          <cell r="I237" t="str">
            <v>C</v>
          </cell>
          <cell r="J237" t="str">
            <v>om_exp</v>
          </cell>
          <cell r="K237" t="str">
            <v>juris_energy_amt</v>
          </cell>
          <cell r="M237" t="str">
            <v>2010/12/1/8/A/0</v>
          </cell>
        </row>
        <row r="238">
          <cell r="A238" t="str">
            <v>237</v>
          </cell>
          <cell r="B238" t="str">
            <v>OMD_8140</v>
          </cell>
          <cell r="C238" t="str">
            <v>140 - Energy Jurisdictional O &amp; M Exp Amount</v>
          </cell>
          <cell r="D238">
            <v>0</v>
          </cell>
          <cell r="F238" t="str">
            <v>CALC</v>
          </cell>
          <cell r="H238" t="str">
            <v>140</v>
          </cell>
          <cell r="I238" t="str">
            <v>C</v>
          </cell>
          <cell r="J238" t="str">
            <v>om_exp</v>
          </cell>
          <cell r="K238" t="str">
            <v>juris_energy_amt</v>
          </cell>
          <cell r="M238" t="str">
            <v>2010/12/1/8/A/0</v>
          </cell>
        </row>
        <row r="239">
          <cell r="A239" t="str">
            <v>238</v>
          </cell>
          <cell r="B239" t="str">
            <v>OMD_8140</v>
          </cell>
          <cell r="C239" t="str">
            <v>140 - Energy Jurisdictional O &amp; M Exp Amount</v>
          </cell>
          <cell r="D239">
            <v>0</v>
          </cell>
          <cell r="F239" t="str">
            <v>CALC</v>
          </cell>
          <cell r="H239" t="str">
            <v>140</v>
          </cell>
          <cell r="I239" t="str">
            <v>C</v>
          </cell>
          <cell r="J239" t="str">
            <v>om_exp</v>
          </cell>
          <cell r="K239" t="str">
            <v>juris_energy_amt</v>
          </cell>
          <cell r="M239" t="str">
            <v>2010/12/1/8/A/0</v>
          </cell>
        </row>
        <row r="240">
          <cell r="A240" t="str">
            <v>239</v>
          </cell>
          <cell r="B240" t="str">
            <v>OMD_8140</v>
          </cell>
          <cell r="C240" t="str">
            <v>140 - Energy Jurisdictional O &amp; M Exp Amount</v>
          </cell>
          <cell r="D240">
            <v>0</v>
          </cell>
          <cell r="F240" t="str">
            <v>CALC</v>
          </cell>
          <cell r="H240" t="str">
            <v>140</v>
          </cell>
          <cell r="I240" t="str">
            <v>C</v>
          </cell>
          <cell r="J240" t="str">
            <v>om_exp</v>
          </cell>
          <cell r="K240" t="str">
            <v>juris_energy_amt</v>
          </cell>
          <cell r="M240" t="str">
            <v>2010/12/1/8/A/0</v>
          </cell>
        </row>
        <row r="241">
          <cell r="A241" t="str">
            <v>240</v>
          </cell>
          <cell r="B241" t="str">
            <v>OMD_8140</v>
          </cell>
          <cell r="C241" t="str">
            <v>140 - Energy Jurisdictional O &amp; M Exp Amount</v>
          </cell>
          <cell r="D241">
            <v>0</v>
          </cell>
          <cell r="F241" t="str">
            <v>CALC</v>
          </cell>
          <cell r="H241" t="str">
            <v>140</v>
          </cell>
          <cell r="I241" t="str">
            <v>C</v>
          </cell>
          <cell r="J241" t="str">
            <v>om_exp</v>
          </cell>
          <cell r="K241" t="str">
            <v>juris_energy_amt</v>
          </cell>
          <cell r="M241" t="str">
            <v>2010/12/1/8/A/0</v>
          </cell>
        </row>
        <row r="242">
          <cell r="A242" t="str">
            <v>241</v>
          </cell>
          <cell r="B242" t="str">
            <v>OMD_8140</v>
          </cell>
          <cell r="C242" t="str">
            <v>140 - Energy Jurisdictional O &amp; M Exp Amount</v>
          </cell>
          <cell r="D242">
            <v>0</v>
          </cell>
          <cell r="F242" t="str">
            <v>CALC</v>
          </cell>
          <cell r="H242" t="str">
            <v>140</v>
          </cell>
          <cell r="I242" t="str">
            <v>C</v>
          </cell>
          <cell r="J242" t="str">
            <v>om_exp</v>
          </cell>
          <cell r="K242" t="str">
            <v>juris_energy_amt</v>
          </cell>
          <cell r="M242" t="str">
            <v>2010/12/1/8/A/0</v>
          </cell>
        </row>
        <row r="243">
          <cell r="A243" t="str">
            <v>242</v>
          </cell>
          <cell r="B243" t="str">
            <v>OMD_8140</v>
          </cell>
          <cell r="C243" t="str">
            <v>140 - Energy Jurisdictional O &amp; M Exp Amount</v>
          </cell>
          <cell r="D243">
            <v>0</v>
          </cell>
          <cell r="F243" t="str">
            <v>CALC</v>
          </cell>
          <cell r="H243" t="str">
            <v>140</v>
          </cell>
          <cell r="I243" t="str">
            <v>C</v>
          </cell>
          <cell r="J243" t="str">
            <v>om_exp</v>
          </cell>
          <cell r="K243" t="str">
            <v>juris_energy_amt</v>
          </cell>
          <cell r="M243" t="str">
            <v>2010/12/1/8/A/0</v>
          </cell>
        </row>
        <row r="244">
          <cell r="A244" t="str">
            <v>243</v>
          </cell>
          <cell r="B244" t="str">
            <v>OMD_8140</v>
          </cell>
          <cell r="C244" t="str">
            <v>140 - Energy Jurisdictional O &amp; M Exp Amount</v>
          </cell>
          <cell r="D244">
            <v>0</v>
          </cell>
          <cell r="F244" t="str">
            <v>CALC</v>
          </cell>
          <cell r="H244" t="str">
            <v>140</v>
          </cell>
          <cell r="I244" t="str">
            <v>C</v>
          </cell>
          <cell r="J244" t="str">
            <v>om_exp</v>
          </cell>
          <cell r="K244" t="str">
            <v>juris_energy_amt</v>
          </cell>
          <cell r="M244" t="str">
            <v>2010/12/1/8/A/0</v>
          </cell>
        </row>
        <row r="245">
          <cell r="A245" t="str">
            <v>244</v>
          </cell>
          <cell r="B245" t="str">
            <v>OMD_8140</v>
          </cell>
          <cell r="C245" t="str">
            <v>140 - Energy Jurisdictional O &amp; M Exp Amount</v>
          </cell>
          <cell r="D245">
            <v>0</v>
          </cell>
          <cell r="F245" t="str">
            <v>CALC</v>
          </cell>
          <cell r="H245" t="str">
            <v>140</v>
          </cell>
          <cell r="I245" t="str">
            <v>C</v>
          </cell>
          <cell r="J245" t="str">
            <v>om_exp</v>
          </cell>
          <cell r="K245" t="str">
            <v>juris_energy_amt</v>
          </cell>
          <cell r="M245" t="str">
            <v>2010/12/1/8/A/0</v>
          </cell>
        </row>
        <row r="246">
          <cell r="A246" t="str">
            <v>245</v>
          </cell>
          <cell r="B246" t="str">
            <v>OME_8140</v>
          </cell>
          <cell r="C246" t="str">
            <v>140 - Total Jurisdictional O &amp; M Exp Amount</v>
          </cell>
          <cell r="D246">
            <v>81123.889687229996</v>
          </cell>
          <cell r="F246" t="str">
            <v>CALC</v>
          </cell>
          <cell r="H246" t="str">
            <v>140</v>
          </cell>
          <cell r="I246" t="str">
            <v>C</v>
          </cell>
          <cell r="J246" t="str">
            <v>om_exp</v>
          </cell>
          <cell r="K246" t="str">
            <v>total_juris_amt</v>
          </cell>
          <cell r="M246" t="str">
            <v>2010/12/1/8/A/0</v>
          </cell>
        </row>
        <row r="247">
          <cell r="A247" t="str">
            <v>246</v>
          </cell>
          <cell r="B247" t="str">
            <v>OME_8140</v>
          </cell>
          <cell r="C247" t="str">
            <v>140 - Total Jurisdictional O &amp; M Exp Amount</v>
          </cell>
          <cell r="D247">
            <v>105727.340295135</v>
          </cell>
          <cell r="F247" t="str">
            <v>CALC</v>
          </cell>
          <cell r="H247" t="str">
            <v>140</v>
          </cell>
          <cell r="I247" t="str">
            <v>C</v>
          </cell>
          <cell r="J247" t="str">
            <v>om_exp</v>
          </cell>
          <cell r="K247" t="str">
            <v>total_juris_amt</v>
          </cell>
          <cell r="M247" t="str">
            <v>2010/12/1/8/A/0</v>
          </cell>
        </row>
        <row r="248">
          <cell r="A248" t="str">
            <v>247</v>
          </cell>
          <cell r="B248" t="str">
            <v>OME_8140</v>
          </cell>
          <cell r="C248" t="str">
            <v>140 - Total Jurisdictional O &amp; M Exp Amount</v>
          </cell>
          <cell r="D248">
            <v>12445.0417975</v>
          </cell>
          <cell r="F248" t="str">
            <v>CALC</v>
          </cell>
          <cell r="H248" t="str">
            <v>140</v>
          </cell>
          <cell r="I248" t="str">
            <v>C</v>
          </cell>
          <cell r="J248" t="str">
            <v>om_exp</v>
          </cell>
          <cell r="K248" t="str">
            <v>total_juris_amt</v>
          </cell>
          <cell r="M248" t="str">
            <v>2010/12/1/8/A/0</v>
          </cell>
        </row>
        <row r="249">
          <cell r="A249" t="str">
            <v>248</v>
          </cell>
          <cell r="B249" t="str">
            <v>OME_8140</v>
          </cell>
          <cell r="C249" t="str">
            <v>140 - Total Jurisdictional O &amp; M Exp Amount</v>
          </cell>
          <cell r="D249">
            <v>22108.41333883</v>
          </cell>
          <cell r="F249" t="str">
            <v>CALC</v>
          </cell>
          <cell r="H249" t="str">
            <v>140</v>
          </cell>
          <cell r="I249" t="str">
            <v>C</v>
          </cell>
          <cell r="J249" t="str">
            <v>om_exp</v>
          </cell>
          <cell r="K249" t="str">
            <v>total_juris_amt</v>
          </cell>
          <cell r="M249" t="str">
            <v>2010/12/1/8/A/0</v>
          </cell>
        </row>
        <row r="250">
          <cell r="A250" t="str">
            <v>249</v>
          </cell>
          <cell r="B250" t="str">
            <v>OME_8140</v>
          </cell>
          <cell r="C250" t="str">
            <v>140 - Total Jurisdictional O &amp; M Exp Amount</v>
          </cell>
          <cell r="D250">
            <v>0</v>
          </cell>
          <cell r="F250" t="str">
            <v>CALC</v>
          </cell>
          <cell r="H250" t="str">
            <v>140</v>
          </cell>
          <cell r="I250" t="str">
            <v>C</v>
          </cell>
          <cell r="J250" t="str">
            <v>om_exp</v>
          </cell>
          <cell r="K250" t="str">
            <v>total_juris_amt</v>
          </cell>
          <cell r="M250" t="str">
            <v>2010/12/1/8/A/0</v>
          </cell>
        </row>
        <row r="251">
          <cell r="A251" t="str">
            <v>250</v>
          </cell>
          <cell r="B251" t="str">
            <v>OME_8140</v>
          </cell>
          <cell r="C251" t="str">
            <v>140 - Total Jurisdictional O &amp; M Exp Amount</v>
          </cell>
          <cell r="D251">
            <v>0</v>
          </cell>
          <cell r="F251" t="str">
            <v>CALC</v>
          </cell>
          <cell r="H251" t="str">
            <v>140</v>
          </cell>
          <cell r="I251" t="str">
            <v>C</v>
          </cell>
          <cell r="J251" t="str">
            <v>om_exp</v>
          </cell>
          <cell r="K251" t="str">
            <v>total_juris_amt</v>
          </cell>
          <cell r="M251" t="str">
            <v>2010/12/1/8/A/0</v>
          </cell>
        </row>
        <row r="252">
          <cell r="A252" t="str">
            <v>251</v>
          </cell>
          <cell r="B252" t="str">
            <v>OME_8140</v>
          </cell>
          <cell r="C252" t="str">
            <v>140 - Total Jurisdictional O &amp; M Exp Amount</v>
          </cell>
          <cell r="D252">
            <v>0</v>
          </cell>
          <cell r="F252" t="str">
            <v>CALC</v>
          </cell>
          <cell r="H252" t="str">
            <v>140</v>
          </cell>
          <cell r="I252" t="str">
            <v>C</v>
          </cell>
          <cell r="J252" t="str">
            <v>om_exp</v>
          </cell>
          <cell r="K252" t="str">
            <v>total_juris_amt</v>
          </cell>
          <cell r="M252" t="str">
            <v>2010/12/1/8/A/0</v>
          </cell>
        </row>
        <row r="253">
          <cell r="A253" t="str">
            <v>252</v>
          </cell>
          <cell r="B253" t="str">
            <v>OME_8140</v>
          </cell>
          <cell r="C253" t="str">
            <v>140 - Total Jurisdictional O &amp; M Exp Amount</v>
          </cell>
          <cell r="D253">
            <v>34723.931132279999</v>
          </cell>
          <cell r="F253" t="str">
            <v>CALC</v>
          </cell>
          <cell r="H253" t="str">
            <v>140</v>
          </cell>
          <cell r="I253" t="str">
            <v>C</v>
          </cell>
          <cell r="J253" t="str">
            <v>om_exp</v>
          </cell>
          <cell r="K253" t="str">
            <v>total_juris_amt</v>
          </cell>
          <cell r="M253" t="str">
            <v>2010/12/1/8/A/0</v>
          </cell>
        </row>
        <row r="254">
          <cell r="A254" t="str">
            <v>253</v>
          </cell>
          <cell r="B254" t="str">
            <v>OME_8140</v>
          </cell>
          <cell r="C254" t="str">
            <v>140 - Total Jurisdictional O &amp; M Exp Amount</v>
          </cell>
          <cell r="D254">
            <v>580610.81336777995</v>
          </cell>
          <cell r="F254" t="str">
            <v>CALC</v>
          </cell>
          <cell r="H254" t="str">
            <v>140</v>
          </cell>
          <cell r="I254" t="str">
            <v>C</v>
          </cell>
          <cell r="J254" t="str">
            <v>om_exp</v>
          </cell>
          <cell r="K254" t="str">
            <v>total_juris_amt</v>
          </cell>
          <cell r="M254" t="str">
            <v>2010/12/1/8/A/0</v>
          </cell>
        </row>
        <row r="255">
          <cell r="A255" t="str">
            <v>254</v>
          </cell>
          <cell r="B255" t="str">
            <v>OM8_8143</v>
          </cell>
          <cell r="C255" t="str">
            <v>143 - CP Jurisdictional Factor</v>
          </cell>
          <cell r="D255">
            <v>0.98031049999999997</v>
          </cell>
          <cell r="F255" t="str">
            <v>CALC</v>
          </cell>
          <cell r="H255" t="str">
            <v>143</v>
          </cell>
          <cell r="I255" t="str">
            <v>C</v>
          </cell>
          <cell r="J255" t="str">
            <v>om_exp</v>
          </cell>
          <cell r="K255" t="str">
            <v>juris_cp</v>
          </cell>
          <cell r="M255" t="str">
            <v>2010/12/1/8/A/0</v>
          </cell>
        </row>
        <row r="256">
          <cell r="A256" t="str">
            <v>255</v>
          </cell>
          <cell r="B256" t="str">
            <v>OM8_8143</v>
          </cell>
          <cell r="C256" t="str">
            <v>143 - CP Jurisdictional Factor</v>
          </cell>
          <cell r="D256">
            <v>0.98031049999999997</v>
          </cell>
          <cell r="F256" t="str">
            <v>CALC</v>
          </cell>
          <cell r="H256" t="str">
            <v>143</v>
          </cell>
          <cell r="I256" t="str">
            <v>C</v>
          </cell>
          <cell r="J256" t="str">
            <v>om_exp</v>
          </cell>
          <cell r="K256" t="str">
            <v>juris_cp</v>
          </cell>
          <cell r="M256" t="str">
            <v>2010/12/1/8/A/0</v>
          </cell>
        </row>
        <row r="257">
          <cell r="A257" t="str">
            <v>256</v>
          </cell>
          <cell r="B257" t="str">
            <v>REV_8NET</v>
          </cell>
          <cell r="C257" t="str">
            <v>Revenues Net of Revenue Taxes</v>
          </cell>
          <cell r="D257">
            <v>13220401.2227256</v>
          </cell>
          <cell r="F257" t="str">
            <v>CALC</v>
          </cell>
          <cell r="H257" t="str">
            <v>SP_CALC_REVENUE</v>
          </cell>
          <cell r="J257" t="str">
            <v>revenue</v>
          </cell>
          <cell r="K257" t="str">
            <v>report_only</v>
          </cell>
          <cell r="M257" t="str">
            <v>2010/12/1/8/A/0</v>
          </cell>
        </row>
        <row r="258">
          <cell r="A258" t="str">
            <v>257</v>
          </cell>
          <cell r="B258" t="str">
            <v>REV_8TOT</v>
          </cell>
          <cell r="C258" t="str">
            <v>Total Revenues applicable to Current Period</v>
          </cell>
          <cell r="D258">
            <v>13745149.139392201</v>
          </cell>
          <cell r="F258" t="str">
            <v>CALC</v>
          </cell>
          <cell r="H258" t="str">
            <v>SP_CALC_OVER_UNDER</v>
          </cell>
          <cell r="J258" t="str">
            <v>over_under</v>
          </cell>
          <cell r="K258" t="str">
            <v>report_only</v>
          </cell>
          <cell r="M258" t="str">
            <v>2010/12/1/8/A/0</v>
          </cell>
        </row>
        <row r="259">
          <cell r="A259" t="str">
            <v>258</v>
          </cell>
          <cell r="B259" t="str">
            <v>LIN_8LOS</v>
          </cell>
          <cell r="C259" t="str">
            <v>Line Loss</v>
          </cell>
          <cell r="D259">
            <v>0</v>
          </cell>
          <cell r="F259" t="str">
            <v>CALC</v>
          </cell>
          <cell r="H259" t="str">
            <v>SP_CALC_OVER_UNDER</v>
          </cell>
          <cell r="J259" t="str">
            <v>over_under</v>
          </cell>
          <cell r="K259" t="str">
            <v>report_only</v>
          </cell>
          <cell r="M259" t="str">
            <v>2010/12/1/8/A/0</v>
          </cell>
        </row>
        <row r="260">
          <cell r="A260" t="str">
            <v>259</v>
          </cell>
          <cell r="B260" t="str">
            <v>EXP_8TOT</v>
          </cell>
          <cell r="C260" t="str">
            <v>Total Expenses applicable to current period</v>
          </cell>
          <cell r="D260">
            <v>15389891.600630499</v>
          </cell>
          <cell r="F260" t="str">
            <v>CALC</v>
          </cell>
          <cell r="H260" t="str">
            <v>SP_CALC_OVER_UNDER</v>
          </cell>
          <cell r="J260" t="str">
            <v>over_under</v>
          </cell>
          <cell r="K260" t="str">
            <v>report_only</v>
          </cell>
          <cell r="M260" t="str">
            <v>2010/12/1/8/A/0</v>
          </cell>
        </row>
        <row r="261">
          <cell r="A261" t="str">
            <v>260</v>
          </cell>
          <cell r="B261" t="str">
            <v>INT_8AMT</v>
          </cell>
          <cell r="C261" t="str">
            <v>Interest Amount</v>
          </cell>
          <cell r="D261">
            <v>9652.8461407974592</v>
          </cell>
          <cell r="F261" t="str">
            <v>CALC</v>
          </cell>
          <cell r="H261" t="str">
            <v>SP_CALC_ENTRY_TO_GL</v>
          </cell>
          <cell r="I261" t="str">
            <v>C</v>
          </cell>
          <cell r="J261" t="str">
            <v>entry_to_gl</v>
          </cell>
          <cell r="K261" t="str">
            <v>curr_mon_int</v>
          </cell>
          <cell r="M261" t="str">
            <v>2010/12/1/8/A/0</v>
          </cell>
        </row>
        <row r="262">
          <cell r="A262" t="str">
            <v>261</v>
          </cell>
          <cell r="B262" t="str">
            <v>AVG_8AMT</v>
          </cell>
          <cell r="C262" t="str">
            <v>Average Amount for Interest Calculation</v>
          </cell>
          <cell r="D262">
            <v>46341076.0479955</v>
          </cell>
          <cell r="F262" t="str">
            <v>CALC</v>
          </cell>
          <cell r="H262" t="str">
            <v>SP_CALC_ENTRY_TO_GL</v>
          </cell>
          <cell r="J262" t="str">
            <v>entry_to_gl</v>
          </cell>
          <cell r="K262" t="str">
            <v>int_calc</v>
          </cell>
          <cell r="M262" t="str">
            <v>2010/12/1/8/A/0</v>
          </cell>
        </row>
        <row r="263">
          <cell r="A263" t="str">
            <v>262</v>
          </cell>
          <cell r="B263" t="str">
            <v>TRU_8END</v>
          </cell>
          <cell r="C263" t="str">
            <v>Total True-up --- End of Period</v>
          </cell>
          <cell r="D263">
            <v>45256330.859043002</v>
          </cell>
          <cell r="F263" t="str">
            <v>CALC</v>
          </cell>
          <cell r="H263" t="str">
            <v>SP_CALC_ENTRY_TO_GL</v>
          </cell>
          <cell r="J263" t="str">
            <v>entry_to_gl</v>
          </cell>
          <cell r="K263" t="str">
            <v>end_tru_up</v>
          </cell>
          <cell r="M263" t="str">
            <v>2010/12/1/8/A/0</v>
          </cell>
        </row>
        <row r="264">
          <cell r="A264" t="str">
            <v>263</v>
          </cell>
          <cell r="B264" t="str">
            <v>TRU_8BEG</v>
          </cell>
          <cell r="C264" t="str">
            <v>Total True-up --- Beginning of Period</v>
          </cell>
          <cell r="D264">
            <v>47425821.236947902</v>
          </cell>
          <cell r="F264" t="str">
            <v>CALC</v>
          </cell>
          <cell r="H264" t="str">
            <v>SP_CALC_ENTRY_TO_GL</v>
          </cell>
          <cell r="J264" t="str">
            <v>entry_to_gl</v>
          </cell>
          <cell r="K264" t="str">
            <v>beg_tru_up</v>
          </cell>
          <cell r="M264" t="str">
            <v>2010/12/1/8/A/0</v>
          </cell>
        </row>
        <row r="265">
          <cell r="A265" t="str">
            <v>264</v>
          </cell>
          <cell r="B265" t="str">
            <v>GLB_8BEG</v>
          </cell>
          <cell r="C265" t="str">
            <v>True-up --- Beginning of Period GL Balance</v>
          </cell>
          <cell r="D265">
            <v>47425821.236947902</v>
          </cell>
          <cell r="F265" t="str">
            <v>PRIOR_OFF</v>
          </cell>
          <cell r="H265" t="str">
            <v>SP_CALC_ENTRY_TO_GL</v>
          </cell>
          <cell r="I265" t="str">
            <v>O</v>
          </cell>
          <cell r="J265" t="str">
            <v>entry_to_gl</v>
          </cell>
          <cell r="K265" t="str">
            <v>beg_bal</v>
          </cell>
          <cell r="M265" t="str">
            <v>2010/12/1/8/A/0</v>
          </cell>
        </row>
        <row r="266">
          <cell r="A266" t="str">
            <v>265</v>
          </cell>
          <cell r="B266" t="str">
            <v>INT_8MON</v>
          </cell>
          <cell r="C266" t="str">
            <v>Average Monthly Interest Rate</v>
          </cell>
          <cell r="D266">
            <v>2.0829999999999999E-4</v>
          </cell>
          <cell r="F266" t="str">
            <v>CALC</v>
          </cell>
          <cell r="H266" t="str">
            <v>SP_CALC_ENTRY_TO_GL</v>
          </cell>
          <cell r="J266" t="str">
            <v>entry_to_gl</v>
          </cell>
          <cell r="K266" t="str">
            <v>int_rate_mon</v>
          </cell>
          <cell r="M266" t="str">
            <v>2010/12/1/8/A/0</v>
          </cell>
        </row>
        <row r="267">
          <cell r="A267" t="str">
            <v>266</v>
          </cell>
          <cell r="B267" t="str">
            <v>INT_8YER</v>
          </cell>
          <cell r="C267" t="str">
            <v>Average Annual Interest Rate</v>
          </cell>
          <cell r="D267">
            <v>2.5000000000000001E-3</v>
          </cell>
          <cell r="F267" t="str">
            <v>CALC</v>
          </cell>
          <cell r="H267" t="str">
            <v>SP_CALC_ENTRY_TO_GL</v>
          </cell>
          <cell r="J267" t="str">
            <v>entry_to_gl</v>
          </cell>
          <cell r="K267" t="str">
            <v>int_rate_year</v>
          </cell>
          <cell r="M267" t="str">
            <v>2010/12/1/8/A/0</v>
          </cell>
        </row>
        <row r="268">
          <cell r="A268" t="str">
            <v>267</v>
          </cell>
          <cell r="B268" t="str">
            <v>1MC_8YTD</v>
          </cell>
          <cell r="C268" t="str">
            <v>YTD Mid-course 1 Refunded/(Collected) in Current Year, excluding current month</v>
          </cell>
          <cell r="D268">
            <v>0</v>
          </cell>
          <cell r="F268" t="str">
            <v>PRIOR_JV</v>
          </cell>
          <cell r="I268" t="str">
            <v>I</v>
          </cell>
          <cell r="J268" t="str">
            <v>prior_period</v>
          </cell>
          <cell r="K268" t="str">
            <v>ytd_mc1</v>
          </cell>
          <cell r="M268" t="str">
            <v>2010/12/1/8/A/0</v>
          </cell>
        </row>
        <row r="269">
          <cell r="A269" t="str">
            <v>268</v>
          </cell>
          <cell r="B269" t="str">
            <v>1MC_8MON</v>
          </cell>
          <cell r="C269" t="str">
            <v>Prior Period True-Up Refunded/(Collected) this Period Mid-course 1</v>
          </cell>
          <cell r="D269">
            <v>0</v>
          </cell>
          <cell r="F269" t="str">
            <v>CALC</v>
          </cell>
          <cell r="H269" t="str">
            <v>SP_CALC_PRIOR_PERIOD</v>
          </cell>
          <cell r="I269" t="str">
            <v>F</v>
          </cell>
          <cell r="J269" t="str">
            <v>prior_period</v>
          </cell>
          <cell r="K269" t="str">
            <v>curr_mon_mc1</v>
          </cell>
          <cell r="L269" t="str">
            <v>entry_to_gl</v>
          </cell>
          <cell r="M269" t="str">
            <v>2010/12/1/8/A/0</v>
          </cell>
        </row>
        <row r="270">
          <cell r="A270" t="str">
            <v>269</v>
          </cell>
          <cell r="B270" t="str">
            <v>2MC_8MON</v>
          </cell>
          <cell r="C270" t="str">
            <v>Prior Period True-Up Refunded/(Collected) this Period Mid-course 2</v>
          </cell>
          <cell r="D270">
            <v>0</v>
          </cell>
          <cell r="F270" t="str">
            <v>CALC</v>
          </cell>
          <cell r="H270" t="str">
            <v>SP_CALC_PRIOR_PERIOD</v>
          </cell>
          <cell r="I270" t="str">
            <v>F</v>
          </cell>
          <cell r="J270" t="str">
            <v>prior_period</v>
          </cell>
          <cell r="K270" t="str">
            <v>curr_mon_mc2</v>
          </cell>
          <cell r="L270" t="str">
            <v>entry_to_gl</v>
          </cell>
          <cell r="M270" t="str">
            <v>2010/12/1/8/A/0</v>
          </cell>
        </row>
        <row r="271">
          <cell r="A271" t="str">
            <v>270</v>
          </cell>
          <cell r="B271" t="str">
            <v>2MC_8YTD</v>
          </cell>
          <cell r="C271" t="str">
            <v>YTD Mid-course 2 Refunded/(Collected) in Current Year, excluding current month</v>
          </cell>
          <cell r="D271">
            <v>0</v>
          </cell>
          <cell r="F271" t="str">
            <v>PRIOR_JV</v>
          </cell>
          <cell r="I271" t="str">
            <v>I</v>
          </cell>
          <cell r="J271" t="str">
            <v>prior_period</v>
          </cell>
          <cell r="K271" t="str">
            <v>ytd_mc2</v>
          </cell>
          <cell r="M271" t="str">
            <v>2010/12/1/8/A/0</v>
          </cell>
        </row>
        <row r="272">
          <cell r="A272" t="str">
            <v>271</v>
          </cell>
          <cell r="B272" t="str">
            <v>3MC_8YTD</v>
          </cell>
          <cell r="C272" t="str">
            <v>YTD Mid-course 3 Refunded/(Collected) in Current Year, excluding current month</v>
          </cell>
          <cell r="D272">
            <v>0</v>
          </cell>
          <cell r="F272" t="str">
            <v>PRIOR_JV</v>
          </cell>
          <cell r="I272" t="str">
            <v>I</v>
          </cell>
          <cell r="J272" t="str">
            <v>prior_period</v>
          </cell>
          <cell r="K272" t="str">
            <v>ytd_mc3</v>
          </cell>
          <cell r="M272" t="str">
            <v>2010/12/1/8/A/0</v>
          </cell>
        </row>
        <row r="273">
          <cell r="A273" t="str">
            <v>272</v>
          </cell>
          <cell r="B273" t="str">
            <v>1MC_8TOT</v>
          </cell>
          <cell r="C273" t="str">
            <v>Total Mid course Correction 1</v>
          </cell>
          <cell r="D273">
            <v>0</v>
          </cell>
          <cell r="F273" t="str">
            <v>CALC</v>
          </cell>
          <cell r="H273" t="str">
            <v>SP_CALC_PRIOR_PERIOD</v>
          </cell>
          <cell r="J273" t="str">
            <v>prior_period</v>
          </cell>
          <cell r="K273" t="str">
            <v>report_only</v>
          </cell>
          <cell r="M273" t="str">
            <v>2010/12/1/8/A/0</v>
          </cell>
        </row>
        <row r="274">
          <cell r="A274" t="str">
            <v>273</v>
          </cell>
          <cell r="B274" t="str">
            <v>2MC_8TOT</v>
          </cell>
          <cell r="C274" t="str">
            <v>Total Mid course Correction 2</v>
          </cell>
          <cell r="D274">
            <v>0</v>
          </cell>
          <cell r="F274" t="str">
            <v>CALC</v>
          </cell>
          <cell r="H274" t="str">
            <v>SP_CALC_PRIOR_PERIOD</v>
          </cell>
          <cell r="J274" t="str">
            <v>prior_period</v>
          </cell>
          <cell r="K274" t="str">
            <v>report_only</v>
          </cell>
          <cell r="M274" t="str">
            <v>2010/12/1/8/A/0</v>
          </cell>
        </row>
        <row r="275">
          <cell r="A275" t="str">
            <v>274</v>
          </cell>
          <cell r="B275" t="str">
            <v>OMD_8135</v>
          </cell>
          <cell r="C275" t="str">
            <v>135 - Energy Jurisdictional O &amp; M Exp Amount</v>
          </cell>
          <cell r="D275">
            <v>0</v>
          </cell>
          <cell r="F275" t="str">
            <v>CALC</v>
          </cell>
          <cell r="H275" t="str">
            <v>135</v>
          </cell>
          <cell r="I275" t="str">
            <v>C</v>
          </cell>
          <cell r="J275" t="str">
            <v>om_exp</v>
          </cell>
          <cell r="K275" t="str">
            <v>juris_energy_amt</v>
          </cell>
          <cell r="M275" t="str">
            <v>2010/12/1/8/A/0</v>
          </cell>
        </row>
        <row r="276">
          <cell r="A276" t="str">
            <v>275</v>
          </cell>
          <cell r="B276" t="str">
            <v>OMD_8135</v>
          </cell>
          <cell r="C276" t="str">
            <v>135 - Energy Jurisdictional O &amp; M Exp Amount</v>
          </cell>
          <cell r="D276">
            <v>0</v>
          </cell>
          <cell r="F276" t="str">
            <v>CALC</v>
          </cell>
          <cell r="H276" t="str">
            <v>135</v>
          </cell>
          <cell r="I276" t="str">
            <v>C</v>
          </cell>
          <cell r="J276" t="str">
            <v>om_exp</v>
          </cell>
          <cell r="K276" t="str">
            <v>juris_energy_amt</v>
          </cell>
          <cell r="M276" t="str">
            <v>2010/12/1/8/A/0</v>
          </cell>
        </row>
        <row r="277">
          <cell r="A277" t="str">
            <v>276</v>
          </cell>
          <cell r="B277" t="str">
            <v>OMD_8135</v>
          </cell>
          <cell r="C277" t="str">
            <v>135 - Energy Jurisdictional O &amp; M Exp Amount</v>
          </cell>
          <cell r="D277">
            <v>0</v>
          </cell>
          <cell r="F277" t="str">
            <v>CALC</v>
          </cell>
          <cell r="H277" t="str">
            <v>135</v>
          </cell>
          <cell r="I277" t="str">
            <v>C</v>
          </cell>
          <cell r="J277" t="str">
            <v>om_exp</v>
          </cell>
          <cell r="K277" t="str">
            <v>juris_energy_amt</v>
          </cell>
          <cell r="M277" t="str">
            <v>2010/12/1/8/A/0</v>
          </cell>
        </row>
        <row r="278">
          <cell r="A278" t="str">
            <v>277</v>
          </cell>
          <cell r="B278" t="str">
            <v>514_1790</v>
          </cell>
          <cell r="C278" t="str">
            <v xml:space="preserve">MAINT MISC PLT-N/C LIQUID WASTES-ECRC             </v>
          </cell>
          <cell r="D278">
            <v>201</v>
          </cell>
          <cell r="E278" t="str">
            <v>514179</v>
          </cell>
          <cell r="F278" t="str">
            <v>WALKER</v>
          </cell>
          <cell r="G278" t="str">
            <v>CM</v>
          </cell>
          <cell r="H278" t="str">
            <v>136</v>
          </cell>
          <cell r="I278" t="str">
            <v>W</v>
          </cell>
          <cell r="M278" t="str">
            <v>2010/12/1/8/A/0</v>
          </cell>
        </row>
        <row r="279">
          <cell r="A279" t="str">
            <v>278</v>
          </cell>
          <cell r="B279" t="str">
            <v>OME_8135</v>
          </cell>
          <cell r="C279" t="str">
            <v>135 - Total Jurisdictional O &amp; M Exp Amount</v>
          </cell>
          <cell r="D279">
            <v>0</v>
          </cell>
          <cell r="F279" t="str">
            <v>CALC</v>
          </cell>
          <cell r="H279" t="str">
            <v>135</v>
          </cell>
          <cell r="I279" t="str">
            <v>C</v>
          </cell>
          <cell r="J279" t="str">
            <v>om_exp</v>
          </cell>
          <cell r="K279" t="str">
            <v>total_juris_amt</v>
          </cell>
          <cell r="M279" t="str">
            <v>2010/12/1/8/A/0</v>
          </cell>
        </row>
        <row r="280">
          <cell r="A280" t="str">
            <v>279</v>
          </cell>
          <cell r="B280" t="str">
            <v>OME_8135</v>
          </cell>
          <cell r="C280" t="str">
            <v>135 - Total Jurisdictional O &amp; M Exp Amount</v>
          </cell>
          <cell r="D280">
            <v>0</v>
          </cell>
          <cell r="F280" t="str">
            <v>CALC</v>
          </cell>
          <cell r="H280" t="str">
            <v>135</v>
          </cell>
          <cell r="I280" t="str">
            <v>C</v>
          </cell>
          <cell r="J280" t="str">
            <v>om_exp</v>
          </cell>
          <cell r="K280" t="str">
            <v>total_juris_amt</v>
          </cell>
          <cell r="M280" t="str">
            <v>2010/12/1/8/A/0</v>
          </cell>
        </row>
        <row r="281">
          <cell r="A281" t="str">
            <v>280</v>
          </cell>
          <cell r="B281" t="str">
            <v>OME_8135</v>
          </cell>
          <cell r="C281" t="str">
            <v>135 - Total Jurisdictional O &amp; M Exp Amount</v>
          </cell>
          <cell r="D281">
            <v>0</v>
          </cell>
          <cell r="F281" t="str">
            <v>CALC</v>
          </cell>
          <cell r="H281" t="str">
            <v>135</v>
          </cell>
          <cell r="I281" t="str">
            <v>C</v>
          </cell>
          <cell r="J281" t="str">
            <v>om_exp</v>
          </cell>
          <cell r="K281" t="str">
            <v>total_juris_amt</v>
          </cell>
          <cell r="M281" t="str">
            <v>2010/12/1/8/A/0</v>
          </cell>
        </row>
        <row r="282">
          <cell r="A282" t="str">
            <v>281</v>
          </cell>
          <cell r="B282" t="str">
            <v>549_1490</v>
          </cell>
          <cell r="C282" t="str">
            <v xml:space="preserve">MIS OTH PWR GN EXP-WTR PERMIT FEES-ECRC           </v>
          </cell>
          <cell r="D282">
            <v>0</v>
          </cell>
          <cell r="E282" t="str">
            <v>549149</v>
          </cell>
          <cell r="F282" t="str">
            <v>WALKER</v>
          </cell>
          <cell r="G282" t="str">
            <v>CM</v>
          </cell>
          <cell r="H282" t="str">
            <v>135</v>
          </cell>
          <cell r="I282" t="str">
            <v>W</v>
          </cell>
          <cell r="M282" t="str">
            <v>2010/12/1/8/A/0</v>
          </cell>
        </row>
        <row r="283">
          <cell r="A283" t="str">
            <v>282</v>
          </cell>
          <cell r="B283" t="str">
            <v>OM5_8136</v>
          </cell>
          <cell r="C283" t="str">
            <v>136 - CP Allocation O &amp; M Exp Amount</v>
          </cell>
          <cell r="D283">
            <v>0</v>
          </cell>
          <cell r="F283" t="str">
            <v>CALC</v>
          </cell>
          <cell r="H283" t="str">
            <v>136</v>
          </cell>
          <cell r="I283" t="str">
            <v>C</v>
          </cell>
          <cell r="J283" t="str">
            <v>om_exp</v>
          </cell>
          <cell r="K283" t="str">
            <v>alloc_cp_amt</v>
          </cell>
          <cell r="M283" t="str">
            <v>2010/12/1/8/A/0</v>
          </cell>
        </row>
        <row r="284">
          <cell r="A284" t="str">
            <v>283</v>
          </cell>
          <cell r="B284" t="str">
            <v>OM2_8136</v>
          </cell>
          <cell r="C284" t="str">
            <v>136 - CP Allocation Factor</v>
          </cell>
          <cell r="D284">
            <v>0</v>
          </cell>
          <cell r="F284" t="str">
            <v>CALC</v>
          </cell>
          <cell r="H284" t="str">
            <v>136</v>
          </cell>
          <cell r="I284" t="str">
            <v>C</v>
          </cell>
          <cell r="J284" t="str">
            <v>om_exp</v>
          </cell>
          <cell r="K284" t="str">
            <v>alloc_cp</v>
          </cell>
          <cell r="M284" t="str">
            <v>2010/12/1/8/A/0</v>
          </cell>
        </row>
        <row r="285">
          <cell r="A285" t="str">
            <v>284</v>
          </cell>
          <cell r="B285" t="str">
            <v>OM6_8136</v>
          </cell>
          <cell r="C285" t="str">
            <v>136 - GCP Allocation O &amp; M Exp Amount</v>
          </cell>
          <cell r="D285">
            <v>0</v>
          </cell>
          <cell r="F285" t="str">
            <v>CALC</v>
          </cell>
          <cell r="H285" t="str">
            <v>136</v>
          </cell>
          <cell r="I285" t="str">
            <v>C</v>
          </cell>
          <cell r="J285" t="str">
            <v>om_exp</v>
          </cell>
          <cell r="K285" t="str">
            <v>alloc_gcp_amt</v>
          </cell>
          <cell r="M285" t="str">
            <v>2010/12/1/8/A/0</v>
          </cell>
        </row>
        <row r="286">
          <cell r="A286" t="str">
            <v>285</v>
          </cell>
          <cell r="B286" t="str">
            <v>OM3_8136</v>
          </cell>
          <cell r="C286" t="str">
            <v>136 - GCP Allocation Factor</v>
          </cell>
          <cell r="D286">
            <v>0</v>
          </cell>
          <cell r="F286" t="str">
            <v>CALC</v>
          </cell>
          <cell r="H286" t="str">
            <v>136</v>
          </cell>
          <cell r="I286" t="str">
            <v>C</v>
          </cell>
          <cell r="J286" t="str">
            <v>om_exp</v>
          </cell>
          <cell r="K286" t="str">
            <v>alloc_gcp</v>
          </cell>
          <cell r="M286" t="str">
            <v>2010/12/1/8/A/0</v>
          </cell>
        </row>
        <row r="287">
          <cell r="A287" t="str">
            <v>286</v>
          </cell>
          <cell r="B287" t="str">
            <v>OMC_8136</v>
          </cell>
          <cell r="C287" t="str">
            <v>136 - GCP Jurisdictional O &amp; M Exp Amount</v>
          </cell>
          <cell r="D287">
            <v>0</v>
          </cell>
          <cell r="F287" t="str">
            <v>CALC</v>
          </cell>
          <cell r="H287" t="str">
            <v>136</v>
          </cell>
          <cell r="I287" t="str">
            <v>C</v>
          </cell>
          <cell r="J287" t="str">
            <v>om_exp</v>
          </cell>
          <cell r="K287" t="str">
            <v>juris_gcp_amt</v>
          </cell>
          <cell r="M287" t="str">
            <v>2010/12/1/8/A/0</v>
          </cell>
        </row>
        <row r="288">
          <cell r="A288" t="str">
            <v>287</v>
          </cell>
          <cell r="B288" t="str">
            <v>OM4_8136</v>
          </cell>
          <cell r="C288" t="str">
            <v>136 - Energy Allocation Factor</v>
          </cell>
          <cell r="D288">
            <v>1</v>
          </cell>
          <cell r="F288" t="str">
            <v>CALC</v>
          </cell>
          <cell r="H288" t="str">
            <v>136</v>
          </cell>
          <cell r="I288" t="str">
            <v>C</v>
          </cell>
          <cell r="J288" t="str">
            <v>om_exp</v>
          </cell>
          <cell r="K288" t="str">
            <v>alloc_energy</v>
          </cell>
          <cell r="M288" t="str">
            <v>2010/12/1/8/A/0</v>
          </cell>
        </row>
        <row r="289">
          <cell r="A289" t="str">
            <v>288</v>
          </cell>
          <cell r="B289" t="str">
            <v>OM7_8136</v>
          </cell>
          <cell r="C289" t="str">
            <v>136 - Energy Allocation O &amp; M Exp Amount</v>
          </cell>
          <cell r="D289">
            <v>201</v>
          </cell>
          <cell r="F289" t="str">
            <v>CALC</v>
          </cell>
          <cell r="H289" t="str">
            <v>136</v>
          </cell>
          <cell r="I289" t="str">
            <v>C</v>
          </cell>
          <cell r="J289" t="str">
            <v>om_exp</v>
          </cell>
          <cell r="K289" t="str">
            <v>alloc_energy_amt</v>
          </cell>
          <cell r="M289" t="str">
            <v>2010/12/1/8/A/0</v>
          </cell>
        </row>
        <row r="290">
          <cell r="A290" t="str">
            <v>289</v>
          </cell>
          <cell r="B290" t="str">
            <v>OMB_8136</v>
          </cell>
          <cell r="C290" t="str">
            <v>136 - CP Jurisdictional O &amp; M Exp Amount</v>
          </cell>
          <cell r="D290">
            <v>0</v>
          </cell>
          <cell r="F290" t="str">
            <v>CALC</v>
          </cell>
          <cell r="H290" t="str">
            <v>136</v>
          </cell>
          <cell r="I290" t="str">
            <v>C</v>
          </cell>
          <cell r="J290" t="str">
            <v>om_exp</v>
          </cell>
          <cell r="K290" t="str">
            <v>juris_cp_amt</v>
          </cell>
          <cell r="M290" t="str">
            <v>2010/12/1/8/A/0</v>
          </cell>
        </row>
        <row r="291">
          <cell r="A291" t="str">
            <v>290</v>
          </cell>
          <cell r="B291" t="str">
            <v>OM8_8136</v>
          </cell>
          <cell r="C291" t="str">
            <v>136 - CP Jurisdictional Factor</v>
          </cell>
          <cell r="D291">
            <v>0.98031049999999997</v>
          </cell>
          <cell r="F291" t="str">
            <v>CALC</v>
          </cell>
          <cell r="H291" t="str">
            <v>136</v>
          </cell>
          <cell r="I291" t="str">
            <v>C</v>
          </cell>
          <cell r="J291" t="str">
            <v>om_exp</v>
          </cell>
          <cell r="K291" t="str">
            <v>juris_cp</v>
          </cell>
          <cell r="M291" t="str">
            <v>2010/12/1/8/A/0</v>
          </cell>
        </row>
        <row r="292">
          <cell r="A292" t="str">
            <v>291</v>
          </cell>
          <cell r="B292" t="str">
            <v>OMA_8136</v>
          </cell>
          <cell r="C292" t="str">
            <v>136 - Energy Jurisdictional Factor</v>
          </cell>
          <cell r="D292">
            <v>0.980271</v>
          </cell>
          <cell r="F292" t="str">
            <v>CALC</v>
          </cell>
          <cell r="H292" t="str">
            <v>136</v>
          </cell>
          <cell r="I292" t="str">
            <v>C</v>
          </cell>
          <cell r="J292" t="str">
            <v>om_exp</v>
          </cell>
          <cell r="K292" t="str">
            <v>juris_energy</v>
          </cell>
          <cell r="M292" t="str">
            <v>2010/12/1/8/A/0</v>
          </cell>
        </row>
        <row r="293">
          <cell r="A293" t="str">
            <v>292</v>
          </cell>
          <cell r="B293" t="str">
            <v>OM1_8136</v>
          </cell>
          <cell r="C293" t="str">
            <v>136 - O &amp; M Expenses Amount</v>
          </cell>
          <cell r="D293">
            <v>201</v>
          </cell>
          <cell r="F293" t="str">
            <v>CALC</v>
          </cell>
          <cell r="H293" t="str">
            <v>136</v>
          </cell>
          <cell r="I293" t="str">
            <v>C</v>
          </cell>
          <cell r="J293" t="str">
            <v>om_exp</v>
          </cell>
          <cell r="K293" t="str">
            <v>beg_bal</v>
          </cell>
          <cell r="M293" t="str">
            <v>2010/12/1/8/A/0</v>
          </cell>
        </row>
        <row r="294">
          <cell r="A294" t="str">
            <v>293</v>
          </cell>
          <cell r="B294" t="str">
            <v>OM9_8136</v>
          </cell>
          <cell r="C294" t="str">
            <v>136 - GCP Jurisdictional Factor</v>
          </cell>
          <cell r="D294">
            <v>1</v>
          </cell>
          <cell r="F294" t="str">
            <v>CALC</v>
          </cell>
          <cell r="H294" t="str">
            <v>136</v>
          </cell>
          <cell r="I294" t="str">
            <v>C</v>
          </cell>
          <cell r="J294" t="str">
            <v>om_exp</v>
          </cell>
          <cell r="K294" t="str">
            <v>juris_gcp</v>
          </cell>
          <cell r="M294" t="str">
            <v>2010/12/1/8/A/0</v>
          </cell>
        </row>
        <row r="295">
          <cell r="A295" t="str">
            <v>294</v>
          </cell>
          <cell r="B295" t="str">
            <v>OMD_8136</v>
          </cell>
          <cell r="C295" t="str">
            <v>136 - Energy Jurisdictional O &amp; M Exp Amount</v>
          </cell>
          <cell r="D295">
            <v>197.034471</v>
          </cell>
          <cell r="F295" t="str">
            <v>CALC</v>
          </cell>
          <cell r="H295" t="str">
            <v>136</v>
          </cell>
          <cell r="I295" t="str">
            <v>C</v>
          </cell>
          <cell r="J295" t="str">
            <v>om_exp</v>
          </cell>
          <cell r="K295" t="str">
            <v>juris_energy_amt</v>
          </cell>
          <cell r="M295" t="str">
            <v>2010/12/1/8/A/0</v>
          </cell>
        </row>
        <row r="296">
          <cell r="A296" t="str">
            <v>295</v>
          </cell>
          <cell r="B296" t="str">
            <v>OME_8136</v>
          </cell>
          <cell r="C296" t="str">
            <v>136 - Total Jurisdictional O &amp; M Exp Amount</v>
          </cell>
          <cell r="D296">
            <v>197.034471</v>
          </cell>
          <cell r="F296" t="str">
            <v>CALC</v>
          </cell>
          <cell r="H296" t="str">
            <v>136</v>
          </cell>
          <cell r="I296" t="str">
            <v>C</v>
          </cell>
          <cell r="J296" t="str">
            <v>om_exp</v>
          </cell>
          <cell r="K296" t="str">
            <v>total_juris_amt</v>
          </cell>
          <cell r="M296" t="str">
            <v>2010/12/1/8/A/0</v>
          </cell>
        </row>
        <row r="297">
          <cell r="A297" t="str">
            <v>296</v>
          </cell>
          <cell r="B297" t="str">
            <v>592_1900</v>
          </cell>
          <cell r="C297" t="str">
            <v xml:space="preserve">NON-REC DISTRBN SUBST POLLUTION PREVENT           </v>
          </cell>
          <cell r="D297">
            <v>23343</v>
          </cell>
          <cell r="E297" t="str">
            <v>592190</v>
          </cell>
          <cell r="F297" t="str">
            <v>WALKER</v>
          </cell>
          <cell r="G297" t="str">
            <v>CM</v>
          </cell>
          <cell r="H297" t="str">
            <v>137</v>
          </cell>
          <cell r="I297" t="str">
            <v>W</v>
          </cell>
          <cell r="M297" t="str">
            <v>2010/12/1/8/A/0</v>
          </cell>
        </row>
        <row r="298">
          <cell r="A298" t="str">
            <v>297</v>
          </cell>
          <cell r="B298" t="str">
            <v>OM5_8137</v>
          </cell>
          <cell r="C298" t="str">
            <v>137 - CP Allocation O &amp; M Exp Amount</v>
          </cell>
          <cell r="D298">
            <v>0</v>
          </cell>
          <cell r="F298" t="str">
            <v>CALC</v>
          </cell>
          <cell r="H298" t="str">
            <v>137</v>
          </cell>
          <cell r="I298" t="str">
            <v>C</v>
          </cell>
          <cell r="J298" t="str">
            <v>om_exp</v>
          </cell>
          <cell r="K298" t="str">
            <v>alloc_cp_amt</v>
          </cell>
          <cell r="M298" t="str">
            <v>2010/12/1/8/A/0</v>
          </cell>
        </row>
        <row r="299">
          <cell r="A299" t="str">
            <v>298</v>
          </cell>
          <cell r="B299" t="str">
            <v>OM5_8137</v>
          </cell>
          <cell r="C299" t="str">
            <v>137 - CP Allocation O &amp; M Exp Amount</v>
          </cell>
          <cell r="D299">
            <v>0</v>
          </cell>
          <cell r="F299" t="str">
            <v>CALC</v>
          </cell>
          <cell r="H299" t="str">
            <v>137</v>
          </cell>
          <cell r="I299" t="str">
            <v>C</v>
          </cell>
          <cell r="J299" t="str">
            <v>om_exp</v>
          </cell>
          <cell r="K299" t="str">
            <v>alloc_cp_amt</v>
          </cell>
          <cell r="M299" t="str">
            <v>2010/12/1/8/A/0</v>
          </cell>
        </row>
        <row r="300">
          <cell r="A300" t="str">
            <v>299</v>
          </cell>
          <cell r="B300" t="str">
            <v>OM2_8137</v>
          </cell>
          <cell r="C300" t="str">
            <v>137 - CP Allocation Factor</v>
          </cell>
          <cell r="D300">
            <v>0</v>
          </cell>
          <cell r="F300" t="str">
            <v>CALC</v>
          </cell>
          <cell r="H300" t="str">
            <v>137</v>
          </cell>
          <cell r="I300" t="str">
            <v>C</v>
          </cell>
          <cell r="J300" t="str">
            <v>om_exp</v>
          </cell>
          <cell r="K300" t="str">
            <v>alloc_cp</v>
          </cell>
          <cell r="M300" t="str">
            <v>2010/12/1/8/A/0</v>
          </cell>
        </row>
        <row r="301">
          <cell r="A301" t="str">
            <v>300</v>
          </cell>
          <cell r="B301" t="str">
            <v>OM2_8137</v>
          </cell>
          <cell r="C301" t="str">
            <v>137 - CP Allocation Factor</v>
          </cell>
          <cell r="D301">
            <v>0</v>
          </cell>
          <cell r="F301" t="str">
            <v>CALC</v>
          </cell>
          <cell r="H301" t="str">
            <v>137</v>
          </cell>
          <cell r="I301" t="str">
            <v>C</v>
          </cell>
          <cell r="J301" t="str">
            <v>om_exp</v>
          </cell>
          <cell r="K301" t="str">
            <v>alloc_cp</v>
          </cell>
          <cell r="M301" t="str">
            <v>2010/12/1/8/A/0</v>
          </cell>
        </row>
        <row r="302">
          <cell r="A302" t="str">
            <v>301</v>
          </cell>
          <cell r="B302" t="str">
            <v>OM6_8137</v>
          </cell>
          <cell r="C302" t="str">
            <v>137 - GCP Allocation O &amp; M Exp Amount</v>
          </cell>
          <cell r="D302">
            <v>23343</v>
          </cell>
          <cell r="F302" t="str">
            <v>CALC</v>
          </cell>
          <cell r="H302" t="str">
            <v>137</v>
          </cell>
          <cell r="I302" t="str">
            <v>C</v>
          </cell>
          <cell r="J302" t="str">
            <v>om_exp</v>
          </cell>
          <cell r="K302" t="str">
            <v>alloc_gcp_amt</v>
          </cell>
          <cell r="M302" t="str">
            <v>2010/12/1/8/A/0</v>
          </cell>
        </row>
        <row r="303">
          <cell r="A303" t="str">
            <v>302</v>
          </cell>
          <cell r="B303" t="str">
            <v>OM6_8137</v>
          </cell>
          <cell r="C303" t="str">
            <v>137 - GCP Allocation O &amp; M Exp Amount</v>
          </cell>
          <cell r="D303">
            <v>271318.81</v>
          </cell>
          <cell r="F303" t="str">
            <v>CALC</v>
          </cell>
          <cell r="H303" t="str">
            <v>137</v>
          </cell>
          <cell r="I303" t="str">
            <v>C</v>
          </cell>
          <cell r="J303" t="str">
            <v>om_exp</v>
          </cell>
          <cell r="K303" t="str">
            <v>alloc_gcp_amt</v>
          </cell>
          <cell r="M303" t="str">
            <v>2010/12/1/8/A/0</v>
          </cell>
        </row>
        <row r="304">
          <cell r="A304" t="str">
            <v>303</v>
          </cell>
          <cell r="B304" t="str">
            <v>OM3_8137</v>
          </cell>
          <cell r="C304" t="str">
            <v>137 - GCP Allocation Factor</v>
          </cell>
          <cell r="D304">
            <v>1</v>
          </cell>
          <cell r="F304" t="str">
            <v>CALC</v>
          </cell>
          <cell r="H304" t="str">
            <v>137</v>
          </cell>
          <cell r="I304" t="str">
            <v>C</v>
          </cell>
          <cell r="J304" t="str">
            <v>om_exp</v>
          </cell>
          <cell r="K304" t="str">
            <v>alloc_gcp</v>
          </cell>
          <cell r="M304" t="str">
            <v>2010/12/1/8/A/0</v>
          </cell>
        </row>
        <row r="305">
          <cell r="A305" t="str">
            <v>304</v>
          </cell>
          <cell r="B305" t="str">
            <v>OM3_8137</v>
          </cell>
          <cell r="C305" t="str">
            <v>137 - GCP Allocation Factor</v>
          </cell>
          <cell r="D305">
            <v>1</v>
          </cell>
          <cell r="F305" t="str">
            <v>CALC</v>
          </cell>
          <cell r="H305" t="str">
            <v>137</v>
          </cell>
          <cell r="I305" t="str">
            <v>C</v>
          </cell>
          <cell r="J305" t="str">
            <v>om_exp</v>
          </cell>
          <cell r="K305" t="str">
            <v>alloc_gcp</v>
          </cell>
          <cell r="M305" t="str">
            <v>2010/12/1/8/A/0</v>
          </cell>
        </row>
        <row r="306">
          <cell r="A306" t="str">
            <v>305</v>
          </cell>
          <cell r="B306" t="str">
            <v>OMC_8137</v>
          </cell>
          <cell r="C306" t="str">
            <v>137 - GCP Jurisdictional O &amp; M Exp Amount</v>
          </cell>
          <cell r="D306">
            <v>23343</v>
          </cell>
          <cell r="F306" t="str">
            <v>CALC</v>
          </cell>
          <cell r="H306" t="str">
            <v>137</v>
          </cell>
          <cell r="I306" t="str">
            <v>C</v>
          </cell>
          <cell r="J306" t="str">
            <v>om_exp</v>
          </cell>
          <cell r="K306" t="str">
            <v>juris_gcp_amt</v>
          </cell>
          <cell r="M306" t="str">
            <v>2010/12/1/8/A/0</v>
          </cell>
        </row>
        <row r="307">
          <cell r="A307" t="str">
            <v>306</v>
          </cell>
          <cell r="B307" t="str">
            <v>OMC_8137</v>
          </cell>
          <cell r="C307" t="str">
            <v>137 - GCP Jurisdictional O &amp; M Exp Amount</v>
          </cell>
          <cell r="D307">
            <v>271318.81</v>
          </cell>
          <cell r="F307" t="str">
            <v>CALC</v>
          </cell>
          <cell r="H307" t="str">
            <v>137</v>
          </cell>
          <cell r="I307" t="str">
            <v>C</v>
          </cell>
          <cell r="J307" t="str">
            <v>om_exp</v>
          </cell>
          <cell r="K307" t="str">
            <v>juris_gcp_amt</v>
          </cell>
          <cell r="M307" t="str">
            <v>2010/12/1/8/A/0</v>
          </cell>
        </row>
        <row r="308">
          <cell r="A308" t="str">
            <v>307</v>
          </cell>
          <cell r="B308" t="str">
            <v>OM4_8137</v>
          </cell>
          <cell r="C308" t="str">
            <v>137 - Energy Allocation Factor</v>
          </cell>
          <cell r="D308">
            <v>0</v>
          </cell>
          <cell r="F308" t="str">
            <v>CALC</v>
          </cell>
          <cell r="H308" t="str">
            <v>137</v>
          </cell>
          <cell r="I308" t="str">
            <v>C</v>
          </cell>
          <cell r="J308" t="str">
            <v>om_exp</v>
          </cell>
          <cell r="K308" t="str">
            <v>alloc_energy</v>
          </cell>
          <cell r="M308" t="str">
            <v>2010/12/1/8/A/0</v>
          </cell>
        </row>
        <row r="309">
          <cell r="A309" t="str">
            <v>308</v>
          </cell>
          <cell r="B309" t="str">
            <v>OM4_8137</v>
          </cell>
          <cell r="C309" t="str">
            <v>137 - Energy Allocation Factor</v>
          </cell>
          <cell r="D309">
            <v>0</v>
          </cell>
          <cell r="F309" t="str">
            <v>CALC</v>
          </cell>
          <cell r="H309" t="str">
            <v>137</v>
          </cell>
          <cell r="I309" t="str">
            <v>C</v>
          </cell>
          <cell r="J309" t="str">
            <v>om_exp</v>
          </cell>
          <cell r="K309" t="str">
            <v>alloc_energy</v>
          </cell>
          <cell r="M309" t="str">
            <v>2010/12/1/8/A/0</v>
          </cell>
        </row>
        <row r="310">
          <cell r="A310" t="str">
            <v>309</v>
          </cell>
          <cell r="B310" t="str">
            <v>OM7_8137</v>
          </cell>
          <cell r="C310" t="str">
            <v>137 - Energy Allocation O &amp; M Exp Amount</v>
          </cell>
          <cell r="D310">
            <v>0</v>
          </cell>
          <cell r="F310" t="str">
            <v>CALC</v>
          </cell>
          <cell r="H310" t="str">
            <v>137</v>
          </cell>
          <cell r="I310" t="str">
            <v>C</v>
          </cell>
          <cell r="J310" t="str">
            <v>om_exp</v>
          </cell>
          <cell r="K310" t="str">
            <v>alloc_energy_amt</v>
          </cell>
          <cell r="M310" t="str">
            <v>2010/12/1/8/A/0</v>
          </cell>
        </row>
        <row r="311">
          <cell r="A311" t="str">
            <v>310</v>
          </cell>
          <cell r="B311" t="str">
            <v>OM7_8137</v>
          </cell>
          <cell r="C311" t="str">
            <v>137 - Energy Allocation O &amp; M Exp Amount</v>
          </cell>
          <cell r="D311">
            <v>0</v>
          </cell>
          <cell r="F311" t="str">
            <v>CALC</v>
          </cell>
          <cell r="H311" t="str">
            <v>137</v>
          </cell>
          <cell r="I311" t="str">
            <v>C</v>
          </cell>
          <cell r="J311" t="str">
            <v>om_exp</v>
          </cell>
          <cell r="K311" t="str">
            <v>alloc_energy_amt</v>
          </cell>
          <cell r="M311" t="str">
            <v>2010/12/1/8/A/0</v>
          </cell>
        </row>
        <row r="312">
          <cell r="A312" t="str">
            <v>311</v>
          </cell>
          <cell r="B312" t="str">
            <v>OMB_8137</v>
          </cell>
          <cell r="C312" t="str">
            <v>137 - CP Jurisdictional O &amp; M Exp Amount</v>
          </cell>
          <cell r="D312">
            <v>0</v>
          </cell>
          <cell r="F312" t="str">
            <v>CALC</v>
          </cell>
          <cell r="H312" t="str">
            <v>137</v>
          </cell>
          <cell r="I312" t="str">
            <v>C</v>
          </cell>
          <cell r="J312" t="str">
            <v>om_exp</v>
          </cell>
          <cell r="K312" t="str">
            <v>juris_cp_amt</v>
          </cell>
          <cell r="M312" t="str">
            <v>2010/12/1/8/A/0</v>
          </cell>
        </row>
        <row r="313">
          <cell r="A313" t="str">
            <v>312</v>
          </cell>
          <cell r="B313" t="str">
            <v>OMB_8137</v>
          </cell>
          <cell r="C313" t="str">
            <v>137 - CP Jurisdictional O &amp; M Exp Amount</v>
          </cell>
          <cell r="D313">
            <v>0</v>
          </cell>
          <cell r="F313" t="str">
            <v>CALC</v>
          </cell>
          <cell r="H313" t="str">
            <v>137</v>
          </cell>
          <cell r="I313" t="str">
            <v>C</v>
          </cell>
          <cell r="J313" t="str">
            <v>om_exp</v>
          </cell>
          <cell r="K313" t="str">
            <v>juris_cp_amt</v>
          </cell>
          <cell r="M313" t="str">
            <v>2010/12/1/8/A/0</v>
          </cell>
        </row>
        <row r="314">
          <cell r="A314" t="str">
            <v>313</v>
          </cell>
          <cell r="B314" t="str">
            <v>OM8_8137</v>
          </cell>
          <cell r="C314" t="str">
            <v>137 - CP Jurisdictional Factor</v>
          </cell>
          <cell r="D314">
            <v>0.98031049999999997</v>
          </cell>
          <cell r="F314" t="str">
            <v>CALC</v>
          </cell>
          <cell r="H314" t="str">
            <v>137</v>
          </cell>
          <cell r="I314" t="str">
            <v>C</v>
          </cell>
          <cell r="J314" t="str">
            <v>om_exp</v>
          </cell>
          <cell r="K314" t="str">
            <v>juris_cp</v>
          </cell>
          <cell r="M314" t="str">
            <v>2010/12/1/8/A/0</v>
          </cell>
        </row>
        <row r="315">
          <cell r="A315" t="str">
            <v>314</v>
          </cell>
          <cell r="B315" t="str">
            <v>OM8_8137</v>
          </cell>
          <cell r="C315" t="str">
            <v>137 - CP Jurisdictional Factor</v>
          </cell>
          <cell r="D315">
            <v>0.98031049999999997</v>
          </cell>
          <cell r="F315" t="str">
            <v>CALC</v>
          </cell>
          <cell r="H315" t="str">
            <v>137</v>
          </cell>
          <cell r="I315" t="str">
            <v>C</v>
          </cell>
          <cell r="J315" t="str">
            <v>om_exp</v>
          </cell>
          <cell r="K315" t="str">
            <v>juris_cp</v>
          </cell>
          <cell r="M315" t="str">
            <v>2010/12/1/8/A/0</v>
          </cell>
        </row>
        <row r="316">
          <cell r="A316" t="str">
            <v>315</v>
          </cell>
          <cell r="B316" t="str">
            <v>OMA_8137</v>
          </cell>
          <cell r="C316" t="str">
            <v>137 - Energy Jurisdictional Factor</v>
          </cell>
          <cell r="D316">
            <v>0.980271</v>
          </cell>
          <cell r="F316" t="str">
            <v>CALC</v>
          </cell>
          <cell r="H316" t="str">
            <v>137</v>
          </cell>
          <cell r="I316" t="str">
            <v>C</v>
          </cell>
          <cell r="J316" t="str">
            <v>om_exp</v>
          </cell>
          <cell r="K316" t="str">
            <v>juris_energy</v>
          </cell>
          <cell r="M316" t="str">
            <v>2010/12/1/8/A/0</v>
          </cell>
        </row>
        <row r="317">
          <cell r="A317" t="str">
            <v>316</v>
          </cell>
          <cell r="B317" t="str">
            <v>OMA_8137</v>
          </cell>
          <cell r="C317" t="str">
            <v>137 - Energy Jurisdictional Factor</v>
          </cell>
          <cell r="D317">
            <v>0.980271</v>
          </cell>
          <cell r="F317" t="str">
            <v>CALC</v>
          </cell>
          <cell r="H317" t="str">
            <v>137</v>
          </cell>
          <cell r="I317" t="str">
            <v>C</v>
          </cell>
          <cell r="J317" t="str">
            <v>om_exp</v>
          </cell>
          <cell r="K317" t="str">
            <v>juris_energy</v>
          </cell>
          <cell r="M317" t="str">
            <v>2010/12/1/8/A/0</v>
          </cell>
        </row>
        <row r="318">
          <cell r="A318" t="str">
            <v>317</v>
          </cell>
          <cell r="B318" t="str">
            <v>OM1_8137</v>
          </cell>
          <cell r="C318" t="str">
            <v>137 - O &amp; M Expenses Amount</v>
          </cell>
          <cell r="D318">
            <v>23343</v>
          </cell>
          <cell r="F318" t="str">
            <v>CALC</v>
          </cell>
          <cell r="H318" t="str">
            <v>137</v>
          </cell>
          <cell r="I318" t="str">
            <v>C</v>
          </cell>
          <cell r="J318" t="str">
            <v>om_exp</v>
          </cell>
          <cell r="K318" t="str">
            <v>beg_bal</v>
          </cell>
          <cell r="M318" t="str">
            <v>2010/12/1/8/A/0</v>
          </cell>
        </row>
        <row r="319">
          <cell r="A319" t="str">
            <v>318</v>
          </cell>
          <cell r="B319" t="str">
            <v>OM1_8137</v>
          </cell>
          <cell r="C319" t="str">
            <v>137 - O &amp; M Expenses Amount</v>
          </cell>
          <cell r="D319">
            <v>271318.81</v>
          </cell>
          <cell r="F319" t="str">
            <v>CALC</v>
          </cell>
          <cell r="H319" t="str">
            <v>137</v>
          </cell>
          <cell r="I319" t="str">
            <v>C</v>
          </cell>
          <cell r="J319" t="str">
            <v>om_exp</v>
          </cell>
          <cell r="K319" t="str">
            <v>beg_bal</v>
          </cell>
          <cell r="M319" t="str">
            <v>2010/12/1/8/A/0</v>
          </cell>
        </row>
        <row r="320">
          <cell r="A320" t="str">
            <v>319</v>
          </cell>
          <cell r="B320" t="str">
            <v>OM9_8137</v>
          </cell>
          <cell r="C320" t="str">
            <v>137 - GCP Jurisdictional Factor</v>
          </cell>
          <cell r="D320">
            <v>1</v>
          </cell>
          <cell r="F320" t="str">
            <v>CALC</v>
          </cell>
          <cell r="H320" t="str">
            <v>137</v>
          </cell>
          <cell r="I320" t="str">
            <v>C</v>
          </cell>
          <cell r="J320" t="str">
            <v>om_exp</v>
          </cell>
          <cell r="K320" t="str">
            <v>juris_gcp</v>
          </cell>
          <cell r="M320" t="str">
            <v>2010/12/1/8/A/0</v>
          </cell>
        </row>
        <row r="321">
          <cell r="A321" t="str">
            <v>320</v>
          </cell>
          <cell r="B321" t="str">
            <v>OM9_8137</v>
          </cell>
          <cell r="C321" t="str">
            <v>137 - GCP Jurisdictional Factor</v>
          </cell>
          <cell r="D321">
            <v>1</v>
          </cell>
          <cell r="F321" t="str">
            <v>CALC</v>
          </cell>
          <cell r="H321" t="str">
            <v>137</v>
          </cell>
          <cell r="I321" t="str">
            <v>C</v>
          </cell>
          <cell r="J321" t="str">
            <v>om_exp</v>
          </cell>
          <cell r="K321" t="str">
            <v>juris_gcp</v>
          </cell>
          <cell r="M321" t="str">
            <v>2010/12/1/8/A/0</v>
          </cell>
        </row>
        <row r="322">
          <cell r="A322" t="str">
            <v>321</v>
          </cell>
          <cell r="B322" t="str">
            <v>OMD_8137</v>
          </cell>
          <cell r="C322" t="str">
            <v>137 - Energy Jurisdictional O &amp; M Exp Amount</v>
          </cell>
          <cell r="D322">
            <v>0</v>
          </cell>
          <cell r="F322" t="str">
            <v>CALC</v>
          </cell>
          <cell r="H322" t="str">
            <v>137</v>
          </cell>
          <cell r="I322" t="str">
            <v>C</v>
          </cell>
          <cell r="J322" t="str">
            <v>om_exp</v>
          </cell>
          <cell r="K322" t="str">
            <v>juris_energy_amt</v>
          </cell>
          <cell r="M322" t="str">
            <v>2010/12/1/8/A/0</v>
          </cell>
        </row>
        <row r="323">
          <cell r="A323" t="str">
            <v>322</v>
          </cell>
          <cell r="B323" t="str">
            <v>OMD_8137</v>
          </cell>
          <cell r="C323" t="str">
            <v>137 - Energy Jurisdictional O &amp; M Exp Amount</v>
          </cell>
          <cell r="D323">
            <v>0</v>
          </cell>
          <cell r="F323" t="str">
            <v>CALC</v>
          </cell>
          <cell r="H323" t="str">
            <v>137</v>
          </cell>
          <cell r="I323" t="str">
            <v>C</v>
          </cell>
          <cell r="J323" t="str">
            <v>om_exp</v>
          </cell>
          <cell r="K323" t="str">
            <v>juris_energy_amt</v>
          </cell>
          <cell r="M323" t="str">
            <v>2010/12/1/8/A/0</v>
          </cell>
        </row>
        <row r="324">
          <cell r="A324" t="str">
            <v>323</v>
          </cell>
          <cell r="B324" t="str">
            <v>OME_8137</v>
          </cell>
          <cell r="C324" t="str">
            <v>137 - Total Jurisdictional O &amp; M Exp Amount</v>
          </cell>
          <cell r="D324">
            <v>23343</v>
          </cell>
          <cell r="F324" t="str">
            <v>CALC</v>
          </cell>
          <cell r="H324" t="str">
            <v>137</v>
          </cell>
          <cell r="I324" t="str">
            <v>C</v>
          </cell>
          <cell r="J324" t="str">
            <v>om_exp</v>
          </cell>
          <cell r="K324" t="str">
            <v>total_juris_amt</v>
          </cell>
          <cell r="M324" t="str">
            <v>2010/12/1/8/A/0</v>
          </cell>
        </row>
        <row r="325">
          <cell r="A325" t="str">
            <v>324</v>
          </cell>
          <cell r="B325" t="str">
            <v>OME_8137</v>
          </cell>
          <cell r="C325" t="str">
            <v>137 - Total Jurisdictional O &amp; M Exp Amount</v>
          </cell>
          <cell r="D325">
            <v>271318.81</v>
          </cell>
          <cell r="F325" t="str">
            <v>CALC</v>
          </cell>
          <cell r="H325" t="str">
            <v>137</v>
          </cell>
          <cell r="I325" t="str">
            <v>C</v>
          </cell>
          <cell r="J325" t="str">
            <v>om_exp</v>
          </cell>
          <cell r="K325" t="str">
            <v>total_juris_amt</v>
          </cell>
          <cell r="M325" t="str">
            <v>2010/12/1/8/A/0</v>
          </cell>
        </row>
        <row r="326">
          <cell r="A326" t="str">
            <v>325</v>
          </cell>
          <cell r="B326" t="str">
            <v>592_1990</v>
          </cell>
          <cell r="C326" t="str">
            <v xml:space="preserve">DISTRIB SUBST POLLUTION PREVENTION-ECRC           </v>
          </cell>
          <cell r="D326">
            <v>271318.81</v>
          </cell>
          <cell r="E326" t="str">
            <v>592199</v>
          </cell>
          <cell r="F326" t="str">
            <v>WALKER</v>
          </cell>
          <cell r="G326" t="str">
            <v>CM</v>
          </cell>
          <cell r="H326" t="str">
            <v>137</v>
          </cell>
          <cell r="I326" t="str">
            <v>W</v>
          </cell>
          <cell r="M326" t="str">
            <v>2010/12/1/8/A/0</v>
          </cell>
        </row>
        <row r="327">
          <cell r="A327" t="str">
            <v>326</v>
          </cell>
          <cell r="B327" t="str">
            <v>570_1900</v>
          </cell>
          <cell r="C327" t="str">
            <v xml:space="preserve">NON-REC TRANS SUBST POLLUTION PREVENT             </v>
          </cell>
          <cell r="D327">
            <v>23343</v>
          </cell>
          <cell r="E327" t="str">
            <v>570190</v>
          </cell>
          <cell r="F327" t="str">
            <v>WALKER</v>
          </cell>
          <cell r="G327" t="str">
            <v>CM</v>
          </cell>
          <cell r="H327" t="str">
            <v>138</v>
          </cell>
          <cell r="I327" t="str">
            <v>W</v>
          </cell>
          <cell r="M327" t="str">
            <v>2010/12/1/8/A/0</v>
          </cell>
        </row>
        <row r="328">
          <cell r="A328" t="str">
            <v>327</v>
          </cell>
          <cell r="B328" t="str">
            <v>OM5_8138</v>
          </cell>
          <cell r="C328" t="str">
            <v>138 - CP Allocation O &amp; M Exp Amount</v>
          </cell>
          <cell r="D328">
            <v>255451.83690178901</v>
          </cell>
          <cell r="F328" t="str">
            <v>CALC</v>
          </cell>
          <cell r="H328" t="str">
            <v>138</v>
          </cell>
          <cell r="I328" t="str">
            <v>C</v>
          </cell>
          <cell r="J328" t="str">
            <v>om_exp</v>
          </cell>
          <cell r="K328" t="str">
            <v>alloc_cp_amt</v>
          </cell>
          <cell r="M328" t="str">
            <v>2010/12/1/8/A/0</v>
          </cell>
        </row>
        <row r="329">
          <cell r="A329" t="str">
            <v>328</v>
          </cell>
          <cell r="B329" t="str">
            <v>OM5_8138</v>
          </cell>
          <cell r="C329" t="str">
            <v>138 - CP Allocation O &amp; M Exp Amount</v>
          </cell>
          <cell r="D329">
            <v>21547.384613589002</v>
          </cell>
          <cell r="F329" t="str">
            <v>CALC</v>
          </cell>
          <cell r="H329" t="str">
            <v>138</v>
          </cell>
          <cell r="I329" t="str">
            <v>C</v>
          </cell>
          <cell r="J329" t="str">
            <v>om_exp</v>
          </cell>
          <cell r="K329" t="str">
            <v>alloc_cp_amt</v>
          </cell>
          <cell r="M329" t="str">
            <v>2010/12/1/8/A/0</v>
          </cell>
        </row>
        <row r="330">
          <cell r="A330" t="str">
            <v>329</v>
          </cell>
          <cell r="B330" t="str">
            <v>OM2_8138</v>
          </cell>
          <cell r="C330" t="str">
            <v>138 - CP Allocation Factor</v>
          </cell>
          <cell r="D330">
            <v>0.92307692299999999</v>
          </cell>
          <cell r="F330" t="str">
            <v>CALC</v>
          </cell>
          <cell r="H330" t="str">
            <v>138</v>
          </cell>
          <cell r="I330" t="str">
            <v>C</v>
          </cell>
          <cell r="J330" t="str">
            <v>om_exp</v>
          </cell>
          <cell r="K330" t="str">
            <v>alloc_cp</v>
          </cell>
          <cell r="M330" t="str">
            <v>2010/12/1/8/A/0</v>
          </cell>
        </row>
        <row r="331">
          <cell r="A331" t="str">
            <v>330</v>
          </cell>
          <cell r="B331" t="str">
            <v>OM2_8138</v>
          </cell>
          <cell r="C331" t="str">
            <v>138 - CP Allocation Factor</v>
          </cell>
          <cell r="D331">
            <v>0.92307692299999999</v>
          </cell>
          <cell r="F331" t="str">
            <v>CALC</v>
          </cell>
          <cell r="H331" t="str">
            <v>138</v>
          </cell>
          <cell r="I331" t="str">
            <v>C</v>
          </cell>
          <cell r="J331" t="str">
            <v>om_exp</v>
          </cell>
          <cell r="K331" t="str">
            <v>alloc_cp</v>
          </cell>
          <cell r="M331" t="str">
            <v>2010/12/1/8/A/0</v>
          </cell>
        </row>
        <row r="332">
          <cell r="A332" t="str">
            <v>331</v>
          </cell>
          <cell r="B332" t="str">
            <v>OM6_8138</v>
          </cell>
          <cell r="C332" t="str">
            <v>138 - GCP Allocation O &amp; M Exp Amount</v>
          </cell>
          <cell r="D332">
            <v>0</v>
          </cell>
          <cell r="F332" t="str">
            <v>CALC</v>
          </cell>
          <cell r="H332" t="str">
            <v>138</v>
          </cell>
          <cell r="I332" t="str">
            <v>C</v>
          </cell>
          <cell r="J332" t="str">
            <v>om_exp</v>
          </cell>
          <cell r="K332" t="str">
            <v>alloc_gcp_amt</v>
          </cell>
          <cell r="M332" t="str">
            <v>2010/12/1/8/A/0</v>
          </cell>
        </row>
        <row r="333">
          <cell r="A333" t="str">
            <v>332</v>
          </cell>
          <cell r="B333" t="str">
            <v>OM6_8138</v>
          </cell>
          <cell r="C333" t="str">
            <v>138 - GCP Allocation O &amp; M Exp Amount</v>
          </cell>
          <cell r="D333">
            <v>0</v>
          </cell>
          <cell r="F333" t="str">
            <v>CALC</v>
          </cell>
          <cell r="H333" t="str">
            <v>138</v>
          </cell>
          <cell r="I333" t="str">
            <v>C</v>
          </cell>
          <cell r="J333" t="str">
            <v>om_exp</v>
          </cell>
          <cell r="K333" t="str">
            <v>alloc_gcp_amt</v>
          </cell>
          <cell r="M333" t="str">
            <v>2010/12/1/8/A/0</v>
          </cell>
        </row>
        <row r="334">
          <cell r="A334" t="str">
            <v>333</v>
          </cell>
          <cell r="B334" t="str">
            <v>OM3_8138</v>
          </cell>
          <cell r="C334" t="str">
            <v>138 - GCP Allocation Factor</v>
          </cell>
          <cell r="D334">
            <v>0</v>
          </cell>
          <cell r="F334" t="str">
            <v>CALC</v>
          </cell>
          <cell r="H334" t="str">
            <v>138</v>
          </cell>
          <cell r="I334" t="str">
            <v>C</v>
          </cell>
          <cell r="J334" t="str">
            <v>om_exp</v>
          </cell>
          <cell r="K334" t="str">
            <v>alloc_gcp</v>
          </cell>
          <cell r="M334" t="str">
            <v>2010/12/1/8/A/0</v>
          </cell>
        </row>
        <row r="335">
          <cell r="A335" t="str">
            <v>334</v>
          </cell>
          <cell r="B335" t="str">
            <v>OM3_8138</v>
          </cell>
          <cell r="C335" t="str">
            <v>138 - GCP Allocation Factor</v>
          </cell>
          <cell r="D335">
            <v>0</v>
          </cell>
          <cell r="F335" t="str">
            <v>CALC</v>
          </cell>
          <cell r="H335" t="str">
            <v>138</v>
          </cell>
          <cell r="I335" t="str">
            <v>C</v>
          </cell>
          <cell r="J335" t="str">
            <v>om_exp</v>
          </cell>
          <cell r="K335" t="str">
            <v>alloc_gcp</v>
          </cell>
          <cell r="M335" t="str">
            <v>2010/12/1/8/A/0</v>
          </cell>
        </row>
        <row r="336">
          <cell r="A336" t="str">
            <v>335</v>
          </cell>
          <cell r="B336" t="str">
            <v>OMC_8138</v>
          </cell>
          <cell r="C336" t="str">
            <v>138 - GCP Jurisdictional O &amp; M Exp Amount</v>
          </cell>
          <cell r="D336">
            <v>0</v>
          </cell>
          <cell r="F336" t="str">
            <v>CALC</v>
          </cell>
          <cell r="H336" t="str">
            <v>138</v>
          </cell>
          <cell r="I336" t="str">
            <v>C</v>
          </cell>
          <cell r="J336" t="str">
            <v>om_exp</v>
          </cell>
          <cell r="K336" t="str">
            <v>juris_gcp_amt</v>
          </cell>
          <cell r="M336" t="str">
            <v>2010/12/1/8/A/0</v>
          </cell>
        </row>
        <row r="337">
          <cell r="A337" t="str">
            <v>336</v>
          </cell>
          <cell r="B337" t="str">
            <v>OMC_8138</v>
          </cell>
          <cell r="C337" t="str">
            <v>138 - GCP Jurisdictional O &amp; M Exp Amount</v>
          </cell>
          <cell r="D337">
            <v>0</v>
          </cell>
          <cell r="F337" t="str">
            <v>CALC</v>
          </cell>
          <cell r="H337" t="str">
            <v>138</v>
          </cell>
          <cell r="I337" t="str">
            <v>C</v>
          </cell>
          <cell r="J337" t="str">
            <v>om_exp</v>
          </cell>
          <cell r="K337" t="str">
            <v>juris_gcp_amt</v>
          </cell>
          <cell r="M337" t="str">
            <v>2010/12/1/8/A/0</v>
          </cell>
        </row>
        <row r="338">
          <cell r="A338" t="str">
            <v>337</v>
          </cell>
          <cell r="B338" t="str">
            <v>OM4_8138</v>
          </cell>
          <cell r="C338" t="str">
            <v>138 - Energy Allocation Factor</v>
          </cell>
          <cell r="D338">
            <v>7.6923077000000006E-2</v>
          </cell>
          <cell r="F338" t="str">
            <v>CALC</v>
          </cell>
          <cell r="H338" t="str">
            <v>138</v>
          </cell>
          <cell r="I338" t="str">
            <v>C</v>
          </cell>
          <cell r="J338" t="str">
            <v>om_exp</v>
          </cell>
          <cell r="K338" t="str">
            <v>alloc_energy</v>
          </cell>
          <cell r="M338" t="str">
            <v>2010/12/1/8/A/0</v>
          </cell>
        </row>
        <row r="339">
          <cell r="A339" t="str">
            <v>338</v>
          </cell>
          <cell r="B339" t="str">
            <v>OM4_8138</v>
          </cell>
          <cell r="C339" t="str">
            <v>138 - Energy Allocation Factor</v>
          </cell>
          <cell r="D339">
            <v>7.6923077000000006E-2</v>
          </cell>
          <cell r="F339" t="str">
            <v>CALC</v>
          </cell>
          <cell r="H339" t="str">
            <v>138</v>
          </cell>
          <cell r="I339" t="str">
            <v>C</v>
          </cell>
          <cell r="J339" t="str">
            <v>om_exp</v>
          </cell>
          <cell r="K339" t="str">
            <v>alloc_energy</v>
          </cell>
          <cell r="M339" t="str">
            <v>2010/12/1/8/A/0</v>
          </cell>
        </row>
        <row r="340">
          <cell r="A340" t="str">
            <v>339</v>
          </cell>
          <cell r="B340" t="str">
            <v>OM7_8138</v>
          </cell>
          <cell r="C340" t="str">
            <v>138 - Energy Allocation O &amp; M Exp Amount</v>
          </cell>
          <cell r="D340">
            <v>21287.6530982107</v>
          </cell>
          <cell r="F340" t="str">
            <v>CALC</v>
          </cell>
          <cell r="H340" t="str">
            <v>138</v>
          </cell>
          <cell r="I340" t="str">
            <v>C</v>
          </cell>
          <cell r="J340" t="str">
            <v>om_exp</v>
          </cell>
          <cell r="K340" t="str">
            <v>alloc_energy_amt</v>
          </cell>
          <cell r="M340" t="str">
            <v>2010/12/1/8/A/0</v>
          </cell>
        </row>
        <row r="341">
          <cell r="A341" t="str">
            <v>340</v>
          </cell>
          <cell r="B341" t="str">
            <v>OM7_8138</v>
          </cell>
          <cell r="C341" t="str">
            <v>138 - Energy Allocation O &amp; M Exp Amount</v>
          </cell>
          <cell r="D341">
            <v>1795.6153864109999</v>
          </cell>
          <cell r="F341" t="str">
            <v>CALC</v>
          </cell>
          <cell r="H341" t="str">
            <v>138</v>
          </cell>
          <cell r="I341" t="str">
            <v>C</v>
          </cell>
          <cell r="J341" t="str">
            <v>om_exp</v>
          </cell>
          <cell r="K341" t="str">
            <v>alloc_energy_amt</v>
          </cell>
          <cell r="M341" t="str">
            <v>2010/12/1/8/A/0</v>
          </cell>
        </row>
        <row r="342">
          <cell r="A342" t="str">
            <v>341</v>
          </cell>
          <cell r="B342" t="str">
            <v>OMB_8138</v>
          </cell>
          <cell r="C342" t="str">
            <v>138 - CP Jurisdictional O &amp; M Exp Amount</v>
          </cell>
          <cell r="D342">
            <v>250422.117959111</v>
          </cell>
          <cell r="F342" t="str">
            <v>CALC</v>
          </cell>
          <cell r="H342" t="str">
            <v>138</v>
          </cell>
          <cell r="I342" t="str">
            <v>C</v>
          </cell>
          <cell r="J342" t="str">
            <v>om_exp</v>
          </cell>
          <cell r="K342" t="str">
            <v>juris_cp_amt</v>
          </cell>
          <cell r="M342" t="str">
            <v>2010/12/1/8/A/0</v>
          </cell>
        </row>
        <row r="343">
          <cell r="A343" t="str">
            <v>342</v>
          </cell>
          <cell r="B343" t="str">
            <v>OMB_8138</v>
          </cell>
          <cell r="C343" t="str">
            <v>138 - CP Jurisdictional O &amp; M Exp Amount</v>
          </cell>
          <cell r="D343">
            <v>21123.127384239699</v>
          </cell>
          <cell r="F343" t="str">
            <v>CALC</v>
          </cell>
          <cell r="H343" t="str">
            <v>138</v>
          </cell>
          <cell r="I343" t="str">
            <v>C</v>
          </cell>
          <cell r="J343" t="str">
            <v>om_exp</v>
          </cell>
          <cell r="K343" t="str">
            <v>juris_cp_amt</v>
          </cell>
          <cell r="M343" t="str">
            <v>2010/12/1/8/A/0</v>
          </cell>
        </row>
        <row r="344">
          <cell r="A344" t="str">
            <v>343</v>
          </cell>
          <cell r="B344" t="str">
            <v>OM8_8138</v>
          </cell>
          <cell r="C344" t="str">
            <v>138 - CP Jurisdictional Factor</v>
          </cell>
          <cell r="D344">
            <v>0.98031049999999997</v>
          </cell>
          <cell r="F344" t="str">
            <v>CALC</v>
          </cell>
          <cell r="H344" t="str">
            <v>138</v>
          </cell>
          <cell r="I344" t="str">
            <v>C</v>
          </cell>
          <cell r="J344" t="str">
            <v>om_exp</v>
          </cell>
          <cell r="K344" t="str">
            <v>juris_cp</v>
          </cell>
          <cell r="M344" t="str">
            <v>2010/12/1/8/A/0</v>
          </cell>
        </row>
        <row r="345">
          <cell r="A345" t="str">
            <v>344</v>
          </cell>
          <cell r="B345" t="str">
            <v>OM8_8138</v>
          </cell>
          <cell r="C345" t="str">
            <v>138 - CP Jurisdictional Factor</v>
          </cell>
          <cell r="D345">
            <v>0.98031049999999997</v>
          </cell>
          <cell r="F345" t="str">
            <v>CALC</v>
          </cell>
          <cell r="H345" t="str">
            <v>138</v>
          </cell>
          <cell r="I345" t="str">
            <v>C</v>
          </cell>
          <cell r="J345" t="str">
            <v>om_exp</v>
          </cell>
          <cell r="K345" t="str">
            <v>juris_cp</v>
          </cell>
          <cell r="M345" t="str">
            <v>2010/12/1/8/A/0</v>
          </cell>
        </row>
        <row r="346">
          <cell r="A346" t="str">
            <v>345</v>
          </cell>
          <cell r="B346" t="str">
            <v>ADJ_8PRI</v>
          </cell>
          <cell r="C346" t="str">
            <v>Adjustments for Prior Month</v>
          </cell>
          <cell r="D346">
            <v>0</v>
          </cell>
          <cell r="F346" t="str">
            <v>CALC</v>
          </cell>
          <cell r="H346" t="str">
            <v>SP_CALC_ENTRY_TO_GL</v>
          </cell>
          <cell r="J346" t="str">
            <v>entry_to_gl</v>
          </cell>
          <cell r="K346" t="str">
            <v>adj_prior_mon</v>
          </cell>
          <cell r="M346" t="str">
            <v>2010/12/1/8/A/0</v>
          </cell>
        </row>
        <row r="347">
          <cell r="A347" t="str">
            <v>346</v>
          </cell>
          <cell r="B347" t="str">
            <v>RES_8PRI</v>
          </cell>
          <cell r="C347" t="str">
            <v>Restatement for Prior Periods due to Error Corrections</v>
          </cell>
          <cell r="D347">
            <v>0</v>
          </cell>
          <cell r="F347" t="str">
            <v>CALC</v>
          </cell>
          <cell r="H347" t="str">
            <v>SP_CALC_ENTRY_TO_GL</v>
          </cell>
          <cell r="I347" t="str">
            <v>C</v>
          </cell>
          <cell r="J347" t="str">
            <v>entry_to_gl</v>
          </cell>
          <cell r="K347" t="str">
            <v>res_prior_period</v>
          </cell>
          <cell r="M347" t="str">
            <v>2010/12/1/8/A/0</v>
          </cell>
        </row>
        <row r="348">
          <cell r="A348" t="str">
            <v>347</v>
          </cell>
          <cell r="B348" t="str">
            <v>GLE_8MON</v>
          </cell>
          <cell r="C348" t="str">
            <v>Current Month Amount w/ Interest ( Basis for GL Entry)</v>
          </cell>
          <cell r="D348">
            <v>-2159837.5317641199</v>
          </cell>
          <cell r="F348" t="str">
            <v>CALC</v>
          </cell>
          <cell r="H348" t="str">
            <v>SP_CALC_ENTRY_TO_GL</v>
          </cell>
          <cell r="J348" t="str">
            <v>entry_to_gl</v>
          </cell>
          <cell r="K348" t="str">
            <v>curr_mon_bal</v>
          </cell>
          <cell r="L348" t="str">
            <v>jv</v>
          </cell>
          <cell r="M348" t="str">
            <v>2010/12/1/8/A/0</v>
          </cell>
        </row>
        <row r="349">
          <cell r="A349" t="str">
            <v>348</v>
          </cell>
          <cell r="B349" t="str">
            <v>OMA_8138</v>
          </cell>
          <cell r="C349" t="str">
            <v>138 - Energy Jurisdictional Factor</v>
          </cell>
          <cell r="D349">
            <v>0.980271</v>
          </cell>
          <cell r="F349" t="str">
            <v>CALC</v>
          </cell>
          <cell r="H349" t="str">
            <v>138</v>
          </cell>
          <cell r="I349" t="str">
            <v>C</v>
          </cell>
          <cell r="J349" t="str">
            <v>om_exp</v>
          </cell>
          <cell r="K349" t="str">
            <v>juris_energy</v>
          </cell>
          <cell r="M349" t="str">
            <v>2010/12/1/8/A/0</v>
          </cell>
        </row>
        <row r="350">
          <cell r="A350" t="str">
            <v>349</v>
          </cell>
          <cell r="B350" t="str">
            <v>OMA_8138</v>
          </cell>
          <cell r="C350" t="str">
            <v>138 - Energy Jurisdictional Factor</v>
          </cell>
          <cell r="D350">
            <v>0.980271</v>
          </cell>
          <cell r="F350" t="str">
            <v>CALC</v>
          </cell>
          <cell r="H350" t="str">
            <v>138</v>
          </cell>
          <cell r="I350" t="str">
            <v>C</v>
          </cell>
          <cell r="J350" t="str">
            <v>om_exp</v>
          </cell>
          <cell r="K350" t="str">
            <v>juris_energy</v>
          </cell>
          <cell r="M350" t="str">
            <v>2010/12/1/8/A/0</v>
          </cell>
        </row>
        <row r="351">
          <cell r="A351" t="str">
            <v>350</v>
          </cell>
          <cell r="B351" t="str">
            <v>OM1_8138</v>
          </cell>
          <cell r="C351" t="str">
            <v>138 - O &amp; M Expenses Amount</v>
          </cell>
          <cell r="D351">
            <v>276739.49</v>
          </cell>
          <cell r="F351" t="str">
            <v>CALC</v>
          </cell>
          <cell r="H351" t="str">
            <v>138</v>
          </cell>
          <cell r="I351" t="str">
            <v>C</v>
          </cell>
          <cell r="J351" t="str">
            <v>om_exp</v>
          </cell>
          <cell r="K351" t="str">
            <v>beg_bal</v>
          </cell>
          <cell r="M351" t="str">
            <v>2010/12/1/8/A/0</v>
          </cell>
        </row>
        <row r="352">
          <cell r="A352" t="str">
            <v>351</v>
          </cell>
          <cell r="B352" t="str">
            <v>OM1_8138</v>
          </cell>
          <cell r="C352" t="str">
            <v>138 - O &amp; M Expenses Amount</v>
          </cell>
          <cell r="D352">
            <v>23343</v>
          </cell>
          <cell r="F352" t="str">
            <v>CALC</v>
          </cell>
          <cell r="H352" t="str">
            <v>138</v>
          </cell>
          <cell r="I352" t="str">
            <v>C</v>
          </cell>
          <cell r="J352" t="str">
            <v>om_exp</v>
          </cell>
          <cell r="K352" t="str">
            <v>beg_bal</v>
          </cell>
          <cell r="M352" t="str">
            <v>2010/12/1/8/A/0</v>
          </cell>
        </row>
        <row r="353">
          <cell r="A353" t="str">
            <v>352</v>
          </cell>
          <cell r="B353" t="str">
            <v>OM9_8138</v>
          </cell>
          <cell r="C353" t="str">
            <v>138 - GCP Jurisdictional Factor</v>
          </cell>
          <cell r="D353">
            <v>1</v>
          </cell>
          <cell r="F353" t="str">
            <v>CALC</v>
          </cell>
          <cell r="H353" t="str">
            <v>138</v>
          </cell>
          <cell r="I353" t="str">
            <v>C</v>
          </cell>
          <cell r="J353" t="str">
            <v>om_exp</v>
          </cell>
          <cell r="K353" t="str">
            <v>juris_gcp</v>
          </cell>
          <cell r="M353" t="str">
            <v>2010/12/1/8/A/0</v>
          </cell>
        </row>
        <row r="354">
          <cell r="A354" t="str">
            <v>353</v>
          </cell>
          <cell r="B354" t="str">
            <v>OM9_8138</v>
          </cell>
          <cell r="C354" t="str">
            <v>138 - GCP Jurisdictional Factor</v>
          </cell>
          <cell r="D354">
            <v>1</v>
          </cell>
          <cell r="F354" t="str">
            <v>CALC</v>
          </cell>
          <cell r="H354" t="str">
            <v>138</v>
          </cell>
          <cell r="I354" t="str">
            <v>C</v>
          </cell>
          <cell r="J354" t="str">
            <v>om_exp</v>
          </cell>
          <cell r="K354" t="str">
            <v>juris_gcp</v>
          </cell>
          <cell r="M354" t="str">
            <v>2010/12/1/8/A/0</v>
          </cell>
        </row>
        <row r="355">
          <cell r="A355" t="str">
            <v>354</v>
          </cell>
          <cell r="B355" t="str">
            <v>OMD_8138</v>
          </cell>
          <cell r="C355" t="str">
            <v>138 - Energy Jurisdictional O &amp; M Exp Amount</v>
          </cell>
          <cell r="D355">
            <v>20867.668990236099</v>
          </cell>
          <cell r="F355" t="str">
            <v>CALC</v>
          </cell>
          <cell r="H355" t="str">
            <v>138</v>
          </cell>
          <cell r="I355" t="str">
            <v>C</v>
          </cell>
          <cell r="J355" t="str">
            <v>om_exp</v>
          </cell>
          <cell r="K355" t="str">
            <v>juris_energy_amt</v>
          </cell>
          <cell r="M355" t="str">
            <v>2010/12/1/8/A/0</v>
          </cell>
        </row>
        <row r="356">
          <cell r="A356" t="str">
            <v>355</v>
          </cell>
          <cell r="B356" t="str">
            <v>OMD_8138</v>
          </cell>
          <cell r="C356" t="str">
            <v>138 - Energy Jurisdictional O &amp; M Exp Amount</v>
          </cell>
          <cell r="D356">
            <v>1760.1896904524899</v>
          </cell>
          <cell r="F356" t="str">
            <v>CALC</v>
          </cell>
          <cell r="H356" t="str">
            <v>138</v>
          </cell>
          <cell r="I356" t="str">
            <v>C</v>
          </cell>
          <cell r="J356" t="str">
            <v>om_exp</v>
          </cell>
          <cell r="K356" t="str">
            <v>juris_energy_amt</v>
          </cell>
          <cell r="M356" t="str">
            <v>2010/12/1/8/A/0</v>
          </cell>
        </row>
        <row r="357">
          <cell r="A357" t="str">
            <v>356</v>
          </cell>
          <cell r="B357" t="str">
            <v>OME_8138</v>
          </cell>
          <cell r="C357" t="str">
            <v>138 - Total Jurisdictional O &amp; M Exp Amount</v>
          </cell>
          <cell r="D357">
            <v>271289.78694934701</v>
          </cell>
          <cell r="F357" t="str">
            <v>CALC</v>
          </cell>
          <cell r="H357" t="str">
            <v>138</v>
          </cell>
          <cell r="I357" t="str">
            <v>C</v>
          </cell>
          <cell r="J357" t="str">
            <v>om_exp</v>
          </cell>
          <cell r="K357" t="str">
            <v>total_juris_amt</v>
          </cell>
          <cell r="M357" t="str">
            <v>2010/12/1/8/A/0</v>
          </cell>
        </row>
        <row r="358">
          <cell r="A358" t="str">
            <v>357</v>
          </cell>
          <cell r="B358" t="str">
            <v>OME_8138</v>
          </cell>
          <cell r="C358" t="str">
            <v>138 - Total Jurisdictional O &amp; M Exp Amount</v>
          </cell>
          <cell r="D358">
            <v>22883.317074692201</v>
          </cell>
          <cell r="F358" t="str">
            <v>CALC</v>
          </cell>
          <cell r="H358" t="str">
            <v>138</v>
          </cell>
          <cell r="I358" t="str">
            <v>C</v>
          </cell>
          <cell r="J358" t="str">
            <v>om_exp</v>
          </cell>
          <cell r="K358" t="str">
            <v>total_juris_amt</v>
          </cell>
          <cell r="M358" t="str">
            <v>2010/12/1/8/A/0</v>
          </cell>
        </row>
        <row r="359">
          <cell r="A359" t="str">
            <v>358</v>
          </cell>
          <cell r="B359" t="str">
            <v>570_1990</v>
          </cell>
          <cell r="C359" t="str">
            <v xml:space="preserve">SUBSTATION-POLLUTION PREVENTION-ECRC              </v>
          </cell>
          <cell r="D359">
            <v>276739.49</v>
          </cell>
          <cell r="E359" t="str">
            <v>570199</v>
          </cell>
          <cell r="F359" t="str">
            <v>WALKER</v>
          </cell>
          <cell r="G359" t="str">
            <v>CM</v>
          </cell>
          <cell r="H359" t="str">
            <v>138</v>
          </cell>
          <cell r="I359" t="str">
            <v>W</v>
          </cell>
          <cell r="M359" t="str">
            <v>2010/12/1/8/A/0</v>
          </cell>
        </row>
        <row r="360">
          <cell r="A360" t="str">
            <v>359</v>
          </cell>
          <cell r="B360" t="str">
            <v>506_2290</v>
          </cell>
          <cell r="C360" t="str">
            <v xml:space="preserve">MSC STM PWR EXP-PIPELIN INTEGR MGT-ECRC           </v>
          </cell>
          <cell r="D360">
            <v>58353.99</v>
          </cell>
          <cell r="E360" t="str">
            <v>506229</v>
          </cell>
          <cell r="F360" t="str">
            <v>WALKER</v>
          </cell>
          <cell r="G360" t="str">
            <v>CM</v>
          </cell>
          <cell r="H360" t="str">
            <v>139</v>
          </cell>
          <cell r="I360" t="str">
            <v>W</v>
          </cell>
          <cell r="M360" t="str">
            <v>2010/12/1/8/A/0</v>
          </cell>
        </row>
        <row r="361">
          <cell r="A361" t="str">
            <v>360</v>
          </cell>
          <cell r="B361" t="str">
            <v>OM5_8139</v>
          </cell>
          <cell r="C361" t="str">
            <v>139 - CP Allocation O &amp; M Exp Amount</v>
          </cell>
          <cell r="D361">
            <v>58353.99</v>
          </cell>
          <cell r="F361" t="str">
            <v>CALC</v>
          </cell>
          <cell r="H361" t="str">
            <v>139</v>
          </cell>
          <cell r="I361" t="str">
            <v>C</v>
          </cell>
          <cell r="J361" t="str">
            <v>om_exp</v>
          </cell>
          <cell r="K361" t="str">
            <v>alloc_cp_amt</v>
          </cell>
          <cell r="M361" t="str">
            <v>2010/12/1/8/A/0</v>
          </cell>
        </row>
        <row r="362">
          <cell r="A362" t="str">
            <v>361</v>
          </cell>
          <cell r="B362" t="str">
            <v>OM2_8139</v>
          </cell>
          <cell r="C362" t="str">
            <v>139 - CP Allocation Factor</v>
          </cell>
          <cell r="D362">
            <v>1</v>
          </cell>
          <cell r="F362" t="str">
            <v>CALC</v>
          </cell>
          <cell r="H362" t="str">
            <v>139</v>
          </cell>
          <cell r="I362" t="str">
            <v>C</v>
          </cell>
          <cell r="J362" t="str">
            <v>om_exp</v>
          </cell>
          <cell r="K362" t="str">
            <v>alloc_cp</v>
          </cell>
          <cell r="M362" t="str">
            <v>2010/12/1/8/A/0</v>
          </cell>
        </row>
        <row r="363">
          <cell r="A363" t="str">
            <v>362</v>
          </cell>
          <cell r="B363" t="str">
            <v>OM6_8139</v>
          </cell>
          <cell r="C363" t="str">
            <v>139 - GCP Allocation O &amp; M Exp Amount</v>
          </cell>
          <cell r="D363">
            <v>0</v>
          </cell>
          <cell r="F363" t="str">
            <v>CALC</v>
          </cell>
          <cell r="H363" t="str">
            <v>139</v>
          </cell>
          <cell r="I363" t="str">
            <v>C</v>
          </cell>
          <cell r="J363" t="str">
            <v>om_exp</v>
          </cell>
          <cell r="K363" t="str">
            <v>alloc_gcp_amt</v>
          </cell>
          <cell r="M363" t="str">
            <v>2010/12/1/8/A/0</v>
          </cell>
        </row>
        <row r="364">
          <cell r="A364" t="str">
            <v>363</v>
          </cell>
          <cell r="B364" t="str">
            <v>OM3_8139</v>
          </cell>
          <cell r="C364" t="str">
            <v>139 - GCP Allocation Factor</v>
          </cell>
          <cell r="D364">
            <v>0</v>
          </cell>
          <cell r="F364" t="str">
            <v>CALC</v>
          </cell>
          <cell r="H364" t="str">
            <v>139</v>
          </cell>
          <cell r="I364" t="str">
            <v>C</v>
          </cell>
          <cell r="J364" t="str">
            <v>om_exp</v>
          </cell>
          <cell r="K364" t="str">
            <v>alloc_gcp</v>
          </cell>
          <cell r="M364" t="str">
            <v>2010/12/1/8/A/0</v>
          </cell>
        </row>
        <row r="365">
          <cell r="A365" t="str">
            <v>364</v>
          </cell>
          <cell r="B365" t="str">
            <v>OMC_8139</v>
          </cell>
          <cell r="C365" t="str">
            <v>139 - GCP Jurisdictional O &amp; M Exp Amount</v>
          </cell>
          <cell r="D365">
            <v>0</v>
          </cell>
          <cell r="F365" t="str">
            <v>CALC</v>
          </cell>
          <cell r="H365" t="str">
            <v>139</v>
          </cell>
          <cell r="I365" t="str">
            <v>C</v>
          </cell>
          <cell r="J365" t="str">
            <v>om_exp</v>
          </cell>
          <cell r="K365" t="str">
            <v>juris_gcp_amt</v>
          </cell>
          <cell r="M365" t="str">
            <v>2010/12/1/8/A/0</v>
          </cell>
        </row>
        <row r="366">
          <cell r="A366" t="str">
            <v>365</v>
          </cell>
          <cell r="B366" t="str">
            <v>OM4_8139</v>
          </cell>
          <cell r="C366" t="str">
            <v>139 - Energy Allocation Factor</v>
          </cell>
          <cell r="D366">
            <v>0</v>
          </cell>
          <cell r="F366" t="str">
            <v>CALC</v>
          </cell>
          <cell r="H366" t="str">
            <v>139</v>
          </cell>
          <cell r="I366" t="str">
            <v>C</v>
          </cell>
          <cell r="J366" t="str">
            <v>om_exp</v>
          </cell>
          <cell r="K366" t="str">
            <v>alloc_energy</v>
          </cell>
          <cell r="M366" t="str">
            <v>2010/12/1/8/A/0</v>
          </cell>
        </row>
        <row r="367">
          <cell r="A367" t="str">
            <v>366</v>
          </cell>
          <cell r="B367" t="str">
            <v>OM7_8139</v>
          </cell>
          <cell r="C367" t="str">
            <v>139 - Energy Allocation O &amp; M Exp Amount</v>
          </cell>
          <cell r="D367">
            <v>0</v>
          </cell>
          <cell r="F367" t="str">
            <v>CALC</v>
          </cell>
          <cell r="H367" t="str">
            <v>139</v>
          </cell>
          <cell r="I367" t="str">
            <v>C</v>
          </cell>
          <cell r="J367" t="str">
            <v>om_exp</v>
          </cell>
          <cell r="K367" t="str">
            <v>alloc_energy_amt</v>
          </cell>
          <cell r="M367" t="str">
            <v>2010/12/1/8/A/0</v>
          </cell>
        </row>
        <row r="368">
          <cell r="A368" t="str">
            <v>367</v>
          </cell>
          <cell r="B368" t="str">
            <v>OMB_8139</v>
          </cell>
          <cell r="C368" t="str">
            <v>139 - CP Jurisdictional O &amp; M Exp Amount</v>
          </cell>
          <cell r="D368">
            <v>57205.029113894998</v>
          </cell>
          <cell r="F368" t="str">
            <v>CALC</v>
          </cell>
          <cell r="H368" t="str">
            <v>139</v>
          </cell>
          <cell r="I368" t="str">
            <v>C</v>
          </cell>
          <cell r="J368" t="str">
            <v>om_exp</v>
          </cell>
          <cell r="K368" t="str">
            <v>juris_cp_amt</v>
          </cell>
          <cell r="M368" t="str">
            <v>2010/12/1/8/A/0</v>
          </cell>
        </row>
        <row r="369">
          <cell r="A369" t="str">
            <v>368</v>
          </cell>
          <cell r="B369" t="str">
            <v>OM8_8139</v>
          </cell>
          <cell r="C369" t="str">
            <v>139 - CP Jurisdictional Factor</v>
          </cell>
          <cell r="D369">
            <v>0.98031049999999997</v>
          </cell>
          <cell r="F369" t="str">
            <v>CALC</v>
          </cell>
          <cell r="H369" t="str">
            <v>139</v>
          </cell>
          <cell r="I369" t="str">
            <v>C</v>
          </cell>
          <cell r="J369" t="str">
            <v>om_exp</v>
          </cell>
          <cell r="K369" t="str">
            <v>juris_cp</v>
          </cell>
          <cell r="M369" t="str">
            <v>2010/12/1/8/A/0</v>
          </cell>
        </row>
        <row r="370">
          <cell r="A370" t="str">
            <v>369</v>
          </cell>
          <cell r="B370" t="str">
            <v>OMA_8139</v>
          </cell>
          <cell r="C370" t="str">
            <v>139 - Energy Jurisdictional Factor</v>
          </cell>
          <cell r="D370">
            <v>0.980271</v>
          </cell>
          <cell r="F370" t="str">
            <v>CALC</v>
          </cell>
          <cell r="H370" t="str">
            <v>139</v>
          </cell>
          <cell r="I370" t="str">
            <v>C</v>
          </cell>
          <cell r="J370" t="str">
            <v>om_exp</v>
          </cell>
          <cell r="K370" t="str">
            <v>juris_energy</v>
          </cell>
          <cell r="M370" t="str">
            <v>2010/12/1/8/A/0</v>
          </cell>
        </row>
        <row r="371">
          <cell r="A371" t="str">
            <v>370</v>
          </cell>
          <cell r="B371" t="str">
            <v>OM1_8139</v>
          </cell>
          <cell r="C371" t="str">
            <v>139 - O &amp; M Expenses Amount</v>
          </cell>
          <cell r="D371">
            <v>58353.99</v>
          </cell>
          <cell r="F371" t="str">
            <v>CALC</v>
          </cell>
          <cell r="H371" t="str">
            <v>139</v>
          </cell>
          <cell r="I371" t="str">
            <v>C</v>
          </cell>
          <cell r="J371" t="str">
            <v>om_exp</v>
          </cell>
          <cell r="K371" t="str">
            <v>beg_bal</v>
          </cell>
          <cell r="M371" t="str">
            <v>2010/12/1/8/A/0</v>
          </cell>
        </row>
        <row r="372">
          <cell r="A372" t="str">
            <v>371</v>
          </cell>
          <cell r="B372" t="str">
            <v>OM9_8139</v>
          </cell>
          <cell r="C372" t="str">
            <v>139 - GCP Jurisdictional Factor</v>
          </cell>
          <cell r="D372">
            <v>1</v>
          </cell>
          <cell r="F372" t="str">
            <v>CALC</v>
          </cell>
          <cell r="H372" t="str">
            <v>139</v>
          </cell>
          <cell r="I372" t="str">
            <v>C</v>
          </cell>
          <cell r="J372" t="str">
            <v>om_exp</v>
          </cell>
          <cell r="K372" t="str">
            <v>juris_gcp</v>
          </cell>
          <cell r="M372" t="str">
            <v>2010/12/1/8/A/0</v>
          </cell>
        </row>
        <row r="373">
          <cell r="A373" t="str">
            <v>372</v>
          </cell>
          <cell r="B373" t="str">
            <v>OMD_8139</v>
          </cell>
          <cell r="C373" t="str">
            <v>139 - Energy Jurisdictional O &amp; M Exp Amount</v>
          </cell>
          <cell r="D373">
            <v>0</v>
          </cell>
          <cell r="F373" t="str">
            <v>CALC</v>
          </cell>
          <cell r="H373" t="str">
            <v>139</v>
          </cell>
          <cell r="I373" t="str">
            <v>C</v>
          </cell>
          <cell r="J373" t="str">
            <v>om_exp</v>
          </cell>
          <cell r="K373" t="str">
            <v>juris_energy_amt</v>
          </cell>
          <cell r="M373" t="str">
            <v>2010/12/1/8/A/0</v>
          </cell>
        </row>
        <row r="374">
          <cell r="A374" t="str">
            <v>373</v>
          </cell>
          <cell r="B374" t="str">
            <v>OME_8139</v>
          </cell>
          <cell r="C374" t="str">
            <v>139 - Total Jurisdictional O &amp; M Exp Amount</v>
          </cell>
          <cell r="D374">
            <v>57205.029113894998</v>
          </cell>
          <cell r="F374" t="str">
            <v>CALC</v>
          </cell>
          <cell r="H374" t="str">
            <v>139</v>
          </cell>
          <cell r="I374" t="str">
            <v>C</v>
          </cell>
          <cell r="J374" t="str">
            <v>om_exp</v>
          </cell>
          <cell r="K374" t="str">
            <v>total_juris_amt</v>
          </cell>
          <cell r="M374" t="str">
            <v>2010/12/1/8/A/0</v>
          </cell>
        </row>
        <row r="375">
          <cell r="A375" t="str">
            <v>374</v>
          </cell>
          <cell r="B375" t="str">
            <v>506_2390</v>
          </cell>
          <cell r="C375" t="str">
            <v xml:space="preserve">MSC STM PWR EXP-SPILL PREVENT CNTL-ECRC           </v>
          </cell>
          <cell r="D375">
            <v>592272.36</v>
          </cell>
          <cell r="E375" t="str">
            <v>506239</v>
          </cell>
          <cell r="F375" t="str">
            <v>WALKER</v>
          </cell>
          <cell r="G375" t="str">
            <v>CM</v>
          </cell>
          <cell r="H375" t="str">
            <v>140</v>
          </cell>
          <cell r="I375" t="str">
            <v>W</v>
          </cell>
          <cell r="M375" t="str">
            <v>2010/12/1/8/A/0</v>
          </cell>
        </row>
        <row r="376">
          <cell r="A376" t="str">
            <v>375</v>
          </cell>
          <cell r="B376" t="str">
            <v>OM5_8140</v>
          </cell>
          <cell r="C376" t="str">
            <v>140 - CP Allocation O &amp; M Exp Amount</v>
          </cell>
          <cell r="D376">
            <v>82753.259999999995</v>
          </cell>
          <cell r="F376" t="str">
            <v>CALC</v>
          </cell>
          <cell r="H376" t="str">
            <v>140</v>
          </cell>
          <cell r="I376" t="str">
            <v>C</v>
          </cell>
          <cell r="J376" t="str">
            <v>om_exp</v>
          </cell>
          <cell r="K376" t="str">
            <v>alloc_cp_amt</v>
          </cell>
          <cell r="M376" t="str">
            <v>2010/12/1/8/A/0</v>
          </cell>
        </row>
        <row r="377">
          <cell r="A377" t="str">
            <v>376</v>
          </cell>
          <cell r="B377" t="str">
            <v>OM5_8140</v>
          </cell>
          <cell r="C377" t="str">
            <v>140 - CP Allocation O &amp; M Exp Amount</v>
          </cell>
          <cell r="D377">
            <v>107850.87</v>
          </cell>
          <cell r="F377" t="str">
            <v>CALC</v>
          </cell>
          <cell r="H377" t="str">
            <v>140</v>
          </cell>
          <cell r="I377" t="str">
            <v>C</v>
          </cell>
          <cell r="J377" t="str">
            <v>om_exp</v>
          </cell>
          <cell r="K377" t="str">
            <v>alloc_cp_amt</v>
          </cell>
          <cell r="M377" t="str">
            <v>2010/12/1/8/A/0</v>
          </cell>
        </row>
        <row r="378">
          <cell r="A378" t="str">
            <v>377</v>
          </cell>
          <cell r="B378" t="str">
            <v>OM5_8140</v>
          </cell>
          <cell r="C378" t="str">
            <v>140 - CP Allocation O &amp; M Exp Amount</v>
          </cell>
          <cell r="D378">
            <v>12695</v>
          </cell>
          <cell r="F378" t="str">
            <v>CALC</v>
          </cell>
          <cell r="H378" t="str">
            <v>140</v>
          </cell>
          <cell r="I378" t="str">
            <v>C</v>
          </cell>
          <cell r="J378" t="str">
            <v>om_exp</v>
          </cell>
          <cell r="K378" t="str">
            <v>alloc_cp_amt</v>
          </cell>
          <cell r="M378" t="str">
            <v>2010/12/1/8/A/0</v>
          </cell>
        </row>
        <row r="379">
          <cell r="A379" t="str">
            <v>378</v>
          </cell>
          <cell r="B379" t="str">
            <v>OM5_8140</v>
          </cell>
          <cell r="C379" t="str">
            <v>140 - CP Allocation O &amp; M Exp Amount</v>
          </cell>
          <cell r="D379">
            <v>22552.46</v>
          </cell>
          <cell r="F379" t="str">
            <v>CALC</v>
          </cell>
          <cell r="H379" t="str">
            <v>140</v>
          </cell>
          <cell r="I379" t="str">
            <v>C</v>
          </cell>
          <cell r="J379" t="str">
            <v>om_exp</v>
          </cell>
          <cell r="K379" t="str">
            <v>alloc_cp_amt</v>
          </cell>
          <cell r="M379" t="str">
            <v>2010/12/1/8/A/0</v>
          </cell>
        </row>
        <row r="380">
          <cell r="A380" t="str">
            <v>379</v>
          </cell>
          <cell r="B380" t="str">
            <v>OM5_8140</v>
          </cell>
          <cell r="C380" t="str">
            <v>140 - CP Allocation O &amp; M Exp Amount</v>
          </cell>
          <cell r="D380">
            <v>0</v>
          </cell>
          <cell r="F380" t="str">
            <v>CALC</v>
          </cell>
          <cell r="H380" t="str">
            <v>140</v>
          </cell>
          <cell r="I380" t="str">
            <v>C</v>
          </cell>
          <cell r="J380" t="str">
            <v>om_exp</v>
          </cell>
          <cell r="K380" t="str">
            <v>alloc_cp_amt</v>
          </cell>
          <cell r="M380" t="str">
            <v>2010/12/1/8/A/0</v>
          </cell>
        </row>
        <row r="381">
          <cell r="A381" t="str">
            <v>380</v>
          </cell>
          <cell r="B381" t="str">
            <v>OM5_8140</v>
          </cell>
          <cell r="C381" t="str">
            <v>140 - CP Allocation O &amp; M Exp Amount</v>
          </cell>
          <cell r="D381">
            <v>0</v>
          </cell>
          <cell r="F381" t="str">
            <v>CALC</v>
          </cell>
          <cell r="H381" t="str">
            <v>140</v>
          </cell>
          <cell r="I381" t="str">
            <v>C</v>
          </cell>
          <cell r="J381" t="str">
            <v>om_exp</v>
          </cell>
          <cell r="K381" t="str">
            <v>alloc_cp_amt</v>
          </cell>
          <cell r="M381" t="str">
            <v>2010/12/1/8/A/0</v>
          </cell>
        </row>
        <row r="382">
          <cell r="A382" t="str">
            <v>381</v>
          </cell>
          <cell r="B382" t="str">
            <v>OM5_8140</v>
          </cell>
          <cell r="C382" t="str">
            <v>140 - CP Allocation O &amp; M Exp Amount</v>
          </cell>
          <cell r="D382">
            <v>0</v>
          </cell>
          <cell r="F382" t="str">
            <v>CALC</v>
          </cell>
          <cell r="H382" t="str">
            <v>140</v>
          </cell>
          <cell r="I382" t="str">
            <v>C</v>
          </cell>
          <cell r="J382" t="str">
            <v>om_exp</v>
          </cell>
          <cell r="K382" t="str">
            <v>alloc_cp_amt</v>
          </cell>
          <cell r="M382" t="str">
            <v>2010/12/1/8/A/0</v>
          </cell>
        </row>
        <row r="383">
          <cell r="A383" t="str">
            <v>382</v>
          </cell>
          <cell r="B383" t="str">
            <v>OM5_8140</v>
          </cell>
          <cell r="C383" t="str">
            <v>140 - CP Allocation O &amp; M Exp Amount</v>
          </cell>
          <cell r="D383">
            <v>35421.360000000001</v>
          </cell>
          <cell r="F383" t="str">
            <v>CALC</v>
          </cell>
          <cell r="H383" t="str">
            <v>140</v>
          </cell>
          <cell r="I383" t="str">
            <v>C</v>
          </cell>
          <cell r="J383" t="str">
            <v>om_exp</v>
          </cell>
          <cell r="K383" t="str">
            <v>alloc_cp_amt</v>
          </cell>
          <cell r="M383" t="str">
            <v>2010/12/1/8/A/0</v>
          </cell>
        </row>
        <row r="384">
          <cell r="A384" t="str">
            <v>383</v>
          </cell>
          <cell r="B384" t="str">
            <v>OM5_8140</v>
          </cell>
          <cell r="C384" t="str">
            <v>140 - CP Allocation O &amp; M Exp Amount</v>
          </cell>
          <cell r="D384">
            <v>592272.36</v>
          </cell>
          <cell r="F384" t="str">
            <v>CALC</v>
          </cell>
          <cell r="H384" t="str">
            <v>140</v>
          </cell>
          <cell r="I384" t="str">
            <v>C</v>
          </cell>
          <cell r="J384" t="str">
            <v>om_exp</v>
          </cell>
          <cell r="K384" t="str">
            <v>alloc_cp_amt</v>
          </cell>
          <cell r="M384" t="str">
            <v>2010/12/1/8/A/0</v>
          </cell>
        </row>
        <row r="385">
          <cell r="A385" t="str">
            <v>384</v>
          </cell>
          <cell r="B385" t="str">
            <v>OM2_8140</v>
          </cell>
          <cell r="C385" t="str">
            <v>140 - CP Allocation Factor</v>
          </cell>
          <cell r="D385">
            <v>1</v>
          </cell>
          <cell r="F385" t="str">
            <v>CALC</v>
          </cell>
          <cell r="H385" t="str">
            <v>140</v>
          </cell>
          <cell r="I385" t="str">
            <v>C</v>
          </cell>
          <cell r="J385" t="str">
            <v>om_exp</v>
          </cell>
          <cell r="K385" t="str">
            <v>alloc_cp</v>
          </cell>
          <cell r="M385" t="str">
            <v>2010/12/1/8/A/0</v>
          </cell>
        </row>
        <row r="386">
          <cell r="A386" t="str">
            <v>385</v>
          </cell>
          <cell r="B386" t="str">
            <v>OM2_8140</v>
          </cell>
          <cell r="C386" t="str">
            <v>140 - CP Allocation Factor</v>
          </cell>
          <cell r="D386">
            <v>1</v>
          </cell>
          <cell r="F386" t="str">
            <v>CALC</v>
          </cell>
          <cell r="H386" t="str">
            <v>140</v>
          </cell>
          <cell r="I386" t="str">
            <v>C</v>
          </cell>
          <cell r="J386" t="str">
            <v>om_exp</v>
          </cell>
          <cell r="K386" t="str">
            <v>alloc_cp</v>
          </cell>
          <cell r="M386" t="str">
            <v>2010/12/1/8/A/0</v>
          </cell>
        </row>
        <row r="387">
          <cell r="A387" t="str">
            <v>386</v>
          </cell>
          <cell r="B387" t="str">
            <v>OM2_8140</v>
          </cell>
          <cell r="C387" t="str">
            <v>140 - CP Allocation Factor</v>
          </cell>
          <cell r="D387">
            <v>1</v>
          </cell>
          <cell r="F387" t="str">
            <v>CALC</v>
          </cell>
          <cell r="H387" t="str">
            <v>140</v>
          </cell>
          <cell r="I387" t="str">
            <v>C</v>
          </cell>
          <cell r="J387" t="str">
            <v>om_exp</v>
          </cell>
          <cell r="K387" t="str">
            <v>alloc_cp</v>
          </cell>
          <cell r="M387" t="str">
            <v>2010/12/1/8/A/0</v>
          </cell>
        </row>
        <row r="388">
          <cell r="A388" t="str">
            <v>387</v>
          </cell>
          <cell r="B388" t="str">
            <v>OM2_8140</v>
          </cell>
          <cell r="C388" t="str">
            <v>140 - CP Allocation Factor</v>
          </cell>
          <cell r="D388">
            <v>1</v>
          </cell>
          <cell r="F388" t="str">
            <v>CALC</v>
          </cell>
          <cell r="H388" t="str">
            <v>140</v>
          </cell>
          <cell r="I388" t="str">
            <v>C</v>
          </cell>
          <cell r="J388" t="str">
            <v>om_exp</v>
          </cell>
          <cell r="K388" t="str">
            <v>alloc_cp</v>
          </cell>
          <cell r="M388" t="str">
            <v>2010/12/1/8/A/0</v>
          </cell>
        </row>
        <row r="389">
          <cell r="A389" t="str">
            <v>388</v>
          </cell>
          <cell r="B389" t="str">
            <v>OM2_8140</v>
          </cell>
          <cell r="C389" t="str">
            <v>140 - CP Allocation Factor</v>
          </cell>
          <cell r="D389">
            <v>1</v>
          </cell>
          <cell r="F389" t="str">
            <v>CALC</v>
          </cell>
          <cell r="H389" t="str">
            <v>140</v>
          </cell>
          <cell r="I389" t="str">
            <v>C</v>
          </cell>
          <cell r="J389" t="str">
            <v>om_exp</v>
          </cell>
          <cell r="K389" t="str">
            <v>alloc_cp</v>
          </cell>
          <cell r="M389" t="str">
            <v>2010/12/1/8/A/0</v>
          </cell>
        </row>
        <row r="390">
          <cell r="A390" t="str">
            <v>389</v>
          </cell>
          <cell r="B390" t="str">
            <v>OM2_8140</v>
          </cell>
          <cell r="C390" t="str">
            <v>140 - CP Allocation Factor</v>
          </cell>
          <cell r="D390">
            <v>1</v>
          </cell>
          <cell r="F390" t="str">
            <v>CALC</v>
          </cell>
          <cell r="H390" t="str">
            <v>140</v>
          </cell>
          <cell r="I390" t="str">
            <v>C</v>
          </cell>
          <cell r="J390" t="str">
            <v>om_exp</v>
          </cell>
          <cell r="K390" t="str">
            <v>alloc_cp</v>
          </cell>
          <cell r="M390" t="str">
            <v>2010/12/1/8/A/0</v>
          </cell>
        </row>
        <row r="391">
          <cell r="A391" t="str">
            <v>390</v>
          </cell>
          <cell r="B391" t="str">
            <v>OM2_8140</v>
          </cell>
          <cell r="C391" t="str">
            <v>140 - CP Allocation Factor</v>
          </cell>
          <cell r="D391">
            <v>1</v>
          </cell>
          <cell r="F391" t="str">
            <v>CALC</v>
          </cell>
          <cell r="H391" t="str">
            <v>140</v>
          </cell>
          <cell r="I391" t="str">
            <v>C</v>
          </cell>
          <cell r="J391" t="str">
            <v>om_exp</v>
          </cell>
          <cell r="K391" t="str">
            <v>alloc_cp</v>
          </cell>
          <cell r="M391" t="str">
            <v>2010/12/1/8/A/0</v>
          </cell>
        </row>
        <row r="392">
          <cell r="A392" t="str">
            <v>391</v>
          </cell>
          <cell r="B392" t="str">
            <v>OM2_8140</v>
          </cell>
          <cell r="C392" t="str">
            <v>140 - CP Allocation Factor</v>
          </cell>
          <cell r="D392">
            <v>1</v>
          </cell>
          <cell r="F392" t="str">
            <v>CALC</v>
          </cell>
          <cell r="H392" t="str">
            <v>140</v>
          </cell>
          <cell r="I392" t="str">
            <v>C</v>
          </cell>
          <cell r="J392" t="str">
            <v>om_exp</v>
          </cell>
          <cell r="K392" t="str">
            <v>alloc_cp</v>
          </cell>
          <cell r="M392" t="str">
            <v>2010/12/1/8/A/0</v>
          </cell>
        </row>
        <row r="393">
          <cell r="A393" t="str">
            <v>392</v>
          </cell>
          <cell r="B393" t="str">
            <v>OM2_8140</v>
          </cell>
          <cell r="C393" t="str">
            <v>140 - CP Allocation Factor</v>
          </cell>
          <cell r="D393">
            <v>1</v>
          </cell>
          <cell r="F393" t="str">
            <v>CALC</v>
          </cell>
          <cell r="H393" t="str">
            <v>140</v>
          </cell>
          <cell r="I393" t="str">
            <v>C</v>
          </cell>
          <cell r="J393" t="str">
            <v>om_exp</v>
          </cell>
          <cell r="K393" t="str">
            <v>alloc_cp</v>
          </cell>
          <cell r="M393" t="str">
            <v>2010/12/1/8/A/0</v>
          </cell>
        </row>
        <row r="394">
          <cell r="A394" t="str">
            <v>393</v>
          </cell>
          <cell r="B394" t="str">
            <v>506_0190</v>
          </cell>
          <cell r="C394" t="str">
            <v xml:space="preserve">MISC STM PWR EXP-AIR PERMIT FEES-ECRC             </v>
          </cell>
          <cell r="D394">
            <v>78966</v>
          </cell>
          <cell r="E394" t="str">
            <v>506019</v>
          </cell>
          <cell r="F394" t="str">
            <v>WALKER</v>
          </cell>
          <cell r="G394" t="str">
            <v>CM</v>
          </cell>
          <cell r="H394" t="str">
            <v>130</v>
          </cell>
          <cell r="I394" t="str">
            <v>W</v>
          </cell>
          <cell r="M394" t="str">
            <v>2010/12/1/8/A/0</v>
          </cell>
        </row>
        <row r="395">
          <cell r="A395" t="str">
            <v>394</v>
          </cell>
          <cell r="B395" t="str">
            <v>OM5_8130</v>
          </cell>
          <cell r="C395" t="str">
            <v>130 - CP Allocation O &amp; M Exp Amount</v>
          </cell>
          <cell r="D395">
            <v>0</v>
          </cell>
          <cell r="F395" t="str">
            <v>CALC</v>
          </cell>
          <cell r="H395" t="str">
            <v>130</v>
          </cell>
          <cell r="I395" t="str">
            <v>C</v>
          </cell>
          <cell r="J395" t="str">
            <v>om_exp</v>
          </cell>
          <cell r="K395" t="str">
            <v>alloc_cp_amt</v>
          </cell>
          <cell r="M395" t="str">
            <v>2010/12/1/8/A/0</v>
          </cell>
        </row>
        <row r="396">
          <cell r="A396" t="str">
            <v>395</v>
          </cell>
          <cell r="B396" t="str">
            <v>OM5_8130</v>
          </cell>
          <cell r="C396" t="str">
            <v>130 - CP Allocation O &amp; M Exp Amount</v>
          </cell>
          <cell r="D396">
            <v>0</v>
          </cell>
          <cell r="F396" t="str">
            <v>CALC</v>
          </cell>
          <cell r="H396" t="str">
            <v>130</v>
          </cell>
          <cell r="I396" t="str">
            <v>C</v>
          </cell>
          <cell r="J396" t="str">
            <v>om_exp</v>
          </cell>
          <cell r="K396" t="str">
            <v>alloc_cp_amt</v>
          </cell>
          <cell r="M396" t="str">
            <v>2010/12/1/8/A/0</v>
          </cell>
        </row>
        <row r="397">
          <cell r="A397" t="str">
            <v>396</v>
          </cell>
          <cell r="B397" t="str">
            <v>OM2_8130</v>
          </cell>
          <cell r="C397" t="str">
            <v>130 - CP Allocation Factor</v>
          </cell>
          <cell r="D397">
            <v>0</v>
          </cell>
          <cell r="F397" t="str">
            <v>CALC</v>
          </cell>
          <cell r="H397" t="str">
            <v>130</v>
          </cell>
          <cell r="I397" t="str">
            <v>C</v>
          </cell>
          <cell r="J397" t="str">
            <v>om_exp</v>
          </cell>
          <cell r="K397" t="str">
            <v>alloc_cp</v>
          </cell>
          <cell r="M397" t="str">
            <v>2010/12/1/8/A/0</v>
          </cell>
        </row>
        <row r="398">
          <cell r="A398" t="str">
            <v>397</v>
          </cell>
          <cell r="B398" t="str">
            <v>OM2_8130</v>
          </cell>
          <cell r="C398" t="str">
            <v>130 - CP Allocation Factor</v>
          </cell>
          <cell r="D398">
            <v>0</v>
          </cell>
          <cell r="F398" t="str">
            <v>CALC</v>
          </cell>
          <cell r="H398" t="str">
            <v>130</v>
          </cell>
          <cell r="I398" t="str">
            <v>C</v>
          </cell>
          <cell r="J398" t="str">
            <v>om_exp</v>
          </cell>
          <cell r="K398" t="str">
            <v>alloc_cp</v>
          </cell>
          <cell r="M398" t="str">
            <v>2010/12/1/8/A/0</v>
          </cell>
        </row>
        <row r="399">
          <cell r="A399" t="str">
            <v>398</v>
          </cell>
          <cell r="B399" t="str">
            <v>OM6_8130</v>
          </cell>
          <cell r="C399" t="str">
            <v>130 - GCP Allocation O &amp; M Exp Amount</v>
          </cell>
          <cell r="D399">
            <v>0</v>
          </cell>
          <cell r="F399" t="str">
            <v>CALC</v>
          </cell>
          <cell r="H399" t="str">
            <v>130</v>
          </cell>
          <cell r="I399" t="str">
            <v>C</v>
          </cell>
          <cell r="J399" t="str">
            <v>om_exp</v>
          </cell>
          <cell r="K399" t="str">
            <v>alloc_gcp_amt</v>
          </cell>
          <cell r="M399" t="str">
            <v>2010/12/1/8/A/0</v>
          </cell>
        </row>
        <row r="400">
          <cell r="A400" t="str">
            <v>399</v>
          </cell>
          <cell r="B400" t="str">
            <v>OM6_8130</v>
          </cell>
          <cell r="C400" t="str">
            <v>130 - GCP Allocation O &amp; M Exp Amount</v>
          </cell>
          <cell r="D400">
            <v>0</v>
          </cell>
          <cell r="F400" t="str">
            <v>CALC</v>
          </cell>
          <cell r="H400" t="str">
            <v>130</v>
          </cell>
          <cell r="I400" t="str">
            <v>C</v>
          </cell>
          <cell r="J400" t="str">
            <v>om_exp</v>
          </cell>
          <cell r="K400" t="str">
            <v>alloc_gcp_amt</v>
          </cell>
          <cell r="M400" t="str">
            <v>2010/12/1/8/A/0</v>
          </cell>
        </row>
        <row r="401">
          <cell r="A401" t="str">
            <v>400</v>
          </cell>
          <cell r="B401" t="str">
            <v>OM3_8130</v>
          </cell>
          <cell r="C401" t="str">
            <v>130 - GCP Allocation Factor</v>
          </cell>
          <cell r="D401">
            <v>0</v>
          </cell>
          <cell r="F401" t="str">
            <v>CALC</v>
          </cell>
          <cell r="H401" t="str">
            <v>130</v>
          </cell>
          <cell r="I401" t="str">
            <v>C</v>
          </cell>
          <cell r="J401" t="str">
            <v>om_exp</v>
          </cell>
          <cell r="K401" t="str">
            <v>alloc_gcp</v>
          </cell>
          <cell r="M401" t="str">
            <v>2010/12/1/8/A/0</v>
          </cell>
        </row>
        <row r="402">
          <cell r="A402" t="str">
            <v>401</v>
          </cell>
          <cell r="B402" t="str">
            <v>OM3_8130</v>
          </cell>
          <cell r="C402" t="str">
            <v>130 - GCP Allocation Factor</v>
          </cell>
          <cell r="D402">
            <v>0</v>
          </cell>
          <cell r="F402" t="str">
            <v>CALC</v>
          </cell>
          <cell r="H402" t="str">
            <v>130</v>
          </cell>
          <cell r="I402" t="str">
            <v>C</v>
          </cell>
          <cell r="J402" t="str">
            <v>om_exp</v>
          </cell>
          <cell r="K402" t="str">
            <v>alloc_gcp</v>
          </cell>
          <cell r="M402" t="str">
            <v>2010/12/1/8/A/0</v>
          </cell>
        </row>
        <row r="403">
          <cell r="A403" t="str">
            <v>402</v>
          </cell>
          <cell r="B403" t="str">
            <v>OMC_8130</v>
          </cell>
          <cell r="C403" t="str">
            <v>130 - GCP Jurisdictional O &amp; M Exp Amount</v>
          </cell>
          <cell r="D403">
            <v>0</v>
          </cell>
          <cell r="F403" t="str">
            <v>CALC</v>
          </cell>
          <cell r="H403" t="str">
            <v>130</v>
          </cell>
          <cell r="I403" t="str">
            <v>C</v>
          </cell>
          <cell r="J403" t="str">
            <v>om_exp</v>
          </cell>
          <cell r="K403" t="str">
            <v>juris_gcp_amt</v>
          </cell>
          <cell r="M403" t="str">
            <v>2010/12/1/8/A/0</v>
          </cell>
        </row>
        <row r="404">
          <cell r="A404" t="str">
            <v>403</v>
          </cell>
          <cell r="B404" t="str">
            <v>OMC_8130</v>
          </cell>
          <cell r="C404" t="str">
            <v>130 - GCP Jurisdictional O &amp; M Exp Amount</v>
          </cell>
          <cell r="D404">
            <v>0</v>
          </cell>
          <cell r="F404" t="str">
            <v>CALC</v>
          </cell>
          <cell r="H404" t="str">
            <v>130</v>
          </cell>
          <cell r="I404" t="str">
            <v>C</v>
          </cell>
          <cell r="J404" t="str">
            <v>om_exp</v>
          </cell>
          <cell r="K404" t="str">
            <v>juris_gcp_amt</v>
          </cell>
          <cell r="M404" t="str">
            <v>2010/12/1/8/A/0</v>
          </cell>
        </row>
        <row r="405">
          <cell r="A405" t="str">
            <v>404</v>
          </cell>
          <cell r="B405" t="str">
            <v>OM4_8130</v>
          </cell>
          <cell r="C405" t="str">
            <v>130 - Energy Allocation Factor</v>
          </cell>
          <cell r="D405">
            <v>1</v>
          </cell>
          <cell r="F405" t="str">
            <v>CALC</v>
          </cell>
          <cell r="H405" t="str">
            <v>130</v>
          </cell>
          <cell r="I405" t="str">
            <v>C</v>
          </cell>
          <cell r="J405" t="str">
            <v>om_exp</v>
          </cell>
          <cell r="K405" t="str">
            <v>alloc_energy</v>
          </cell>
          <cell r="M405" t="str">
            <v>2010/12/1/8/A/0</v>
          </cell>
        </row>
        <row r="406">
          <cell r="A406" t="str">
            <v>405</v>
          </cell>
          <cell r="B406" t="str">
            <v>OM4_8130</v>
          </cell>
          <cell r="C406" t="str">
            <v>130 - Energy Allocation Factor</v>
          </cell>
          <cell r="D406">
            <v>1</v>
          </cell>
          <cell r="F406" t="str">
            <v>CALC</v>
          </cell>
          <cell r="H406" t="str">
            <v>130</v>
          </cell>
          <cell r="I406" t="str">
            <v>C</v>
          </cell>
          <cell r="J406" t="str">
            <v>om_exp</v>
          </cell>
          <cell r="K406" t="str">
            <v>alloc_energy</v>
          </cell>
          <cell r="M406" t="str">
            <v>2010/12/1/8/A/0</v>
          </cell>
        </row>
        <row r="407">
          <cell r="A407" t="str">
            <v>406</v>
          </cell>
          <cell r="B407" t="str">
            <v>OM7_8130</v>
          </cell>
          <cell r="C407" t="str">
            <v>130 - Energy Allocation O &amp; M Exp Amount</v>
          </cell>
          <cell r="D407">
            <v>22494</v>
          </cell>
          <cell r="F407" t="str">
            <v>CALC</v>
          </cell>
          <cell r="H407" t="str">
            <v>130</v>
          </cell>
          <cell r="I407" t="str">
            <v>C</v>
          </cell>
          <cell r="J407" t="str">
            <v>om_exp</v>
          </cell>
          <cell r="K407" t="str">
            <v>alloc_energy_amt</v>
          </cell>
          <cell r="M407" t="str">
            <v>2010/12/1/8/A/0</v>
          </cell>
        </row>
        <row r="408">
          <cell r="A408" t="str">
            <v>407</v>
          </cell>
          <cell r="B408" t="str">
            <v>OM7_8130</v>
          </cell>
          <cell r="C408" t="str">
            <v>130 - Energy Allocation O &amp; M Exp Amount</v>
          </cell>
          <cell r="D408">
            <v>78966</v>
          </cell>
          <cell r="F408" t="str">
            <v>CALC</v>
          </cell>
          <cell r="H408" t="str">
            <v>130</v>
          </cell>
          <cell r="I408" t="str">
            <v>C</v>
          </cell>
          <cell r="J408" t="str">
            <v>om_exp</v>
          </cell>
          <cell r="K408" t="str">
            <v>alloc_energy_amt</v>
          </cell>
          <cell r="M408" t="str">
            <v>2010/12/1/8/A/0</v>
          </cell>
        </row>
        <row r="409">
          <cell r="A409" t="str">
            <v>408</v>
          </cell>
          <cell r="B409" t="str">
            <v>OMB_8130</v>
          </cell>
          <cell r="C409" t="str">
            <v>130 - CP Jurisdictional O &amp; M Exp Amount</v>
          </cell>
          <cell r="D409">
            <v>0</v>
          </cell>
          <cell r="F409" t="str">
            <v>CALC</v>
          </cell>
          <cell r="H409" t="str">
            <v>130</v>
          </cell>
          <cell r="I409" t="str">
            <v>C</v>
          </cell>
          <cell r="J409" t="str">
            <v>om_exp</v>
          </cell>
          <cell r="K409" t="str">
            <v>juris_cp_amt</v>
          </cell>
          <cell r="M409" t="str">
            <v>2010/12/1/8/A/0</v>
          </cell>
        </row>
        <row r="410">
          <cell r="A410" t="str">
            <v>409</v>
          </cell>
          <cell r="B410" t="str">
            <v>OMB_8130</v>
          </cell>
          <cell r="C410" t="str">
            <v>130 - CP Jurisdictional O &amp; M Exp Amount</v>
          </cell>
          <cell r="D410">
            <v>0</v>
          </cell>
          <cell r="F410" t="str">
            <v>CALC</v>
          </cell>
          <cell r="H410" t="str">
            <v>130</v>
          </cell>
          <cell r="I410" t="str">
            <v>C</v>
          </cell>
          <cell r="J410" t="str">
            <v>om_exp</v>
          </cell>
          <cell r="K410" t="str">
            <v>juris_cp_amt</v>
          </cell>
          <cell r="M410" t="str">
            <v>2010/12/1/8/A/0</v>
          </cell>
        </row>
        <row r="411">
          <cell r="A411" t="str">
            <v>410</v>
          </cell>
          <cell r="B411" t="str">
            <v>OM8_8130</v>
          </cell>
          <cell r="C411" t="str">
            <v>130 - CP Jurisdictional Factor</v>
          </cell>
          <cell r="D411">
            <v>0.98031049999999997</v>
          </cell>
          <cell r="F411" t="str">
            <v>CALC</v>
          </cell>
          <cell r="H411" t="str">
            <v>130</v>
          </cell>
          <cell r="I411" t="str">
            <v>C</v>
          </cell>
          <cell r="J411" t="str">
            <v>om_exp</v>
          </cell>
          <cell r="K411" t="str">
            <v>juris_cp</v>
          </cell>
          <cell r="M411" t="str">
            <v>2010/12/1/8/A/0</v>
          </cell>
        </row>
        <row r="412">
          <cell r="A412" t="str">
            <v>411</v>
          </cell>
          <cell r="B412" t="str">
            <v>OM8_8130</v>
          </cell>
          <cell r="C412" t="str">
            <v>130 - CP Jurisdictional Factor</v>
          </cell>
          <cell r="D412">
            <v>0.98031049999999997</v>
          </cell>
          <cell r="F412" t="str">
            <v>CALC</v>
          </cell>
          <cell r="H412" t="str">
            <v>130</v>
          </cell>
          <cell r="I412" t="str">
            <v>C</v>
          </cell>
          <cell r="J412" t="str">
            <v>om_exp</v>
          </cell>
          <cell r="K412" t="str">
            <v>juris_cp</v>
          </cell>
          <cell r="M412" t="str">
            <v>2010/12/1/8/A/0</v>
          </cell>
        </row>
        <row r="413">
          <cell r="A413" t="str">
            <v>412</v>
          </cell>
          <cell r="B413" t="str">
            <v>OMA_8130</v>
          </cell>
          <cell r="C413" t="str">
            <v>130 - Energy Jurisdictional Factor</v>
          </cell>
          <cell r="D413">
            <v>0.980271</v>
          </cell>
          <cell r="F413" t="str">
            <v>CALC</v>
          </cell>
          <cell r="H413" t="str">
            <v>130</v>
          </cell>
          <cell r="I413" t="str">
            <v>C</v>
          </cell>
          <cell r="J413" t="str">
            <v>om_exp</v>
          </cell>
          <cell r="K413" t="str">
            <v>juris_energy</v>
          </cell>
          <cell r="M413" t="str">
            <v>2010/12/1/8/A/0</v>
          </cell>
        </row>
        <row r="414">
          <cell r="A414" t="str">
            <v>413</v>
          </cell>
          <cell r="B414" t="str">
            <v>OMA_8130</v>
          </cell>
          <cell r="C414" t="str">
            <v>130 - Energy Jurisdictional Factor</v>
          </cell>
          <cell r="D414">
            <v>0.980271</v>
          </cell>
          <cell r="F414" t="str">
            <v>CALC</v>
          </cell>
          <cell r="H414" t="str">
            <v>130</v>
          </cell>
          <cell r="I414" t="str">
            <v>C</v>
          </cell>
          <cell r="J414" t="str">
            <v>om_exp</v>
          </cell>
          <cell r="K414" t="str">
            <v>juris_energy</v>
          </cell>
          <cell r="M414" t="str">
            <v>2010/12/1/8/A/0</v>
          </cell>
        </row>
        <row r="415">
          <cell r="A415" t="str">
            <v>414</v>
          </cell>
          <cell r="B415" t="str">
            <v>OM1_8130</v>
          </cell>
          <cell r="C415" t="str">
            <v>130 - O &amp; M Expenses Amount</v>
          </cell>
          <cell r="D415">
            <v>22494</v>
          </cell>
          <cell r="F415" t="str">
            <v>CALC</v>
          </cell>
          <cell r="H415" t="str">
            <v>130</v>
          </cell>
          <cell r="I415" t="str">
            <v>C</v>
          </cell>
          <cell r="J415" t="str">
            <v>om_exp</v>
          </cell>
          <cell r="K415" t="str">
            <v>beg_bal</v>
          </cell>
          <cell r="M415" t="str">
            <v>2010/12/1/8/A/0</v>
          </cell>
        </row>
        <row r="416">
          <cell r="A416" t="str">
            <v>415</v>
          </cell>
          <cell r="B416" t="str">
            <v>OM1_8130</v>
          </cell>
          <cell r="C416" t="str">
            <v>130 - O &amp; M Expenses Amount</v>
          </cell>
          <cell r="D416">
            <v>78966</v>
          </cell>
          <cell r="F416" t="str">
            <v>CALC</v>
          </cell>
          <cell r="H416" t="str">
            <v>130</v>
          </cell>
          <cell r="I416" t="str">
            <v>C</v>
          </cell>
          <cell r="J416" t="str">
            <v>om_exp</v>
          </cell>
          <cell r="K416" t="str">
            <v>beg_bal</v>
          </cell>
          <cell r="M416" t="str">
            <v>2010/12/1/8/A/0</v>
          </cell>
        </row>
        <row r="417">
          <cell r="A417" t="str">
            <v>416</v>
          </cell>
          <cell r="B417" t="str">
            <v>OM9_8130</v>
          </cell>
          <cell r="C417" t="str">
            <v>130 - GCP Jurisdictional Factor</v>
          </cell>
          <cell r="D417">
            <v>1</v>
          </cell>
          <cell r="F417" t="str">
            <v>CALC</v>
          </cell>
          <cell r="H417" t="str">
            <v>130</v>
          </cell>
          <cell r="I417" t="str">
            <v>C</v>
          </cell>
          <cell r="J417" t="str">
            <v>om_exp</v>
          </cell>
          <cell r="K417" t="str">
            <v>juris_gcp</v>
          </cell>
          <cell r="M417" t="str">
            <v>2010/12/1/8/A/0</v>
          </cell>
        </row>
        <row r="418">
          <cell r="A418" t="str">
            <v>417</v>
          </cell>
          <cell r="B418" t="str">
            <v>OM9_8130</v>
          </cell>
          <cell r="C418" t="str">
            <v>130 - GCP Jurisdictional Factor</v>
          </cell>
          <cell r="D418">
            <v>1</v>
          </cell>
          <cell r="F418" t="str">
            <v>CALC</v>
          </cell>
          <cell r="H418" t="str">
            <v>130</v>
          </cell>
          <cell r="I418" t="str">
            <v>C</v>
          </cell>
          <cell r="J418" t="str">
            <v>om_exp</v>
          </cell>
          <cell r="K418" t="str">
            <v>juris_gcp</v>
          </cell>
          <cell r="M418" t="str">
            <v>2010/12/1/8/A/0</v>
          </cell>
        </row>
        <row r="419">
          <cell r="A419" t="str">
            <v>418</v>
          </cell>
          <cell r="B419" t="str">
            <v>OMD_8130</v>
          </cell>
          <cell r="C419" t="str">
            <v>130 - Energy Jurisdictional O &amp; M Exp Amount</v>
          </cell>
          <cell r="D419">
            <v>22050.215874000001</v>
          </cell>
          <cell r="F419" t="str">
            <v>CALC</v>
          </cell>
          <cell r="H419" t="str">
            <v>130</v>
          </cell>
          <cell r="I419" t="str">
            <v>C</v>
          </cell>
          <cell r="J419" t="str">
            <v>om_exp</v>
          </cell>
          <cell r="K419" t="str">
            <v>juris_energy_amt</v>
          </cell>
          <cell r="M419" t="str">
            <v>2010/12/1/8/A/0</v>
          </cell>
        </row>
        <row r="420">
          <cell r="A420" t="str">
            <v>419</v>
          </cell>
          <cell r="B420" t="str">
            <v>OMD_8130</v>
          </cell>
          <cell r="C420" t="str">
            <v>130 - Energy Jurisdictional O &amp; M Exp Amount</v>
          </cell>
          <cell r="D420">
            <v>77408.079786000002</v>
          </cell>
          <cell r="F420" t="str">
            <v>CALC</v>
          </cell>
          <cell r="H420" t="str">
            <v>130</v>
          </cell>
          <cell r="I420" t="str">
            <v>C</v>
          </cell>
          <cell r="J420" t="str">
            <v>om_exp</v>
          </cell>
          <cell r="K420" t="str">
            <v>juris_energy_amt</v>
          </cell>
          <cell r="M420" t="str">
            <v>2010/12/1/8/A/0</v>
          </cell>
        </row>
        <row r="421">
          <cell r="A421" t="str">
            <v>420</v>
          </cell>
          <cell r="B421" t="str">
            <v>OME_8130</v>
          </cell>
          <cell r="C421" t="str">
            <v>130 - Total Jurisdictional O &amp; M Exp Amount</v>
          </cell>
          <cell r="D421">
            <v>22050.215874000001</v>
          </cell>
          <cell r="F421" t="str">
            <v>CALC</v>
          </cell>
          <cell r="H421" t="str">
            <v>130</v>
          </cell>
          <cell r="I421" t="str">
            <v>C</v>
          </cell>
          <cell r="J421" t="str">
            <v>om_exp</v>
          </cell>
          <cell r="K421" t="str">
            <v>total_juris_amt</v>
          </cell>
          <cell r="M421" t="str">
            <v>2010/12/1/8/A/0</v>
          </cell>
        </row>
        <row r="422">
          <cell r="A422" t="str">
            <v>421</v>
          </cell>
          <cell r="B422" t="str">
            <v>OME_8130</v>
          </cell>
          <cell r="C422" t="str">
            <v>130 - Total Jurisdictional O &amp; M Exp Amount</v>
          </cell>
          <cell r="D422">
            <v>77408.079786000002</v>
          </cell>
          <cell r="F422" t="str">
            <v>CALC</v>
          </cell>
          <cell r="H422" t="str">
            <v>130</v>
          </cell>
          <cell r="I422" t="str">
            <v>C</v>
          </cell>
          <cell r="J422" t="str">
            <v>om_exp</v>
          </cell>
          <cell r="K422" t="str">
            <v>total_juris_amt</v>
          </cell>
          <cell r="M422" t="str">
            <v>2010/12/1/8/A/0</v>
          </cell>
        </row>
        <row r="423">
          <cell r="A423" t="str">
            <v>422</v>
          </cell>
          <cell r="B423" t="str">
            <v>549_0190</v>
          </cell>
          <cell r="C423" t="str">
            <v xml:space="preserve">MSC OTH PWR GEN EXP-AIR PERMIT FEE-ECRC           </v>
          </cell>
          <cell r="D423">
            <v>22494</v>
          </cell>
          <cell r="E423" t="str">
            <v>549019</v>
          </cell>
          <cell r="F423" t="str">
            <v>WALKER</v>
          </cell>
          <cell r="G423" t="str">
            <v>CM</v>
          </cell>
          <cell r="H423" t="str">
            <v>130</v>
          </cell>
          <cell r="I423" t="str">
            <v>W</v>
          </cell>
          <cell r="M423" t="str">
            <v>2010/12/1/8/A/0</v>
          </cell>
        </row>
        <row r="424">
          <cell r="A424" t="str">
            <v>423</v>
          </cell>
          <cell r="B424" t="str">
            <v>512_0390</v>
          </cell>
          <cell r="C424" t="str">
            <v xml:space="preserve">MAINT BOILER PLT-CONT EMISS MON-ECRC              </v>
          </cell>
          <cell r="D424">
            <v>55269.11</v>
          </cell>
          <cell r="E424" t="str">
            <v>512039</v>
          </cell>
          <cell r="F424" t="str">
            <v>WALKER</v>
          </cell>
          <cell r="G424" t="str">
            <v>CM</v>
          </cell>
          <cell r="H424" t="str">
            <v>131</v>
          </cell>
          <cell r="I424" t="str">
            <v>W</v>
          </cell>
          <cell r="M424" t="str">
            <v>2010/12/1/8/A/0</v>
          </cell>
        </row>
        <row r="425">
          <cell r="A425" t="str">
            <v>424</v>
          </cell>
          <cell r="B425" t="str">
            <v>OM5_8131</v>
          </cell>
          <cell r="C425" t="str">
            <v>131 - CP Allocation O &amp; M Exp Amount</v>
          </cell>
          <cell r="D425">
            <v>0</v>
          </cell>
          <cell r="F425" t="str">
            <v>CALC</v>
          </cell>
          <cell r="H425" t="str">
            <v>131</v>
          </cell>
          <cell r="I425" t="str">
            <v>C</v>
          </cell>
          <cell r="J425" t="str">
            <v>om_exp</v>
          </cell>
          <cell r="K425" t="str">
            <v>alloc_cp_amt</v>
          </cell>
          <cell r="M425" t="str">
            <v>2010/12/1/8/A/0</v>
          </cell>
        </row>
        <row r="426">
          <cell r="A426" t="str">
            <v>425</v>
          </cell>
          <cell r="B426" t="str">
            <v>OM5_8131</v>
          </cell>
          <cell r="C426" t="str">
            <v>131 - CP Allocation O &amp; M Exp Amount</v>
          </cell>
          <cell r="D426">
            <v>0</v>
          </cell>
          <cell r="F426" t="str">
            <v>CALC</v>
          </cell>
          <cell r="H426" t="str">
            <v>131</v>
          </cell>
          <cell r="I426" t="str">
            <v>C</v>
          </cell>
          <cell r="J426" t="str">
            <v>om_exp</v>
          </cell>
          <cell r="K426" t="str">
            <v>alloc_cp_amt</v>
          </cell>
          <cell r="M426" t="str">
            <v>2010/12/1/8/A/0</v>
          </cell>
        </row>
        <row r="427">
          <cell r="A427" t="str">
            <v>426</v>
          </cell>
          <cell r="B427" t="str">
            <v>OM2_8131</v>
          </cell>
          <cell r="C427" t="str">
            <v>131 - CP Allocation Factor</v>
          </cell>
          <cell r="D427">
            <v>0</v>
          </cell>
          <cell r="F427" t="str">
            <v>CALC</v>
          </cell>
          <cell r="H427" t="str">
            <v>131</v>
          </cell>
          <cell r="I427" t="str">
            <v>C</v>
          </cell>
          <cell r="J427" t="str">
            <v>om_exp</v>
          </cell>
          <cell r="K427" t="str">
            <v>alloc_cp</v>
          </cell>
          <cell r="M427" t="str">
            <v>2010/12/1/8/A/0</v>
          </cell>
        </row>
        <row r="428">
          <cell r="A428" t="str">
            <v>427</v>
          </cell>
          <cell r="B428" t="str">
            <v>OM2_8131</v>
          </cell>
          <cell r="C428" t="str">
            <v>131 - CP Allocation Factor</v>
          </cell>
          <cell r="D428">
            <v>0</v>
          </cell>
          <cell r="F428" t="str">
            <v>CALC</v>
          </cell>
          <cell r="H428" t="str">
            <v>131</v>
          </cell>
          <cell r="I428" t="str">
            <v>C</v>
          </cell>
          <cell r="J428" t="str">
            <v>om_exp</v>
          </cell>
          <cell r="K428" t="str">
            <v>alloc_cp</v>
          </cell>
          <cell r="M428" t="str">
            <v>2010/12/1/8/A/0</v>
          </cell>
        </row>
        <row r="429">
          <cell r="A429" t="str">
            <v>428</v>
          </cell>
          <cell r="B429" t="str">
            <v>OM6_8131</v>
          </cell>
          <cell r="C429" t="str">
            <v>131 - GCP Allocation O &amp; M Exp Amount</v>
          </cell>
          <cell r="D429">
            <v>0</v>
          </cell>
          <cell r="F429" t="str">
            <v>CALC</v>
          </cell>
          <cell r="H429" t="str">
            <v>131</v>
          </cell>
          <cell r="I429" t="str">
            <v>C</v>
          </cell>
          <cell r="J429" t="str">
            <v>om_exp</v>
          </cell>
          <cell r="K429" t="str">
            <v>alloc_gcp_amt</v>
          </cell>
          <cell r="M429" t="str">
            <v>2010/12/1/8/A/0</v>
          </cell>
        </row>
        <row r="430">
          <cell r="A430" t="str">
            <v>429</v>
          </cell>
          <cell r="B430" t="str">
            <v>OM6_8131</v>
          </cell>
          <cell r="C430" t="str">
            <v>131 - GCP Allocation O &amp; M Exp Amount</v>
          </cell>
          <cell r="D430">
            <v>0</v>
          </cell>
          <cell r="F430" t="str">
            <v>CALC</v>
          </cell>
          <cell r="H430" t="str">
            <v>131</v>
          </cell>
          <cell r="I430" t="str">
            <v>C</v>
          </cell>
          <cell r="J430" t="str">
            <v>om_exp</v>
          </cell>
          <cell r="K430" t="str">
            <v>alloc_gcp_amt</v>
          </cell>
          <cell r="M430" t="str">
            <v>2010/12/1/8/A/0</v>
          </cell>
        </row>
        <row r="431">
          <cell r="A431" t="str">
            <v>430</v>
          </cell>
          <cell r="B431" t="str">
            <v>OM3_8131</v>
          </cell>
          <cell r="C431" t="str">
            <v>131 - GCP Allocation Factor</v>
          </cell>
          <cell r="D431">
            <v>0</v>
          </cell>
          <cell r="F431" t="str">
            <v>CALC</v>
          </cell>
          <cell r="H431" t="str">
            <v>131</v>
          </cell>
          <cell r="I431" t="str">
            <v>C</v>
          </cell>
          <cell r="J431" t="str">
            <v>om_exp</v>
          </cell>
          <cell r="K431" t="str">
            <v>alloc_gcp</v>
          </cell>
          <cell r="M431" t="str">
            <v>2010/12/1/8/A/0</v>
          </cell>
        </row>
        <row r="432">
          <cell r="A432" t="str">
            <v>431</v>
          </cell>
          <cell r="B432" t="str">
            <v>OM3_8131</v>
          </cell>
          <cell r="C432" t="str">
            <v>131 - GCP Allocation Factor</v>
          </cell>
          <cell r="D432">
            <v>0</v>
          </cell>
          <cell r="F432" t="str">
            <v>CALC</v>
          </cell>
          <cell r="H432" t="str">
            <v>131</v>
          </cell>
          <cell r="I432" t="str">
            <v>C</v>
          </cell>
          <cell r="J432" t="str">
            <v>om_exp</v>
          </cell>
          <cell r="K432" t="str">
            <v>alloc_gcp</v>
          </cell>
          <cell r="M432" t="str">
            <v>2010/12/1/8/A/0</v>
          </cell>
        </row>
        <row r="433">
          <cell r="A433" t="str">
            <v>432</v>
          </cell>
          <cell r="B433" t="str">
            <v>OMC_8131</v>
          </cell>
          <cell r="C433" t="str">
            <v>131 - GCP Jurisdictional O &amp; M Exp Amount</v>
          </cell>
          <cell r="D433">
            <v>0</v>
          </cell>
          <cell r="F433" t="str">
            <v>CALC</v>
          </cell>
          <cell r="H433" t="str">
            <v>131</v>
          </cell>
          <cell r="I433" t="str">
            <v>C</v>
          </cell>
          <cell r="J433" t="str">
            <v>om_exp</v>
          </cell>
          <cell r="K433" t="str">
            <v>juris_gcp_amt</v>
          </cell>
          <cell r="M433" t="str">
            <v>2010/12/1/8/A/0</v>
          </cell>
        </row>
        <row r="434">
          <cell r="A434" t="str">
            <v>433</v>
          </cell>
          <cell r="B434" t="str">
            <v>OMC_8131</v>
          </cell>
          <cell r="C434" t="str">
            <v>131 - GCP Jurisdictional O &amp; M Exp Amount</v>
          </cell>
          <cell r="D434">
            <v>0</v>
          </cell>
          <cell r="F434" t="str">
            <v>CALC</v>
          </cell>
          <cell r="H434" t="str">
            <v>131</v>
          </cell>
          <cell r="I434" t="str">
            <v>C</v>
          </cell>
          <cell r="J434" t="str">
            <v>om_exp</v>
          </cell>
          <cell r="K434" t="str">
            <v>juris_gcp_amt</v>
          </cell>
          <cell r="M434" t="str">
            <v>2010/12/1/8/A/0</v>
          </cell>
        </row>
        <row r="435">
          <cell r="A435" t="str">
            <v>434</v>
          </cell>
          <cell r="B435" t="str">
            <v>OM4_8131</v>
          </cell>
          <cell r="C435" t="str">
            <v>131 - Energy Allocation Factor</v>
          </cell>
          <cell r="D435">
            <v>1</v>
          </cell>
          <cell r="F435" t="str">
            <v>CALC</v>
          </cell>
          <cell r="H435" t="str">
            <v>131</v>
          </cell>
          <cell r="I435" t="str">
            <v>C</v>
          </cell>
          <cell r="J435" t="str">
            <v>om_exp</v>
          </cell>
          <cell r="K435" t="str">
            <v>alloc_energy</v>
          </cell>
          <cell r="M435" t="str">
            <v>2010/12/1/8/A/0</v>
          </cell>
        </row>
        <row r="436">
          <cell r="A436" t="str">
            <v>435</v>
          </cell>
          <cell r="B436" t="str">
            <v>OM4_8131</v>
          </cell>
          <cell r="C436" t="str">
            <v>131 - Energy Allocation Factor</v>
          </cell>
          <cell r="D436">
            <v>1</v>
          </cell>
          <cell r="F436" t="str">
            <v>CALC</v>
          </cell>
          <cell r="H436" t="str">
            <v>131</v>
          </cell>
          <cell r="I436" t="str">
            <v>C</v>
          </cell>
          <cell r="J436" t="str">
            <v>om_exp</v>
          </cell>
          <cell r="K436" t="str">
            <v>alloc_energy</v>
          </cell>
          <cell r="M436" t="str">
            <v>2010/12/1/8/A/0</v>
          </cell>
        </row>
        <row r="437">
          <cell r="A437" t="str">
            <v>436</v>
          </cell>
          <cell r="B437" t="str">
            <v>OM7_8131</v>
          </cell>
          <cell r="C437" t="str">
            <v>131 - Energy Allocation O &amp; M Exp Amount</v>
          </cell>
          <cell r="D437">
            <v>55269.11</v>
          </cell>
          <cell r="F437" t="str">
            <v>CALC</v>
          </cell>
          <cell r="H437" t="str">
            <v>131</v>
          </cell>
          <cell r="I437" t="str">
            <v>C</v>
          </cell>
          <cell r="J437" t="str">
            <v>om_exp</v>
          </cell>
          <cell r="K437" t="str">
            <v>alloc_energy_amt</v>
          </cell>
          <cell r="M437" t="str">
            <v>2010/12/1/8/A/0</v>
          </cell>
        </row>
        <row r="438">
          <cell r="A438" t="str">
            <v>437</v>
          </cell>
          <cell r="B438" t="str">
            <v>OM7_8131</v>
          </cell>
          <cell r="C438" t="str">
            <v>131 - Energy Allocation O &amp; M Exp Amount</v>
          </cell>
          <cell r="D438">
            <v>45532.67</v>
          </cell>
          <cell r="F438" t="str">
            <v>CALC</v>
          </cell>
          <cell r="H438" t="str">
            <v>131</v>
          </cell>
          <cell r="I438" t="str">
            <v>C</v>
          </cell>
          <cell r="J438" t="str">
            <v>om_exp</v>
          </cell>
          <cell r="K438" t="str">
            <v>alloc_energy_amt</v>
          </cell>
          <cell r="M438" t="str">
            <v>2010/12/1/8/A/0</v>
          </cell>
        </row>
        <row r="439">
          <cell r="A439" t="str">
            <v>438</v>
          </cell>
          <cell r="B439" t="str">
            <v>OMB_8131</v>
          </cell>
          <cell r="C439" t="str">
            <v>131 - CP Jurisdictional O &amp; M Exp Amount</v>
          </cell>
          <cell r="D439">
            <v>0</v>
          </cell>
          <cell r="F439" t="str">
            <v>CALC</v>
          </cell>
          <cell r="H439" t="str">
            <v>131</v>
          </cell>
          <cell r="I439" t="str">
            <v>C</v>
          </cell>
          <cell r="J439" t="str">
            <v>om_exp</v>
          </cell>
          <cell r="K439" t="str">
            <v>juris_cp_amt</v>
          </cell>
          <cell r="M439" t="str">
            <v>2010/12/1/8/A/0</v>
          </cell>
        </row>
        <row r="440">
          <cell r="A440" t="str">
            <v>439</v>
          </cell>
          <cell r="B440" t="str">
            <v>OMB_8131</v>
          </cell>
          <cell r="C440" t="str">
            <v>131 - CP Jurisdictional O &amp; M Exp Amount</v>
          </cell>
          <cell r="D440">
            <v>0</v>
          </cell>
          <cell r="F440" t="str">
            <v>CALC</v>
          </cell>
          <cell r="H440" t="str">
            <v>131</v>
          </cell>
          <cell r="I440" t="str">
            <v>C</v>
          </cell>
          <cell r="J440" t="str">
            <v>om_exp</v>
          </cell>
          <cell r="K440" t="str">
            <v>juris_cp_amt</v>
          </cell>
          <cell r="M440" t="str">
            <v>2010/12/1/8/A/0</v>
          </cell>
        </row>
        <row r="441">
          <cell r="A441" t="str">
            <v>440</v>
          </cell>
          <cell r="B441" t="str">
            <v>OM8_8131</v>
          </cell>
          <cell r="C441" t="str">
            <v>131 - CP Jurisdictional Factor</v>
          </cell>
          <cell r="D441">
            <v>0.98031049999999997</v>
          </cell>
          <cell r="F441" t="str">
            <v>CALC</v>
          </cell>
          <cell r="H441" t="str">
            <v>131</v>
          </cell>
          <cell r="I441" t="str">
            <v>C</v>
          </cell>
          <cell r="J441" t="str">
            <v>om_exp</v>
          </cell>
          <cell r="K441" t="str">
            <v>juris_cp</v>
          </cell>
          <cell r="M441" t="str">
            <v>2010/12/1/8/A/0</v>
          </cell>
        </row>
        <row r="442">
          <cell r="A442" t="str">
            <v>441</v>
          </cell>
          <cell r="B442" t="str">
            <v>OM8_8131</v>
          </cell>
          <cell r="C442" t="str">
            <v>131 - CP Jurisdictional Factor</v>
          </cell>
          <cell r="D442">
            <v>0.98031049999999997</v>
          </cell>
          <cell r="F442" t="str">
            <v>CALC</v>
          </cell>
          <cell r="H442" t="str">
            <v>131</v>
          </cell>
          <cell r="I442" t="str">
            <v>C</v>
          </cell>
          <cell r="J442" t="str">
            <v>om_exp</v>
          </cell>
          <cell r="K442" t="str">
            <v>juris_cp</v>
          </cell>
          <cell r="M442" t="str">
            <v>2010/12/1/8/A/0</v>
          </cell>
        </row>
        <row r="443">
          <cell r="A443" t="str">
            <v>442</v>
          </cell>
          <cell r="B443" t="str">
            <v>OMA_8131</v>
          </cell>
          <cell r="C443" t="str">
            <v>131 - Energy Jurisdictional Factor</v>
          </cell>
          <cell r="D443">
            <v>0.980271</v>
          </cell>
          <cell r="F443" t="str">
            <v>CALC</v>
          </cell>
          <cell r="H443" t="str">
            <v>131</v>
          </cell>
          <cell r="I443" t="str">
            <v>C</v>
          </cell>
          <cell r="J443" t="str">
            <v>om_exp</v>
          </cell>
          <cell r="K443" t="str">
            <v>juris_energy</v>
          </cell>
          <cell r="M443" t="str">
            <v>2010/12/1/8/A/0</v>
          </cell>
        </row>
        <row r="444">
          <cell r="A444" t="str">
            <v>443</v>
          </cell>
          <cell r="B444" t="str">
            <v>OMA_8131</v>
          </cell>
          <cell r="C444" t="str">
            <v>131 - Energy Jurisdictional Factor</v>
          </cell>
          <cell r="D444">
            <v>0.980271</v>
          </cell>
          <cell r="F444" t="str">
            <v>CALC</v>
          </cell>
          <cell r="H444" t="str">
            <v>131</v>
          </cell>
          <cell r="I444" t="str">
            <v>C</v>
          </cell>
          <cell r="J444" t="str">
            <v>om_exp</v>
          </cell>
          <cell r="K444" t="str">
            <v>juris_energy</v>
          </cell>
          <cell r="M444" t="str">
            <v>2010/12/1/8/A/0</v>
          </cell>
        </row>
        <row r="445">
          <cell r="A445" t="str">
            <v>444</v>
          </cell>
          <cell r="B445" t="str">
            <v>OM1_8131</v>
          </cell>
          <cell r="C445" t="str">
            <v>131 - O &amp; M Expenses Amount</v>
          </cell>
          <cell r="D445">
            <v>55269.11</v>
          </cell>
          <cell r="F445" t="str">
            <v>CALC</v>
          </cell>
          <cell r="H445" t="str">
            <v>131</v>
          </cell>
          <cell r="I445" t="str">
            <v>C</v>
          </cell>
          <cell r="J445" t="str">
            <v>om_exp</v>
          </cell>
          <cell r="K445" t="str">
            <v>beg_bal</v>
          </cell>
          <cell r="M445" t="str">
            <v>2010/12/1/8/A/0</v>
          </cell>
        </row>
        <row r="446">
          <cell r="A446" t="str">
            <v>445</v>
          </cell>
          <cell r="B446" t="str">
            <v>OM1_8131</v>
          </cell>
          <cell r="C446" t="str">
            <v>131 - O &amp; M Expenses Amount</v>
          </cell>
          <cell r="D446">
            <v>45532.67</v>
          </cell>
          <cell r="F446" t="str">
            <v>CALC</v>
          </cell>
          <cell r="H446" t="str">
            <v>131</v>
          </cell>
          <cell r="I446" t="str">
            <v>C</v>
          </cell>
          <cell r="J446" t="str">
            <v>om_exp</v>
          </cell>
          <cell r="K446" t="str">
            <v>beg_bal</v>
          </cell>
          <cell r="M446" t="str">
            <v>2010/12/1/8/A/0</v>
          </cell>
        </row>
        <row r="447">
          <cell r="A447" t="str">
            <v>446</v>
          </cell>
          <cell r="B447" t="str">
            <v>OM9_8131</v>
          </cell>
          <cell r="C447" t="str">
            <v>131 - GCP Jurisdictional Factor</v>
          </cell>
          <cell r="D447">
            <v>1</v>
          </cell>
          <cell r="F447" t="str">
            <v>CALC</v>
          </cell>
          <cell r="H447" t="str">
            <v>131</v>
          </cell>
          <cell r="I447" t="str">
            <v>C</v>
          </cell>
          <cell r="J447" t="str">
            <v>om_exp</v>
          </cell>
          <cell r="K447" t="str">
            <v>juris_gcp</v>
          </cell>
          <cell r="M447" t="str">
            <v>2010/12/1/8/A/0</v>
          </cell>
        </row>
        <row r="448">
          <cell r="A448" t="str">
            <v>447</v>
          </cell>
          <cell r="B448" t="str">
            <v>OM9_8131</v>
          </cell>
          <cell r="C448" t="str">
            <v>131 - GCP Jurisdictional Factor</v>
          </cell>
          <cell r="D448">
            <v>1</v>
          </cell>
          <cell r="F448" t="str">
            <v>CALC</v>
          </cell>
          <cell r="H448" t="str">
            <v>131</v>
          </cell>
          <cell r="I448" t="str">
            <v>C</v>
          </cell>
          <cell r="J448" t="str">
            <v>om_exp</v>
          </cell>
          <cell r="K448" t="str">
            <v>juris_gcp</v>
          </cell>
          <cell r="M448" t="str">
            <v>2010/12/1/8/A/0</v>
          </cell>
        </row>
        <row r="449">
          <cell r="A449" t="str">
            <v>448</v>
          </cell>
          <cell r="B449" t="str">
            <v>OMD_8131</v>
          </cell>
          <cell r="C449" t="str">
            <v>131 - Energy Jurisdictional O &amp; M Exp Amount</v>
          </cell>
          <cell r="D449">
            <v>54178.705728809997</v>
          </cell>
          <cell r="F449" t="str">
            <v>CALC</v>
          </cell>
          <cell r="H449" t="str">
            <v>131</v>
          </cell>
          <cell r="I449" t="str">
            <v>C</v>
          </cell>
          <cell r="J449" t="str">
            <v>om_exp</v>
          </cell>
          <cell r="K449" t="str">
            <v>juris_energy_amt</v>
          </cell>
          <cell r="M449" t="str">
            <v>2010/12/1/8/A/0</v>
          </cell>
        </row>
        <row r="450">
          <cell r="A450" t="str">
            <v>449</v>
          </cell>
          <cell r="B450" t="str">
            <v>OMD_8131</v>
          </cell>
          <cell r="C450" t="str">
            <v>131 - Energy Jurisdictional O &amp; M Exp Amount</v>
          </cell>
          <cell r="D450">
            <v>44634.355953569997</v>
          </cell>
          <cell r="F450" t="str">
            <v>CALC</v>
          </cell>
          <cell r="H450" t="str">
            <v>131</v>
          </cell>
          <cell r="I450" t="str">
            <v>C</v>
          </cell>
          <cell r="J450" t="str">
            <v>om_exp</v>
          </cell>
          <cell r="K450" t="str">
            <v>juris_energy_amt</v>
          </cell>
          <cell r="M450" t="str">
            <v>2010/12/1/8/A/0</v>
          </cell>
        </row>
        <row r="451">
          <cell r="A451" t="str">
            <v>450</v>
          </cell>
          <cell r="B451" t="str">
            <v>OME_8131</v>
          </cell>
          <cell r="C451" t="str">
            <v>131 - Total Jurisdictional O &amp; M Exp Amount</v>
          </cell>
          <cell r="D451">
            <v>54178.705728809997</v>
          </cell>
          <cell r="F451" t="str">
            <v>CALC</v>
          </cell>
          <cell r="H451" t="str">
            <v>131</v>
          </cell>
          <cell r="I451" t="str">
            <v>C</v>
          </cell>
          <cell r="J451" t="str">
            <v>om_exp</v>
          </cell>
          <cell r="K451" t="str">
            <v>total_juris_amt</v>
          </cell>
          <cell r="M451" t="str">
            <v>2010/12/1/8/A/0</v>
          </cell>
        </row>
        <row r="452">
          <cell r="A452" t="str">
            <v>451</v>
          </cell>
          <cell r="B452" t="str">
            <v>OME_8131</v>
          </cell>
          <cell r="C452" t="str">
            <v>131 - Total Jurisdictional O &amp; M Exp Amount</v>
          </cell>
          <cell r="D452">
            <v>44634.355953569997</v>
          </cell>
          <cell r="F452" t="str">
            <v>CALC</v>
          </cell>
          <cell r="H452" t="str">
            <v>131</v>
          </cell>
          <cell r="I452" t="str">
            <v>C</v>
          </cell>
          <cell r="J452" t="str">
            <v>om_exp</v>
          </cell>
          <cell r="K452" t="str">
            <v>total_juris_amt</v>
          </cell>
          <cell r="M452" t="str">
            <v>2010/12/1/8/A/0</v>
          </cell>
        </row>
        <row r="453">
          <cell r="A453" t="str">
            <v>452</v>
          </cell>
          <cell r="B453" t="str">
            <v>553_0390</v>
          </cell>
          <cell r="C453" t="str">
            <v xml:space="preserve">MNT GEN &amp; ELEC PLT-CONT EMISS MON-EC0C            </v>
          </cell>
          <cell r="D453">
            <v>45532.67</v>
          </cell>
          <cell r="E453" t="str">
            <v>553039</v>
          </cell>
          <cell r="F453" t="str">
            <v>WALKER</v>
          </cell>
          <cell r="G453" t="str">
            <v>CM</v>
          </cell>
          <cell r="H453" t="str">
            <v>131</v>
          </cell>
          <cell r="I453" t="str">
            <v>W</v>
          </cell>
          <cell r="M453" t="str">
            <v>2010/12/1/8/A/0</v>
          </cell>
        </row>
        <row r="454">
          <cell r="A454" t="str">
            <v>453</v>
          </cell>
          <cell r="B454" t="str">
            <v>511_0590</v>
          </cell>
          <cell r="C454" t="str">
            <v xml:space="preserve">MAINT OF STRUCTURES-ABOVE GRD STOR-ECRC           </v>
          </cell>
          <cell r="D454">
            <v>201147.49</v>
          </cell>
          <cell r="E454" t="str">
            <v>511059</v>
          </cell>
          <cell r="F454" t="str">
            <v>WALKER</v>
          </cell>
          <cell r="G454" t="str">
            <v>CM</v>
          </cell>
          <cell r="H454" t="str">
            <v>132</v>
          </cell>
          <cell r="I454" t="str">
            <v>W</v>
          </cell>
          <cell r="M454" t="str">
            <v>2010/12/1/8/A/0</v>
          </cell>
        </row>
        <row r="455">
          <cell r="A455" t="str">
            <v>454</v>
          </cell>
          <cell r="B455" t="str">
            <v>OM5_8132</v>
          </cell>
          <cell r="C455" t="str">
            <v>132 - CP Allocation O &amp; M Exp Amount</v>
          </cell>
          <cell r="D455">
            <v>201147.49</v>
          </cell>
          <cell r="F455" t="str">
            <v>CALC</v>
          </cell>
          <cell r="H455" t="str">
            <v>132</v>
          </cell>
          <cell r="I455" t="str">
            <v>C</v>
          </cell>
          <cell r="J455" t="str">
            <v>om_exp</v>
          </cell>
          <cell r="K455" t="str">
            <v>alloc_cp_amt</v>
          </cell>
          <cell r="M455" t="str">
            <v>2010/12/1/8/A/0</v>
          </cell>
        </row>
        <row r="456">
          <cell r="A456" t="str">
            <v>455</v>
          </cell>
          <cell r="B456" t="str">
            <v>OM5_8132</v>
          </cell>
          <cell r="C456" t="str">
            <v>132 - CP Allocation O &amp; M Exp Amount</v>
          </cell>
          <cell r="D456">
            <v>0</v>
          </cell>
          <cell r="F456" t="str">
            <v>CALC</v>
          </cell>
          <cell r="H456" t="str">
            <v>132</v>
          </cell>
          <cell r="I456" t="str">
            <v>C</v>
          </cell>
          <cell r="J456" t="str">
            <v>om_exp</v>
          </cell>
          <cell r="K456" t="str">
            <v>alloc_cp_amt</v>
          </cell>
          <cell r="M456" t="str">
            <v>2010/12/1/8/A/0</v>
          </cell>
        </row>
        <row r="457">
          <cell r="A457" t="str">
            <v>456</v>
          </cell>
          <cell r="B457" t="str">
            <v>OM5_8132</v>
          </cell>
          <cell r="C457" t="str">
            <v>132 - CP Allocation O &amp; M Exp Amount</v>
          </cell>
          <cell r="D457">
            <v>1016.06</v>
          </cell>
          <cell r="F457" t="str">
            <v>CALC</v>
          </cell>
          <cell r="H457" t="str">
            <v>132</v>
          </cell>
          <cell r="I457" t="str">
            <v>C</v>
          </cell>
          <cell r="J457" t="str">
            <v>om_exp</v>
          </cell>
          <cell r="K457" t="str">
            <v>alloc_cp_amt</v>
          </cell>
          <cell r="M457" t="str">
            <v>2010/12/1/8/A/0</v>
          </cell>
        </row>
        <row r="458">
          <cell r="A458" t="str">
            <v>457</v>
          </cell>
          <cell r="B458" t="str">
            <v>OM2_8132</v>
          </cell>
          <cell r="C458" t="str">
            <v>132 - CP Allocation Factor</v>
          </cell>
          <cell r="D458">
            <v>1</v>
          </cell>
          <cell r="F458" t="str">
            <v>CALC</v>
          </cell>
          <cell r="H458" t="str">
            <v>132</v>
          </cell>
          <cell r="I458" t="str">
            <v>C</v>
          </cell>
          <cell r="J458" t="str">
            <v>om_exp</v>
          </cell>
          <cell r="K458" t="str">
            <v>alloc_cp</v>
          </cell>
          <cell r="M458" t="str">
            <v>2010/12/1/8/A/0</v>
          </cell>
        </row>
        <row r="459">
          <cell r="A459" t="str">
            <v>458</v>
          </cell>
          <cell r="B459" t="str">
            <v>OM2_8132</v>
          </cell>
          <cell r="C459" t="str">
            <v>132 - CP Allocation Factor</v>
          </cell>
          <cell r="D459">
            <v>1</v>
          </cell>
          <cell r="F459" t="str">
            <v>CALC</v>
          </cell>
          <cell r="H459" t="str">
            <v>132</v>
          </cell>
          <cell r="I459" t="str">
            <v>C</v>
          </cell>
          <cell r="J459" t="str">
            <v>om_exp</v>
          </cell>
          <cell r="K459" t="str">
            <v>alloc_cp</v>
          </cell>
          <cell r="M459" t="str">
            <v>2010/12/1/8/A/0</v>
          </cell>
        </row>
        <row r="460">
          <cell r="A460" t="str">
            <v>459</v>
          </cell>
          <cell r="B460" t="str">
            <v>OM2_8132</v>
          </cell>
          <cell r="C460" t="str">
            <v>132 - CP Allocation Factor</v>
          </cell>
          <cell r="D460">
            <v>1</v>
          </cell>
          <cell r="F460" t="str">
            <v>CALC</v>
          </cell>
          <cell r="H460" t="str">
            <v>132</v>
          </cell>
          <cell r="I460" t="str">
            <v>C</v>
          </cell>
          <cell r="J460" t="str">
            <v>om_exp</v>
          </cell>
          <cell r="K460" t="str">
            <v>alloc_cp</v>
          </cell>
          <cell r="M460" t="str">
            <v>2010/12/1/8/A/0</v>
          </cell>
        </row>
        <row r="461">
          <cell r="A461" t="str">
            <v>460</v>
          </cell>
          <cell r="B461" t="str">
            <v>OM6_8132</v>
          </cell>
          <cell r="C461" t="str">
            <v>132 - GCP Allocation O &amp; M Exp Amount</v>
          </cell>
          <cell r="D461">
            <v>0</v>
          </cell>
          <cell r="F461" t="str">
            <v>CALC</v>
          </cell>
          <cell r="H461" t="str">
            <v>132</v>
          </cell>
          <cell r="I461" t="str">
            <v>C</v>
          </cell>
          <cell r="J461" t="str">
            <v>om_exp</v>
          </cell>
          <cell r="K461" t="str">
            <v>alloc_gcp_amt</v>
          </cell>
          <cell r="M461" t="str">
            <v>2010/12/1/8/A/0</v>
          </cell>
        </row>
        <row r="462">
          <cell r="A462" t="str">
            <v>461</v>
          </cell>
          <cell r="B462" t="str">
            <v>OM6_8132</v>
          </cell>
          <cell r="C462" t="str">
            <v>132 - GCP Allocation O &amp; M Exp Amount</v>
          </cell>
          <cell r="D462">
            <v>0</v>
          </cell>
          <cell r="F462" t="str">
            <v>CALC</v>
          </cell>
          <cell r="H462" t="str">
            <v>132</v>
          </cell>
          <cell r="I462" t="str">
            <v>C</v>
          </cell>
          <cell r="J462" t="str">
            <v>om_exp</v>
          </cell>
          <cell r="K462" t="str">
            <v>alloc_gcp_amt</v>
          </cell>
          <cell r="M462" t="str">
            <v>2010/12/1/8/A/0</v>
          </cell>
        </row>
        <row r="463">
          <cell r="A463" t="str">
            <v>462</v>
          </cell>
          <cell r="B463" t="str">
            <v>OM6_8132</v>
          </cell>
          <cell r="C463" t="str">
            <v>132 - GCP Allocation O &amp; M Exp Amount</v>
          </cell>
          <cell r="D463">
            <v>0</v>
          </cell>
          <cell r="F463" t="str">
            <v>CALC</v>
          </cell>
          <cell r="H463" t="str">
            <v>132</v>
          </cell>
          <cell r="I463" t="str">
            <v>C</v>
          </cell>
          <cell r="J463" t="str">
            <v>om_exp</v>
          </cell>
          <cell r="K463" t="str">
            <v>alloc_gcp_amt</v>
          </cell>
          <cell r="M463" t="str">
            <v>2010/12/1/8/A/0</v>
          </cell>
        </row>
        <row r="464">
          <cell r="A464" t="str">
            <v>463</v>
          </cell>
          <cell r="B464" t="str">
            <v>OM3_8132</v>
          </cell>
          <cell r="C464" t="str">
            <v>132 - GCP Allocation Factor</v>
          </cell>
          <cell r="D464">
            <v>0</v>
          </cell>
          <cell r="F464" t="str">
            <v>CALC</v>
          </cell>
          <cell r="H464" t="str">
            <v>132</v>
          </cell>
          <cell r="I464" t="str">
            <v>C</v>
          </cell>
          <cell r="J464" t="str">
            <v>om_exp</v>
          </cell>
          <cell r="K464" t="str">
            <v>alloc_gcp</v>
          </cell>
          <cell r="M464" t="str">
            <v>2010/12/1/8/A/0</v>
          </cell>
        </row>
        <row r="465">
          <cell r="A465" t="str">
            <v>464</v>
          </cell>
          <cell r="B465" t="str">
            <v>OM3_8132</v>
          </cell>
          <cell r="C465" t="str">
            <v>132 - GCP Allocation Factor</v>
          </cell>
          <cell r="D465">
            <v>0</v>
          </cell>
          <cell r="F465" t="str">
            <v>CALC</v>
          </cell>
          <cell r="H465" t="str">
            <v>132</v>
          </cell>
          <cell r="I465" t="str">
            <v>C</v>
          </cell>
          <cell r="J465" t="str">
            <v>om_exp</v>
          </cell>
          <cell r="K465" t="str">
            <v>alloc_gcp</v>
          </cell>
          <cell r="M465" t="str">
            <v>2010/12/1/8/A/0</v>
          </cell>
        </row>
        <row r="466">
          <cell r="A466" t="str">
            <v>465</v>
          </cell>
          <cell r="B466" t="str">
            <v>OM3_8132</v>
          </cell>
          <cell r="C466" t="str">
            <v>132 - GCP Allocation Factor</v>
          </cell>
          <cell r="D466">
            <v>0</v>
          </cell>
          <cell r="F466" t="str">
            <v>CALC</v>
          </cell>
          <cell r="H466" t="str">
            <v>132</v>
          </cell>
          <cell r="I466" t="str">
            <v>C</v>
          </cell>
          <cell r="J466" t="str">
            <v>om_exp</v>
          </cell>
          <cell r="K466" t="str">
            <v>alloc_gcp</v>
          </cell>
          <cell r="M466" t="str">
            <v>2010/12/1/8/A/0</v>
          </cell>
        </row>
        <row r="467">
          <cell r="A467" t="str">
            <v>466</v>
          </cell>
          <cell r="B467" t="str">
            <v>OMC_8132</v>
          </cell>
          <cell r="C467" t="str">
            <v>132 - GCP Jurisdictional O &amp; M Exp Amount</v>
          </cell>
          <cell r="D467">
            <v>0</v>
          </cell>
          <cell r="F467" t="str">
            <v>CALC</v>
          </cell>
          <cell r="H467" t="str">
            <v>132</v>
          </cell>
          <cell r="I467" t="str">
            <v>C</v>
          </cell>
          <cell r="J467" t="str">
            <v>om_exp</v>
          </cell>
          <cell r="K467" t="str">
            <v>juris_gcp_amt</v>
          </cell>
          <cell r="M467" t="str">
            <v>2010/12/1/8/A/0</v>
          </cell>
        </row>
        <row r="468">
          <cell r="A468" t="str">
            <v>467</v>
          </cell>
          <cell r="B468" t="str">
            <v>OMC_8132</v>
          </cell>
          <cell r="C468" t="str">
            <v>132 - GCP Jurisdictional O &amp; M Exp Amount</v>
          </cell>
          <cell r="D468">
            <v>0</v>
          </cell>
          <cell r="F468" t="str">
            <v>CALC</v>
          </cell>
          <cell r="H468" t="str">
            <v>132</v>
          </cell>
          <cell r="I468" t="str">
            <v>C</v>
          </cell>
          <cell r="J468" t="str">
            <v>om_exp</v>
          </cell>
          <cell r="K468" t="str">
            <v>juris_gcp_amt</v>
          </cell>
          <cell r="M468" t="str">
            <v>2010/12/1/8/A/0</v>
          </cell>
        </row>
        <row r="469">
          <cell r="A469" t="str">
            <v>468</v>
          </cell>
          <cell r="B469" t="str">
            <v>OMC_8132</v>
          </cell>
          <cell r="C469" t="str">
            <v>132 - GCP Jurisdictional O &amp; M Exp Amount</v>
          </cell>
          <cell r="D469">
            <v>0</v>
          </cell>
          <cell r="F469" t="str">
            <v>CALC</v>
          </cell>
          <cell r="H469" t="str">
            <v>132</v>
          </cell>
          <cell r="I469" t="str">
            <v>C</v>
          </cell>
          <cell r="J469" t="str">
            <v>om_exp</v>
          </cell>
          <cell r="K469" t="str">
            <v>juris_gcp_amt</v>
          </cell>
          <cell r="M469" t="str">
            <v>2010/12/1/8/A/0</v>
          </cell>
        </row>
        <row r="470">
          <cell r="A470" t="str">
            <v>469</v>
          </cell>
          <cell r="B470" t="str">
            <v>OM4_8132</v>
          </cell>
          <cell r="C470" t="str">
            <v>132 - Energy Allocation Factor</v>
          </cell>
          <cell r="D470">
            <v>0</v>
          </cell>
          <cell r="F470" t="str">
            <v>CALC</v>
          </cell>
          <cell r="H470" t="str">
            <v>132</v>
          </cell>
          <cell r="I470" t="str">
            <v>C</v>
          </cell>
          <cell r="J470" t="str">
            <v>om_exp</v>
          </cell>
          <cell r="K470" t="str">
            <v>alloc_energy</v>
          </cell>
          <cell r="M470" t="str">
            <v>2010/12/1/8/A/0</v>
          </cell>
        </row>
        <row r="471">
          <cell r="A471" t="str">
            <v>470</v>
          </cell>
          <cell r="B471" t="str">
            <v>OM4_8132</v>
          </cell>
          <cell r="C471" t="str">
            <v>132 - Energy Allocation Factor</v>
          </cell>
          <cell r="D471">
            <v>0</v>
          </cell>
          <cell r="F471" t="str">
            <v>CALC</v>
          </cell>
          <cell r="H471" t="str">
            <v>132</v>
          </cell>
          <cell r="I471" t="str">
            <v>C</v>
          </cell>
          <cell r="J471" t="str">
            <v>om_exp</v>
          </cell>
          <cell r="K471" t="str">
            <v>alloc_energy</v>
          </cell>
          <cell r="M471" t="str">
            <v>2010/12/1/8/A/0</v>
          </cell>
        </row>
        <row r="472">
          <cell r="A472" t="str">
            <v>471</v>
          </cell>
          <cell r="B472" t="str">
            <v>OM4_8132</v>
          </cell>
          <cell r="C472" t="str">
            <v>132 - Energy Allocation Factor</v>
          </cell>
          <cell r="D472">
            <v>0</v>
          </cell>
          <cell r="F472" t="str">
            <v>CALC</v>
          </cell>
          <cell r="H472" t="str">
            <v>132</v>
          </cell>
          <cell r="I472" t="str">
            <v>C</v>
          </cell>
          <cell r="J472" t="str">
            <v>om_exp</v>
          </cell>
          <cell r="K472" t="str">
            <v>alloc_energy</v>
          </cell>
          <cell r="M472" t="str">
            <v>2010/12/1/8/A/0</v>
          </cell>
        </row>
        <row r="473">
          <cell r="A473" t="str">
            <v>472</v>
          </cell>
          <cell r="B473" t="str">
            <v>OM7_8132</v>
          </cell>
          <cell r="C473" t="str">
            <v>132 - Energy Allocation O &amp; M Exp Amount</v>
          </cell>
          <cell r="D473">
            <v>0</v>
          </cell>
          <cell r="F473" t="str">
            <v>CALC</v>
          </cell>
          <cell r="H473" t="str">
            <v>132</v>
          </cell>
          <cell r="I473" t="str">
            <v>C</v>
          </cell>
          <cell r="J473" t="str">
            <v>om_exp</v>
          </cell>
          <cell r="K473" t="str">
            <v>alloc_energy_amt</v>
          </cell>
          <cell r="M473" t="str">
            <v>2010/12/1/8/A/0</v>
          </cell>
        </row>
        <row r="474">
          <cell r="A474" t="str">
            <v>473</v>
          </cell>
          <cell r="B474" t="str">
            <v>OM7_8132</v>
          </cell>
          <cell r="C474" t="str">
            <v>132 - Energy Allocation O &amp; M Exp Amount</v>
          </cell>
          <cell r="D474">
            <v>0</v>
          </cell>
          <cell r="F474" t="str">
            <v>CALC</v>
          </cell>
          <cell r="H474" t="str">
            <v>132</v>
          </cell>
          <cell r="I474" t="str">
            <v>C</v>
          </cell>
          <cell r="J474" t="str">
            <v>om_exp</v>
          </cell>
          <cell r="K474" t="str">
            <v>alloc_energy_amt</v>
          </cell>
          <cell r="M474" t="str">
            <v>2010/12/1/8/A/0</v>
          </cell>
        </row>
        <row r="475">
          <cell r="A475" t="str">
            <v>474</v>
          </cell>
          <cell r="B475" t="str">
            <v>OM7_8132</v>
          </cell>
          <cell r="C475" t="str">
            <v>132 - Energy Allocation O &amp; M Exp Amount</v>
          </cell>
          <cell r="D475">
            <v>0</v>
          </cell>
          <cell r="F475" t="str">
            <v>CALC</v>
          </cell>
          <cell r="H475" t="str">
            <v>132</v>
          </cell>
          <cell r="I475" t="str">
            <v>C</v>
          </cell>
          <cell r="J475" t="str">
            <v>om_exp</v>
          </cell>
          <cell r="K475" t="str">
            <v>alloc_energy_amt</v>
          </cell>
          <cell r="M475" t="str">
            <v>2010/12/1/8/A/0</v>
          </cell>
        </row>
        <row r="476">
          <cell r="A476" t="str">
            <v>475</v>
          </cell>
          <cell r="B476" t="str">
            <v>OMB_8132</v>
          </cell>
          <cell r="C476" t="str">
            <v>132 - CP Jurisdictional O &amp; M Exp Amount</v>
          </cell>
          <cell r="D476">
            <v>197186.996495645</v>
          </cell>
          <cell r="F476" t="str">
            <v>CALC</v>
          </cell>
          <cell r="H476" t="str">
            <v>132</v>
          </cell>
          <cell r="I476" t="str">
            <v>C</v>
          </cell>
          <cell r="J476" t="str">
            <v>om_exp</v>
          </cell>
          <cell r="K476" t="str">
            <v>juris_cp_amt</v>
          </cell>
          <cell r="M476" t="str">
            <v>2010/12/1/8/A/0</v>
          </cell>
        </row>
        <row r="477">
          <cell r="A477" t="str">
            <v>476</v>
          </cell>
          <cell r="B477" t="str">
            <v>OMB_8132</v>
          </cell>
          <cell r="C477" t="str">
            <v>132 - CP Jurisdictional O &amp; M Exp Amount</v>
          </cell>
          <cell r="D477">
            <v>0</v>
          </cell>
          <cell r="F477" t="str">
            <v>CALC</v>
          </cell>
          <cell r="H477" t="str">
            <v>132</v>
          </cell>
          <cell r="I477" t="str">
            <v>C</v>
          </cell>
          <cell r="J477" t="str">
            <v>om_exp</v>
          </cell>
          <cell r="K477" t="str">
            <v>juris_cp_amt</v>
          </cell>
          <cell r="M477" t="str">
            <v>2010/12/1/8/A/0</v>
          </cell>
        </row>
        <row r="478">
          <cell r="A478" t="str">
            <v>477</v>
          </cell>
          <cell r="B478" t="str">
            <v>OMB_8132</v>
          </cell>
          <cell r="C478" t="str">
            <v>132 - CP Jurisdictional O &amp; M Exp Amount</v>
          </cell>
          <cell r="D478">
            <v>996.05428662999998</v>
          </cell>
          <cell r="F478" t="str">
            <v>CALC</v>
          </cell>
          <cell r="H478" t="str">
            <v>132</v>
          </cell>
          <cell r="I478" t="str">
            <v>C</v>
          </cell>
          <cell r="J478" t="str">
            <v>om_exp</v>
          </cell>
          <cell r="K478" t="str">
            <v>juris_cp_amt</v>
          </cell>
          <cell r="M478" t="str">
            <v>2010/12/1/8/A/0</v>
          </cell>
        </row>
        <row r="479">
          <cell r="A479" t="str">
            <v>478</v>
          </cell>
          <cell r="B479" t="str">
            <v>OM8_8132</v>
          </cell>
          <cell r="C479" t="str">
            <v>132 - CP Jurisdictional Factor</v>
          </cell>
          <cell r="D479">
            <v>0.98031049999999997</v>
          </cell>
          <cell r="F479" t="str">
            <v>CALC</v>
          </cell>
          <cell r="H479" t="str">
            <v>132</v>
          </cell>
          <cell r="I479" t="str">
            <v>C</v>
          </cell>
          <cell r="J479" t="str">
            <v>om_exp</v>
          </cell>
          <cell r="K479" t="str">
            <v>juris_cp</v>
          </cell>
          <cell r="M479" t="str">
            <v>2010/12/1/8/A/0</v>
          </cell>
        </row>
        <row r="480">
          <cell r="A480" t="str">
            <v>479</v>
          </cell>
          <cell r="B480" t="str">
            <v>OM8_8132</v>
          </cell>
          <cell r="C480" t="str">
            <v>132 - CP Jurisdictional Factor</v>
          </cell>
          <cell r="D480">
            <v>0.98031049999999997</v>
          </cell>
          <cell r="F480" t="str">
            <v>CALC</v>
          </cell>
          <cell r="H480" t="str">
            <v>132</v>
          </cell>
          <cell r="I480" t="str">
            <v>C</v>
          </cell>
          <cell r="J480" t="str">
            <v>om_exp</v>
          </cell>
          <cell r="K480" t="str">
            <v>juris_cp</v>
          </cell>
          <cell r="M480" t="str">
            <v>2010/12/1/8/A/0</v>
          </cell>
        </row>
        <row r="481">
          <cell r="A481" t="str">
            <v>480</v>
          </cell>
          <cell r="B481" t="str">
            <v>OM8_8132</v>
          </cell>
          <cell r="C481" t="str">
            <v>132 - CP Jurisdictional Factor</v>
          </cell>
          <cell r="D481">
            <v>0.98031049999999997</v>
          </cell>
          <cell r="F481" t="str">
            <v>CALC</v>
          </cell>
          <cell r="H481" t="str">
            <v>132</v>
          </cell>
          <cell r="I481" t="str">
            <v>C</v>
          </cell>
          <cell r="J481" t="str">
            <v>om_exp</v>
          </cell>
          <cell r="K481" t="str">
            <v>juris_cp</v>
          </cell>
          <cell r="M481" t="str">
            <v>2010/12/1/8/A/0</v>
          </cell>
        </row>
        <row r="482">
          <cell r="A482" t="str">
            <v>481</v>
          </cell>
          <cell r="B482" t="str">
            <v>OMA_8132</v>
          </cell>
          <cell r="C482" t="str">
            <v>132 - Energy Jurisdictional Factor</v>
          </cell>
          <cell r="D482">
            <v>0.980271</v>
          </cell>
          <cell r="F482" t="str">
            <v>CALC</v>
          </cell>
          <cell r="H482" t="str">
            <v>132</v>
          </cell>
          <cell r="I482" t="str">
            <v>C</v>
          </cell>
          <cell r="J482" t="str">
            <v>om_exp</v>
          </cell>
          <cell r="K482" t="str">
            <v>juris_energy</v>
          </cell>
          <cell r="M482" t="str">
            <v>2010/12/1/8/A/0</v>
          </cell>
        </row>
        <row r="483">
          <cell r="A483" t="str">
            <v>482</v>
          </cell>
          <cell r="B483" t="str">
            <v>OMA_8132</v>
          </cell>
          <cell r="C483" t="str">
            <v>132 - Energy Jurisdictional Factor</v>
          </cell>
          <cell r="D483">
            <v>0.980271</v>
          </cell>
          <cell r="F483" t="str">
            <v>CALC</v>
          </cell>
          <cell r="H483" t="str">
            <v>132</v>
          </cell>
          <cell r="I483" t="str">
            <v>C</v>
          </cell>
          <cell r="J483" t="str">
            <v>om_exp</v>
          </cell>
          <cell r="K483" t="str">
            <v>juris_energy</v>
          </cell>
          <cell r="M483" t="str">
            <v>2010/12/1/8/A/0</v>
          </cell>
        </row>
        <row r="484">
          <cell r="A484" t="str">
            <v>483</v>
          </cell>
          <cell r="B484" t="str">
            <v>OMA_8132</v>
          </cell>
          <cell r="C484" t="str">
            <v>132 - Energy Jurisdictional Factor</v>
          </cell>
          <cell r="D484">
            <v>0.980271</v>
          </cell>
          <cell r="F484" t="str">
            <v>CALC</v>
          </cell>
          <cell r="H484" t="str">
            <v>132</v>
          </cell>
          <cell r="I484" t="str">
            <v>C</v>
          </cell>
          <cell r="J484" t="str">
            <v>om_exp</v>
          </cell>
          <cell r="K484" t="str">
            <v>juris_energy</v>
          </cell>
          <cell r="M484" t="str">
            <v>2010/12/1/8/A/0</v>
          </cell>
        </row>
        <row r="485">
          <cell r="A485" t="str">
            <v>484</v>
          </cell>
          <cell r="B485" t="str">
            <v>OM1_8132</v>
          </cell>
          <cell r="C485" t="str">
            <v>132 - O &amp; M Expenses Amount</v>
          </cell>
          <cell r="D485">
            <v>201147.49</v>
          </cell>
          <cell r="F485" t="str">
            <v>CALC</v>
          </cell>
          <cell r="H485" t="str">
            <v>132</v>
          </cell>
          <cell r="I485" t="str">
            <v>C</v>
          </cell>
          <cell r="J485" t="str">
            <v>om_exp</v>
          </cell>
          <cell r="K485" t="str">
            <v>beg_bal</v>
          </cell>
          <cell r="M485" t="str">
            <v>2010/12/1/8/A/0</v>
          </cell>
        </row>
        <row r="486">
          <cell r="A486" t="str">
            <v>485</v>
          </cell>
          <cell r="B486" t="str">
            <v>OM1_8132</v>
          </cell>
          <cell r="C486" t="str">
            <v>132 - O &amp; M Expenses Amount</v>
          </cell>
          <cell r="D486">
            <v>0</v>
          </cell>
          <cell r="F486" t="str">
            <v>CALC</v>
          </cell>
          <cell r="H486" t="str">
            <v>132</v>
          </cell>
          <cell r="I486" t="str">
            <v>C</v>
          </cell>
          <cell r="J486" t="str">
            <v>om_exp</v>
          </cell>
          <cell r="K486" t="str">
            <v>beg_bal</v>
          </cell>
          <cell r="M486" t="str">
            <v>2010/12/1/8/A/0</v>
          </cell>
        </row>
        <row r="487">
          <cell r="A487" t="str">
            <v>486</v>
          </cell>
          <cell r="B487" t="str">
            <v>OM1_8132</v>
          </cell>
          <cell r="C487" t="str">
            <v>132 - O &amp; M Expenses Amount</v>
          </cell>
          <cell r="D487">
            <v>1016.06</v>
          </cell>
          <cell r="F487" t="str">
            <v>CALC</v>
          </cell>
          <cell r="H487" t="str">
            <v>132</v>
          </cell>
          <cell r="I487" t="str">
            <v>C</v>
          </cell>
          <cell r="J487" t="str">
            <v>om_exp</v>
          </cell>
          <cell r="K487" t="str">
            <v>beg_bal</v>
          </cell>
          <cell r="M487" t="str">
            <v>2010/12/1/8/A/0</v>
          </cell>
        </row>
        <row r="488">
          <cell r="A488" t="str">
            <v>487</v>
          </cell>
          <cell r="B488" t="str">
            <v>OM9_8132</v>
          </cell>
          <cell r="C488" t="str">
            <v>132 - GCP Jurisdictional Factor</v>
          </cell>
          <cell r="D488">
            <v>1</v>
          </cell>
          <cell r="F488" t="str">
            <v>CALC</v>
          </cell>
          <cell r="H488" t="str">
            <v>132</v>
          </cell>
          <cell r="I488" t="str">
            <v>C</v>
          </cell>
          <cell r="J488" t="str">
            <v>om_exp</v>
          </cell>
          <cell r="K488" t="str">
            <v>juris_gcp</v>
          </cell>
          <cell r="M488" t="str">
            <v>2010/12/1/8/A/0</v>
          </cell>
        </row>
        <row r="489">
          <cell r="A489" t="str">
            <v>488</v>
          </cell>
          <cell r="B489" t="str">
            <v>OM9_8132</v>
          </cell>
          <cell r="C489" t="str">
            <v>132 - GCP Jurisdictional Factor</v>
          </cell>
          <cell r="D489">
            <v>1</v>
          </cell>
          <cell r="F489" t="str">
            <v>CALC</v>
          </cell>
          <cell r="H489" t="str">
            <v>132</v>
          </cell>
          <cell r="I489" t="str">
            <v>C</v>
          </cell>
          <cell r="J489" t="str">
            <v>om_exp</v>
          </cell>
          <cell r="K489" t="str">
            <v>juris_gcp</v>
          </cell>
          <cell r="M489" t="str">
            <v>2010/12/1/8/A/0</v>
          </cell>
        </row>
        <row r="490">
          <cell r="A490" t="str">
            <v>489</v>
          </cell>
          <cell r="B490" t="str">
            <v>OM9_8132</v>
          </cell>
          <cell r="C490" t="str">
            <v>132 - GCP Jurisdictional Factor</v>
          </cell>
          <cell r="D490">
            <v>1</v>
          </cell>
          <cell r="F490" t="str">
            <v>CALC</v>
          </cell>
          <cell r="H490" t="str">
            <v>132</v>
          </cell>
          <cell r="I490" t="str">
            <v>C</v>
          </cell>
          <cell r="J490" t="str">
            <v>om_exp</v>
          </cell>
          <cell r="K490" t="str">
            <v>juris_gcp</v>
          </cell>
          <cell r="M490" t="str">
            <v>2010/12/1/8/A/0</v>
          </cell>
        </row>
        <row r="491">
          <cell r="A491" t="str">
            <v>490</v>
          </cell>
          <cell r="B491" t="str">
            <v>OMD_8132</v>
          </cell>
          <cell r="C491" t="str">
            <v>132 - Energy Jurisdictional O &amp; M Exp Amount</v>
          </cell>
          <cell r="D491">
            <v>0</v>
          </cell>
          <cell r="F491" t="str">
            <v>CALC</v>
          </cell>
          <cell r="H491" t="str">
            <v>132</v>
          </cell>
          <cell r="I491" t="str">
            <v>C</v>
          </cell>
          <cell r="J491" t="str">
            <v>om_exp</v>
          </cell>
          <cell r="K491" t="str">
            <v>juris_energy_amt</v>
          </cell>
          <cell r="M491" t="str">
            <v>2010/12/1/8/A/0</v>
          </cell>
        </row>
        <row r="492">
          <cell r="A492" t="str">
            <v>491</v>
          </cell>
          <cell r="B492" t="str">
            <v>OMD_8132</v>
          </cell>
          <cell r="C492" t="str">
            <v>132 - Energy Jurisdictional O &amp; M Exp Amount</v>
          </cell>
          <cell r="D492">
            <v>0</v>
          </cell>
          <cell r="F492" t="str">
            <v>CALC</v>
          </cell>
          <cell r="H492" t="str">
            <v>132</v>
          </cell>
          <cell r="I492" t="str">
            <v>C</v>
          </cell>
          <cell r="J492" t="str">
            <v>om_exp</v>
          </cell>
          <cell r="K492" t="str">
            <v>juris_energy_amt</v>
          </cell>
          <cell r="M492" t="str">
            <v>2010/12/1/8/A/0</v>
          </cell>
        </row>
        <row r="493">
          <cell r="A493" t="str">
            <v>492</v>
          </cell>
          <cell r="B493" t="str">
            <v>OMD_8132</v>
          </cell>
          <cell r="C493" t="str">
            <v>132 - Energy Jurisdictional O &amp; M Exp Amount</v>
          </cell>
          <cell r="D493">
            <v>0</v>
          </cell>
          <cell r="F493" t="str">
            <v>CALC</v>
          </cell>
          <cell r="H493" t="str">
            <v>132</v>
          </cell>
          <cell r="I493" t="str">
            <v>C</v>
          </cell>
          <cell r="J493" t="str">
            <v>om_exp</v>
          </cell>
          <cell r="K493" t="str">
            <v>juris_energy_amt</v>
          </cell>
          <cell r="M493" t="str">
            <v>2010/12/1/8/A/0</v>
          </cell>
        </row>
        <row r="494">
          <cell r="A494" t="str">
            <v>493</v>
          </cell>
          <cell r="B494" t="str">
            <v>OME_8132</v>
          </cell>
          <cell r="C494" t="str">
            <v>132 - Total Jurisdictional O &amp; M Exp Amount</v>
          </cell>
          <cell r="D494">
            <v>197186.996495645</v>
          </cell>
          <cell r="F494" t="str">
            <v>CALC</v>
          </cell>
          <cell r="H494" t="str">
            <v>132</v>
          </cell>
          <cell r="I494" t="str">
            <v>C</v>
          </cell>
          <cell r="J494" t="str">
            <v>om_exp</v>
          </cell>
          <cell r="K494" t="str">
            <v>total_juris_amt</v>
          </cell>
          <cell r="M494" t="str">
            <v>2010/12/1/8/A/0</v>
          </cell>
        </row>
        <row r="495">
          <cell r="A495" t="str">
            <v>494</v>
          </cell>
          <cell r="B495" t="str">
            <v>OME_8132</v>
          </cell>
          <cell r="C495" t="str">
            <v>132 - Total Jurisdictional O &amp; M Exp Amount</v>
          </cell>
          <cell r="D495">
            <v>0</v>
          </cell>
          <cell r="F495" t="str">
            <v>CALC</v>
          </cell>
          <cell r="H495" t="str">
            <v>132</v>
          </cell>
          <cell r="I495" t="str">
            <v>C</v>
          </cell>
          <cell r="J495" t="str">
            <v>om_exp</v>
          </cell>
          <cell r="K495" t="str">
            <v>total_juris_amt</v>
          </cell>
          <cell r="M495" t="str">
            <v>2010/12/1/8/A/0</v>
          </cell>
        </row>
        <row r="496">
          <cell r="A496" t="str">
            <v>495</v>
          </cell>
          <cell r="B496" t="str">
            <v>OME_8132</v>
          </cell>
          <cell r="C496" t="str">
            <v>132 - Total Jurisdictional O &amp; M Exp Amount</v>
          </cell>
          <cell r="D496">
            <v>996.05428662999998</v>
          </cell>
          <cell r="F496" t="str">
            <v>CALC</v>
          </cell>
          <cell r="H496" t="str">
            <v>132</v>
          </cell>
          <cell r="I496" t="str">
            <v>C</v>
          </cell>
          <cell r="J496" t="str">
            <v>om_exp</v>
          </cell>
          <cell r="K496" t="str">
            <v>total_juris_amt</v>
          </cell>
          <cell r="M496" t="str">
            <v>2010/12/1/8/A/0</v>
          </cell>
        </row>
        <row r="497">
          <cell r="A497" t="str">
            <v>496</v>
          </cell>
          <cell r="B497" t="str">
            <v>506_0890</v>
          </cell>
          <cell r="C497" t="str">
            <v xml:space="preserve">MISC STM PWR EXP-OIL SPILL CLEAN-ECRC             </v>
          </cell>
          <cell r="D497">
            <v>39364.019999999997</v>
          </cell>
          <cell r="E497" t="str">
            <v>506089</v>
          </cell>
          <cell r="F497" t="str">
            <v>WALKER</v>
          </cell>
          <cell r="G497" t="str">
            <v>CM</v>
          </cell>
          <cell r="H497" t="str">
            <v>133</v>
          </cell>
          <cell r="I497" t="str">
            <v>W</v>
          </cell>
          <cell r="M497" t="str">
            <v>2010/12/1/8/A/0</v>
          </cell>
        </row>
        <row r="498">
          <cell r="A498" t="str">
            <v>497</v>
          </cell>
          <cell r="B498" t="str">
            <v>OM5_8133</v>
          </cell>
          <cell r="C498" t="str">
            <v>133 - CP Allocation O &amp; M Exp Amount</v>
          </cell>
          <cell r="D498">
            <v>0</v>
          </cell>
          <cell r="F498" t="str">
            <v>CALC</v>
          </cell>
          <cell r="H498" t="str">
            <v>133</v>
          </cell>
          <cell r="I498" t="str">
            <v>C</v>
          </cell>
          <cell r="J498" t="str">
            <v>om_exp</v>
          </cell>
          <cell r="K498" t="str">
            <v>alloc_cp_amt</v>
          </cell>
          <cell r="M498" t="str">
            <v>2010/12/1/8/A/0</v>
          </cell>
        </row>
        <row r="499">
          <cell r="A499" t="str">
            <v>498</v>
          </cell>
          <cell r="B499" t="str">
            <v>OM5_8133</v>
          </cell>
          <cell r="C499" t="str">
            <v>133 - CP Allocation O &amp; M Exp Amount</v>
          </cell>
          <cell r="D499">
            <v>0</v>
          </cell>
          <cell r="F499" t="str">
            <v>CALC</v>
          </cell>
          <cell r="H499" t="str">
            <v>133</v>
          </cell>
          <cell r="I499" t="str">
            <v>C</v>
          </cell>
          <cell r="J499" t="str">
            <v>om_exp</v>
          </cell>
          <cell r="K499" t="str">
            <v>alloc_cp_amt</v>
          </cell>
          <cell r="M499" t="str">
            <v>2010/12/1/8/A/0</v>
          </cell>
        </row>
        <row r="500">
          <cell r="A500" t="str">
            <v>499</v>
          </cell>
          <cell r="B500" t="str">
            <v>OM2_8133</v>
          </cell>
          <cell r="C500" t="str">
            <v>133 - CP Allocation Factor</v>
          </cell>
          <cell r="D500">
            <v>0</v>
          </cell>
          <cell r="F500" t="str">
            <v>CALC</v>
          </cell>
          <cell r="H500" t="str">
            <v>133</v>
          </cell>
          <cell r="I500" t="str">
            <v>C</v>
          </cell>
          <cell r="J500" t="str">
            <v>om_exp</v>
          </cell>
          <cell r="K500" t="str">
            <v>alloc_cp</v>
          </cell>
          <cell r="M500" t="str">
            <v>2010/12/1/8/A/0</v>
          </cell>
        </row>
        <row r="501">
          <cell r="A501" t="str">
            <v>500</v>
          </cell>
          <cell r="B501" t="str">
            <v>OM2_8133</v>
          </cell>
          <cell r="C501" t="str">
            <v>133 - CP Allocation Factor</v>
          </cell>
          <cell r="D501">
            <v>0</v>
          </cell>
          <cell r="F501" t="str">
            <v>CALC</v>
          </cell>
          <cell r="H501" t="str">
            <v>133</v>
          </cell>
          <cell r="I501" t="str">
            <v>C</v>
          </cell>
          <cell r="J501" t="str">
            <v>om_exp</v>
          </cell>
          <cell r="K501" t="str">
            <v>alloc_cp</v>
          </cell>
          <cell r="M501" t="str">
            <v>2010/12/1/8/A/0</v>
          </cell>
        </row>
        <row r="502">
          <cell r="A502" t="str">
            <v>501</v>
          </cell>
          <cell r="B502" t="str">
            <v>OM6_8133</v>
          </cell>
          <cell r="C502" t="str">
            <v>133 - GCP Allocation O &amp; M Exp Amount</v>
          </cell>
          <cell r="D502">
            <v>0</v>
          </cell>
          <cell r="F502" t="str">
            <v>CALC</v>
          </cell>
          <cell r="H502" t="str">
            <v>133</v>
          </cell>
          <cell r="I502" t="str">
            <v>C</v>
          </cell>
          <cell r="J502" t="str">
            <v>om_exp</v>
          </cell>
          <cell r="K502" t="str">
            <v>alloc_gcp_amt</v>
          </cell>
          <cell r="M502" t="str">
            <v>2010/12/1/8/A/0</v>
          </cell>
        </row>
        <row r="503">
          <cell r="A503" t="str">
            <v>502</v>
          </cell>
          <cell r="B503" t="str">
            <v>OM6_8133</v>
          </cell>
          <cell r="C503" t="str">
            <v>133 - GCP Allocation O &amp; M Exp Amount</v>
          </cell>
          <cell r="D503">
            <v>0</v>
          </cell>
          <cell r="F503" t="str">
            <v>CALC</v>
          </cell>
          <cell r="H503" t="str">
            <v>133</v>
          </cell>
          <cell r="I503" t="str">
            <v>C</v>
          </cell>
          <cell r="J503" t="str">
            <v>om_exp</v>
          </cell>
          <cell r="K503" t="str">
            <v>alloc_gcp_amt</v>
          </cell>
          <cell r="M503" t="str">
            <v>2010/12/1/8/A/0</v>
          </cell>
        </row>
        <row r="504">
          <cell r="A504" t="str">
            <v>503</v>
          </cell>
          <cell r="B504" t="str">
            <v>OM3_8133</v>
          </cell>
          <cell r="C504" t="str">
            <v>133 - GCP Allocation Factor</v>
          </cell>
          <cell r="D504">
            <v>0</v>
          </cell>
          <cell r="F504" t="str">
            <v>CALC</v>
          </cell>
          <cell r="H504" t="str">
            <v>133</v>
          </cell>
          <cell r="I504" t="str">
            <v>C</v>
          </cell>
          <cell r="J504" t="str">
            <v>om_exp</v>
          </cell>
          <cell r="K504" t="str">
            <v>alloc_gcp</v>
          </cell>
          <cell r="M504" t="str">
            <v>2010/12/1/8/A/0</v>
          </cell>
        </row>
        <row r="505">
          <cell r="A505" t="str">
            <v>504</v>
          </cell>
          <cell r="B505" t="str">
            <v>OM3_8133</v>
          </cell>
          <cell r="C505" t="str">
            <v>133 - GCP Allocation Factor</v>
          </cell>
          <cell r="D505">
            <v>0</v>
          </cell>
          <cell r="F505" t="str">
            <v>CALC</v>
          </cell>
          <cell r="H505" t="str">
            <v>133</v>
          </cell>
          <cell r="I505" t="str">
            <v>C</v>
          </cell>
          <cell r="J505" t="str">
            <v>om_exp</v>
          </cell>
          <cell r="K505" t="str">
            <v>alloc_gcp</v>
          </cell>
          <cell r="M505" t="str">
            <v>2010/12/1/8/A/0</v>
          </cell>
        </row>
        <row r="506">
          <cell r="A506" t="str">
            <v>505</v>
          </cell>
          <cell r="B506" t="str">
            <v>OMC_8133</v>
          </cell>
          <cell r="C506" t="str">
            <v>133 - GCP Jurisdictional O &amp; M Exp Amount</v>
          </cell>
          <cell r="D506">
            <v>0</v>
          </cell>
          <cell r="F506" t="str">
            <v>CALC</v>
          </cell>
          <cell r="H506" t="str">
            <v>133</v>
          </cell>
          <cell r="I506" t="str">
            <v>C</v>
          </cell>
          <cell r="J506" t="str">
            <v>om_exp</v>
          </cell>
          <cell r="K506" t="str">
            <v>juris_gcp_amt</v>
          </cell>
          <cell r="M506" t="str">
            <v>2010/12/1/8/A/0</v>
          </cell>
        </row>
        <row r="507">
          <cell r="A507" t="str">
            <v>506</v>
          </cell>
          <cell r="B507" t="str">
            <v>OMC_8133</v>
          </cell>
          <cell r="C507" t="str">
            <v>133 - GCP Jurisdictional O &amp; M Exp Amount</v>
          </cell>
          <cell r="D507">
            <v>0</v>
          </cell>
          <cell r="F507" t="str">
            <v>CALC</v>
          </cell>
          <cell r="H507" t="str">
            <v>133</v>
          </cell>
          <cell r="I507" t="str">
            <v>C</v>
          </cell>
          <cell r="J507" t="str">
            <v>om_exp</v>
          </cell>
          <cell r="K507" t="str">
            <v>juris_gcp_amt</v>
          </cell>
          <cell r="M507" t="str">
            <v>2010/12/1/8/A/0</v>
          </cell>
        </row>
        <row r="508">
          <cell r="A508" t="str">
            <v>507</v>
          </cell>
          <cell r="B508" t="str">
            <v>OM4_8133</v>
          </cell>
          <cell r="C508" t="str">
            <v>133 - Energy Allocation Factor</v>
          </cell>
          <cell r="D508">
            <v>1</v>
          </cell>
          <cell r="F508" t="str">
            <v>CALC</v>
          </cell>
          <cell r="H508" t="str">
            <v>133</v>
          </cell>
          <cell r="I508" t="str">
            <v>C</v>
          </cell>
          <cell r="J508" t="str">
            <v>om_exp</v>
          </cell>
          <cell r="K508" t="str">
            <v>alloc_energy</v>
          </cell>
          <cell r="M508" t="str">
            <v>2010/12/1/8/A/0</v>
          </cell>
        </row>
        <row r="509">
          <cell r="A509" t="str">
            <v>508</v>
          </cell>
          <cell r="B509" t="str">
            <v>OM4_8133</v>
          </cell>
          <cell r="C509" t="str">
            <v>133 - Energy Allocation Factor</v>
          </cell>
          <cell r="D509">
            <v>1</v>
          </cell>
          <cell r="F509" t="str">
            <v>CALC</v>
          </cell>
          <cell r="H509" t="str">
            <v>133</v>
          </cell>
          <cell r="I509" t="str">
            <v>C</v>
          </cell>
          <cell r="J509" t="str">
            <v>om_exp</v>
          </cell>
          <cell r="K509" t="str">
            <v>alloc_energy</v>
          </cell>
          <cell r="M509" t="str">
            <v>2010/12/1/8/A/0</v>
          </cell>
        </row>
        <row r="510">
          <cell r="A510" t="str">
            <v>509</v>
          </cell>
          <cell r="B510" t="str">
            <v>OM7_8133</v>
          </cell>
          <cell r="C510" t="str">
            <v>133 - Energy Allocation O &amp; M Exp Amount</v>
          </cell>
          <cell r="D510">
            <v>95.2</v>
          </cell>
          <cell r="F510" t="str">
            <v>CALC</v>
          </cell>
          <cell r="H510" t="str">
            <v>133</v>
          </cell>
          <cell r="I510" t="str">
            <v>C</v>
          </cell>
          <cell r="J510" t="str">
            <v>om_exp</v>
          </cell>
          <cell r="K510" t="str">
            <v>alloc_energy_amt</v>
          </cell>
          <cell r="M510" t="str">
            <v>2010/12/1/8/A/0</v>
          </cell>
        </row>
        <row r="511">
          <cell r="A511" t="str">
            <v>510</v>
          </cell>
          <cell r="B511" t="str">
            <v>OM7_8133</v>
          </cell>
          <cell r="C511" t="str">
            <v>133 - Energy Allocation O &amp; M Exp Amount</v>
          </cell>
          <cell r="D511">
            <v>39364.019999999997</v>
          </cell>
          <cell r="F511" t="str">
            <v>CALC</v>
          </cell>
          <cell r="H511" t="str">
            <v>133</v>
          </cell>
          <cell r="I511" t="str">
            <v>C</v>
          </cell>
          <cell r="J511" t="str">
            <v>om_exp</v>
          </cell>
          <cell r="K511" t="str">
            <v>alloc_energy_amt</v>
          </cell>
          <cell r="M511" t="str">
            <v>2010/12/1/8/A/0</v>
          </cell>
        </row>
        <row r="512">
          <cell r="A512" t="str">
            <v>511</v>
          </cell>
          <cell r="B512" t="str">
            <v>OMB_8133</v>
          </cell>
          <cell r="C512" t="str">
            <v>133 - CP Jurisdictional O &amp; M Exp Amount</v>
          </cell>
          <cell r="D512">
            <v>0</v>
          </cell>
          <cell r="F512" t="str">
            <v>CALC</v>
          </cell>
          <cell r="H512" t="str">
            <v>133</v>
          </cell>
          <cell r="I512" t="str">
            <v>C</v>
          </cell>
          <cell r="J512" t="str">
            <v>om_exp</v>
          </cell>
          <cell r="K512" t="str">
            <v>juris_cp_amt</v>
          </cell>
          <cell r="M512" t="str">
            <v>2010/12/1/8/A/0</v>
          </cell>
        </row>
        <row r="513">
          <cell r="A513" t="str">
            <v>512</v>
          </cell>
          <cell r="B513" t="str">
            <v>OMB_8133</v>
          </cell>
          <cell r="C513" t="str">
            <v>133 - CP Jurisdictional O &amp; M Exp Amount</v>
          </cell>
          <cell r="D513">
            <v>0</v>
          </cell>
          <cell r="F513" t="str">
            <v>CALC</v>
          </cell>
          <cell r="H513" t="str">
            <v>133</v>
          </cell>
          <cell r="I513" t="str">
            <v>C</v>
          </cell>
          <cell r="J513" t="str">
            <v>om_exp</v>
          </cell>
          <cell r="K513" t="str">
            <v>juris_cp_amt</v>
          </cell>
          <cell r="M513" t="str">
            <v>2010/12/1/8/A/0</v>
          </cell>
        </row>
        <row r="514">
          <cell r="A514" t="str">
            <v>513</v>
          </cell>
          <cell r="B514" t="str">
            <v>OM8_8133</v>
          </cell>
          <cell r="C514" t="str">
            <v>133 - CP Jurisdictional Factor</v>
          </cell>
          <cell r="D514">
            <v>0.98031049999999997</v>
          </cell>
          <cell r="F514" t="str">
            <v>CALC</v>
          </cell>
          <cell r="H514" t="str">
            <v>133</v>
          </cell>
          <cell r="I514" t="str">
            <v>C</v>
          </cell>
          <cell r="J514" t="str">
            <v>om_exp</v>
          </cell>
          <cell r="K514" t="str">
            <v>juris_cp</v>
          </cell>
          <cell r="M514" t="str">
            <v>2010/12/1/8/A/0</v>
          </cell>
        </row>
        <row r="515">
          <cell r="A515" t="str">
            <v>514</v>
          </cell>
          <cell r="B515" t="str">
            <v>OM8_8133</v>
          </cell>
          <cell r="C515" t="str">
            <v>133 - CP Jurisdictional Factor</v>
          </cell>
          <cell r="D515">
            <v>0.98031049999999997</v>
          </cell>
          <cell r="F515" t="str">
            <v>CALC</v>
          </cell>
          <cell r="H515" t="str">
            <v>133</v>
          </cell>
          <cell r="I515" t="str">
            <v>C</v>
          </cell>
          <cell r="J515" t="str">
            <v>om_exp</v>
          </cell>
          <cell r="K515" t="str">
            <v>juris_cp</v>
          </cell>
          <cell r="M515" t="str">
            <v>2010/12/1/8/A/0</v>
          </cell>
        </row>
        <row r="516">
          <cell r="A516" t="str">
            <v>515</v>
          </cell>
          <cell r="B516" t="str">
            <v>OMA_8133</v>
          </cell>
          <cell r="C516" t="str">
            <v>133 - Energy Jurisdictional Factor</v>
          </cell>
          <cell r="D516">
            <v>0.980271</v>
          </cell>
          <cell r="F516" t="str">
            <v>CALC</v>
          </cell>
          <cell r="H516" t="str">
            <v>133</v>
          </cell>
          <cell r="I516" t="str">
            <v>C</v>
          </cell>
          <cell r="J516" t="str">
            <v>om_exp</v>
          </cell>
          <cell r="K516" t="str">
            <v>juris_energy</v>
          </cell>
          <cell r="M516" t="str">
            <v>2010/12/1/8/A/0</v>
          </cell>
        </row>
        <row r="517">
          <cell r="A517" t="str">
            <v>516</v>
          </cell>
          <cell r="B517" t="str">
            <v>OMA_8133</v>
          </cell>
          <cell r="C517" t="str">
            <v>133 - Energy Jurisdictional Factor</v>
          </cell>
          <cell r="D517">
            <v>0.980271</v>
          </cell>
          <cell r="F517" t="str">
            <v>CALC</v>
          </cell>
          <cell r="H517" t="str">
            <v>133</v>
          </cell>
          <cell r="I517" t="str">
            <v>C</v>
          </cell>
          <cell r="J517" t="str">
            <v>om_exp</v>
          </cell>
          <cell r="K517" t="str">
            <v>juris_energy</v>
          </cell>
          <cell r="M517" t="str">
            <v>2010/12/1/8/A/0</v>
          </cell>
        </row>
        <row r="518">
          <cell r="A518" t="str">
            <v>517</v>
          </cell>
          <cell r="B518" t="str">
            <v>OM1_8133</v>
          </cell>
          <cell r="C518" t="str">
            <v>133 - O &amp; M Expenses Amount</v>
          </cell>
          <cell r="D518">
            <v>95.2</v>
          </cell>
          <cell r="F518" t="str">
            <v>CALC</v>
          </cell>
          <cell r="H518" t="str">
            <v>133</v>
          </cell>
          <cell r="I518" t="str">
            <v>C</v>
          </cell>
          <cell r="J518" t="str">
            <v>om_exp</v>
          </cell>
          <cell r="K518" t="str">
            <v>beg_bal</v>
          </cell>
          <cell r="M518" t="str">
            <v>2010/12/1/8/A/0</v>
          </cell>
        </row>
        <row r="519">
          <cell r="A519" t="str">
            <v>518</v>
          </cell>
          <cell r="B519" t="str">
            <v>OM1_8133</v>
          </cell>
          <cell r="C519" t="str">
            <v>133 - O &amp; M Expenses Amount</v>
          </cell>
          <cell r="D519">
            <v>39364.019999999997</v>
          </cell>
          <cell r="F519" t="str">
            <v>CALC</v>
          </cell>
          <cell r="H519" t="str">
            <v>133</v>
          </cell>
          <cell r="I519" t="str">
            <v>C</v>
          </cell>
          <cell r="J519" t="str">
            <v>om_exp</v>
          </cell>
          <cell r="K519" t="str">
            <v>beg_bal</v>
          </cell>
          <cell r="M519" t="str">
            <v>2010/12/1/8/A/0</v>
          </cell>
        </row>
        <row r="520">
          <cell r="A520" t="str">
            <v>519</v>
          </cell>
          <cell r="B520" t="str">
            <v>OM9_8133</v>
          </cell>
          <cell r="C520" t="str">
            <v>133 - GCP Jurisdictional Factor</v>
          </cell>
          <cell r="D520">
            <v>1</v>
          </cell>
          <cell r="F520" t="str">
            <v>CALC</v>
          </cell>
          <cell r="H520" t="str">
            <v>133</v>
          </cell>
          <cell r="I520" t="str">
            <v>C</v>
          </cell>
          <cell r="J520" t="str">
            <v>om_exp</v>
          </cell>
          <cell r="K520" t="str">
            <v>juris_gcp</v>
          </cell>
          <cell r="M520" t="str">
            <v>2010/12/1/8/A/0</v>
          </cell>
        </row>
        <row r="521">
          <cell r="A521" t="str">
            <v>520</v>
          </cell>
          <cell r="B521" t="str">
            <v>OM9_8133</v>
          </cell>
          <cell r="C521" t="str">
            <v>133 - GCP Jurisdictional Factor</v>
          </cell>
          <cell r="D521">
            <v>1</v>
          </cell>
          <cell r="F521" t="str">
            <v>CALC</v>
          </cell>
          <cell r="H521" t="str">
            <v>133</v>
          </cell>
          <cell r="I521" t="str">
            <v>C</v>
          </cell>
          <cell r="J521" t="str">
            <v>om_exp</v>
          </cell>
          <cell r="K521" t="str">
            <v>juris_gcp</v>
          </cell>
          <cell r="M521" t="str">
            <v>2010/12/1/8/A/0</v>
          </cell>
        </row>
        <row r="522">
          <cell r="A522" t="str">
            <v>521</v>
          </cell>
          <cell r="B522" t="str">
            <v>OMD_8133</v>
          </cell>
          <cell r="C522" t="str">
            <v>133 - Energy Jurisdictional O &amp; M Exp Amount</v>
          </cell>
          <cell r="D522">
            <v>93.321799200000001</v>
          </cell>
          <cell r="F522" t="str">
            <v>CALC</v>
          </cell>
          <cell r="H522" t="str">
            <v>133</v>
          </cell>
          <cell r="I522" t="str">
            <v>C</v>
          </cell>
          <cell r="J522" t="str">
            <v>om_exp</v>
          </cell>
          <cell r="K522" t="str">
            <v>juris_energy_amt</v>
          </cell>
          <cell r="M522" t="str">
            <v>2010/12/1/8/A/0</v>
          </cell>
        </row>
        <row r="523">
          <cell r="A523" t="str">
            <v>522</v>
          </cell>
          <cell r="B523" t="str">
            <v>OMD_8133</v>
          </cell>
          <cell r="C523" t="str">
            <v>133 - Energy Jurisdictional O &amp; M Exp Amount</v>
          </cell>
          <cell r="D523">
            <v>38587.407249420001</v>
          </cell>
          <cell r="F523" t="str">
            <v>CALC</v>
          </cell>
          <cell r="H523" t="str">
            <v>133</v>
          </cell>
          <cell r="I523" t="str">
            <v>C</v>
          </cell>
          <cell r="J523" t="str">
            <v>om_exp</v>
          </cell>
          <cell r="K523" t="str">
            <v>juris_energy_amt</v>
          </cell>
          <cell r="M523" t="str">
            <v>2010/12/1/8/A/0</v>
          </cell>
        </row>
        <row r="524">
          <cell r="A524" t="str">
            <v>523</v>
          </cell>
          <cell r="B524" t="str">
            <v>OME_8133</v>
          </cell>
          <cell r="C524" t="str">
            <v>133 - Total Jurisdictional O &amp; M Exp Amount</v>
          </cell>
          <cell r="D524">
            <v>93.321799200000001</v>
          </cell>
          <cell r="F524" t="str">
            <v>CALC</v>
          </cell>
          <cell r="H524" t="str">
            <v>133</v>
          </cell>
          <cell r="I524" t="str">
            <v>C</v>
          </cell>
          <cell r="J524" t="str">
            <v>om_exp</v>
          </cell>
          <cell r="K524" t="str">
            <v>total_juris_amt</v>
          </cell>
          <cell r="M524" t="str">
            <v>2010/12/1/8/A/0</v>
          </cell>
        </row>
        <row r="525">
          <cell r="A525" t="str">
            <v>524</v>
          </cell>
          <cell r="B525" t="str">
            <v>OME_8133</v>
          </cell>
          <cell r="C525" t="str">
            <v>133 - Total Jurisdictional O &amp; M Exp Amount</v>
          </cell>
          <cell r="D525">
            <v>38587.407249420001</v>
          </cell>
          <cell r="F525" t="str">
            <v>CALC</v>
          </cell>
          <cell r="H525" t="str">
            <v>133</v>
          </cell>
          <cell r="I525" t="str">
            <v>C</v>
          </cell>
          <cell r="J525" t="str">
            <v>om_exp</v>
          </cell>
          <cell r="K525" t="str">
            <v>total_juris_amt</v>
          </cell>
          <cell r="M525" t="str">
            <v>2010/12/1/8/A/0</v>
          </cell>
        </row>
        <row r="526">
          <cell r="A526" t="str">
            <v>525</v>
          </cell>
          <cell r="B526" t="str">
            <v>514_0890</v>
          </cell>
          <cell r="C526" t="str">
            <v xml:space="preserve">MAINT MISC PLT-OIL SPILL CLEAN-ECRC               </v>
          </cell>
          <cell r="D526">
            <v>95.2</v>
          </cell>
          <cell r="E526" t="str">
            <v>514089</v>
          </cell>
          <cell r="F526" t="str">
            <v>WALKER</v>
          </cell>
          <cell r="G526" t="str">
            <v>CM</v>
          </cell>
          <cell r="H526" t="str">
            <v>133</v>
          </cell>
          <cell r="I526" t="str">
            <v>W</v>
          </cell>
          <cell r="M526" t="str">
            <v>2010/12/1/8/A/0</v>
          </cell>
        </row>
        <row r="527">
          <cell r="A527" t="str">
            <v>526</v>
          </cell>
          <cell r="B527" t="str">
            <v>OM5_8134</v>
          </cell>
          <cell r="C527" t="str">
            <v>134 - CP Allocation O &amp; M Exp Amount</v>
          </cell>
          <cell r="D527">
            <v>0</v>
          </cell>
          <cell r="F527" t="str">
            <v>CALC</v>
          </cell>
          <cell r="H527" t="str">
            <v>134</v>
          </cell>
          <cell r="I527" t="str">
            <v>C</v>
          </cell>
          <cell r="J527" t="str">
            <v>om_exp</v>
          </cell>
          <cell r="K527" t="str">
            <v>alloc_cp_amt</v>
          </cell>
          <cell r="M527" t="str">
            <v>2010/12/1/8/A/0</v>
          </cell>
        </row>
        <row r="528">
          <cell r="A528" t="str">
            <v>527</v>
          </cell>
          <cell r="B528" t="str">
            <v>OM5_8134</v>
          </cell>
          <cell r="C528" t="str">
            <v>134 - CP Allocation O &amp; M Exp Amount</v>
          </cell>
          <cell r="D528">
            <v>0</v>
          </cell>
          <cell r="F528" t="str">
            <v>CALC</v>
          </cell>
          <cell r="H528" t="str">
            <v>134</v>
          </cell>
          <cell r="I528" t="str">
            <v>C</v>
          </cell>
          <cell r="J528" t="str">
            <v>om_exp</v>
          </cell>
          <cell r="K528" t="str">
            <v>alloc_cp_amt</v>
          </cell>
          <cell r="M528" t="str">
            <v>2010/12/1/8/A/0</v>
          </cell>
        </row>
        <row r="529">
          <cell r="A529" t="str">
            <v>528</v>
          </cell>
          <cell r="B529" t="str">
            <v>OM5_8134</v>
          </cell>
          <cell r="C529" t="str">
            <v>134 - CP Allocation O &amp; M Exp Amount</v>
          </cell>
          <cell r="D529">
            <v>0</v>
          </cell>
          <cell r="F529" t="str">
            <v>CALC</v>
          </cell>
          <cell r="H529" t="str">
            <v>134</v>
          </cell>
          <cell r="I529" t="str">
            <v>C</v>
          </cell>
          <cell r="J529" t="str">
            <v>om_exp</v>
          </cell>
          <cell r="K529" t="str">
            <v>alloc_cp_amt</v>
          </cell>
          <cell r="M529" t="str">
            <v>2010/12/1/8/A/0</v>
          </cell>
        </row>
        <row r="530">
          <cell r="A530" t="str">
            <v>529</v>
          </cell>
          <cell r="B530" t="str">
            <v>OM5_8134</v>
          </cell>
          <cell r="C530" t="str">
            <v>134 - CP Allocation O &amp; M Exp Amount</v>
          </cell>
          <cell r="D530">
            <v>0</v>
          </cell>
          <cell r="F530" t="str">
            <v>CALC</v>
          </cell>
          <cell r="H530" t="str">
            <v>134</v>
          </cell>
          <cell r="I530" t="str">
            <v>C</v>
          </cell>
          <cell r="J530" t="str">
            <v>om_exp</v>
          </cell>
          <cell r="K530" t="str">
            <v>alloc_cp_amt</v>
          </cell>
          <cell r="M530" t="str">
            <v>2010/12/1/8/A/0</v>
          </cell>
        </row>
        <row r="531">
          <cell r="A531" t="str">
            <v>530</v>
          </cell>
          <cell r="B531" t="str">
            <v>OM2_8134</v>
          </cell>
          <cell r="C531" t="str">
            <v>134 - CP Allocation Factor</v>
          </cell>
          <cell r="D531">
            <v>1</v>
          </cell>
          <cell r="F531" t="str">
            <v>CALC</v>
          </cell>
          <cell r="H531" t="str">
            <v>134</v>
          </cell>
          <cell r="I531" t="str">
            <v>C</v>
          </cell>
          <cell r="J531" t="str">
            <v>om_exp</v>
          </cell>
          <cell r="K531" t="str">
            <v>alloc_cp</v>
          </cell>
          <cell r="M531" t="str">
            <v>2010/12/1/8/A/0</v>
          </cell>
        </row>
        <row r="532">
          <cell r="A532" t="str">
            <v>531</v>
          </cell>
          <cell r="B532" t="str">
            <v>OM2_8134</v>
          </cell>
          <cell r="C532" t="str">
            <v>134 - CP Allocation Factor</v>
          </cell>
          <cell r="D532">
            <v>1</v>
          </cell>
          <cell r="F532" t="str">
            <v>CALC</v>
          </cell>
          <cell r="H532" t="str">
            <v>134</v>
          </cell>
          <cell r="I532" t="str">
            <v>C</v>
          </cell>
          <cell r="J532" t="str">
            <v>om_exp</v>
          </cell>
          <cell r="K532" t="str">
            <v>alloc_cp</v>
          </cell>
          <cell r="M532" t="str">
            <v>2010/12/1/8/A/0</v>
          </cell>
        </row>
        <row r="533">
          <cell r="A533" t="str">
            <v>532</v>
          </cell>
          <cell r="B533" t="str">
            <v>OM2_8134</v>
          </cell>
          <cell r="C533" t="str">
            <v>134 - CP Allocation Factor</v>
          </cell>
          <cell r="D533">
            <v>1</v>
          </cell>
          <cell r="F533" t="str">
            <v>CALC</v>
          </cell>
          <cell r="H533" t="str">
            <v>134</v>
          </cell>
          <cell r="I533" t="str">
            <v>C</v>
          </cell>
          <cell r="J533" t="str">
            <v>om_exp</v>
          </cell>
          <cell r="K533" t="str">
            <v>alloc_cp</v>
          </cell>
          <cell r="M533" t="str">
            <v>2010/12/1/8/A/0</v>
          </cell>
        </row>
        <row r="534">
          <cell r="A534" t="str">
            <v>533</v>
          </cell>
          <cell r="B534" t="str">
            <v>OM2_8134</v>
          </cell>
          <cell r="C534" t="str">
            <v>134 - CP Allocation Factor</v>
          </cell>
          <cell r="D534">
            <v>1</v>
          </cell>
          <cell r="F534" t="str">
            <v>CALC</v>
          </cell>
          <cell r="H534" t="str">
            <v>134</v>
          </cell>
          <cell r="I534" t="str">
            <v>C</v>
          </cell>
          <cell r="J534" t="str">
            <v>om_exp</v>
          </cell>
          <cell r="K534" t="str">
            <v>alloc_cp</v>
          </cell>
          <cell r="M534" t="str">
            <v>2010/12/1/8/A/0</v>
          </cell>
        </row>
        <row r="535">
          <cell r="A535" t="str">
            <v>534</v>
          </cell>
          <cell r="B535" t="str">
            <v>OM6_8134</v>
          </cell>
          <cell r="C535" t="str">
            <v>134 - GCP Allocation O &amp; M Exp Amount</v>
          </cell>
          <cell r="D535">
            <v>0</v>
          </cell>
          <cell r="F535" t="str">
            <v>CALC</v>
          </cell>
          <cell r="H535" t="str">
            <v>134</v>
          </cell>
          <cell r="I535" t="str">
            <v>C</v>
          </cell>
          <cell r="J535" t="str">
            <v>om_exp</v>
          </cell>
          <cell r="K535" t="str">
            <v>alloc_gcp_amt</v>
          </cell>
          <cell r="M535" t="str">
            <v>2010/12/1/8/A/0</v>
          </cell>
        </row>
        <row r="536">
          <cell r="A536" t="str">
            <v>535</v>
          </cell>
          <cell r="B536" t="str">
            <v>OM6_8134</v>
          </cell>
          <cell r="C536" t="str">
            <v>134 - GCP Allocation O &amp; M Exp Amount</v>
          </cell>
          <cell r="D536">
            <v>0</v>
          </cell>
          <cell r="F536" t="str">
            <v>CALC</v>
          </cell>
          <cell r="H536" t="str">
            <v>134</v>
          </cell>
          <cell r="I536" t="str">
            <v>C</v>
          </cell>
          <cell r="J536" t="str">
            <v>om_exp</v>
          </cell>
          <cell r="K536" t="str">
            <v>alloc_gcp_amt</v>
          </cell>
          <cell r="M536" t="str">
            <v>2010/12/1/8/A/0</v>
          </cell>
        </row>
        <row r="537">
          <cell r="A537" t="str">
            <v>536</v>
          </cell>
          <cell r="B537" t="str">
            <v>OM6_8134</v>
          </cell>
          <cell r="C537" t="str">
            <v>134 - GCP Allocation O &amp; M Exp Amount</v>
          </cell>
          <cell r="D537">
            <v>0</v>
          </cell>
          <cell r="F537" t="str">
            <v>CALC</v>
          </cell>
          <cell r="H537" t="str">
            <v>134</v>
          </cell>
          <cell r="I537" t="str">
            <v>C</v>
          </cell>
          <cell r="J537" t="str">
            <v>om_exp</v>
          </cell>
          <cell r="K537" t="str">
            <v>alloc_gcp_amt</v>
          </cell>
          <cell r="M537" t="str">
            <v>2010/12/1/8/A/0</v>
          </cell>
        </row>
        <row r="538">
          <cell r="A538" t="str">
            <v>537</v>
          </cell>
          <cell r="B538" t="str">
            <v>OM6_8134</v>
          </cell>
          <cell r="C538" t="str">
            <v>134 - GCP Allocation O &amp; M Exp Amount</v>
          </cell>
          <cell r="D538">
            <v>0</v>
          </cell>
          <cell r="F538" t="str">
            <v>CALC</v>
          </cell>
          <cell r="H538" t="str">
            <v>134</v>
          </cell>
          <cell r="I538" t="str">
            <v>C</v>
          </cell>
          <cell r="J538" t="str">
            <v>om_exp</v>
          </cell>
          <cell r="K538" t="str">
            <v>alloc_gcp_amt</v>
          </cell>
          <cell r="M538" t="str">
            <v>2010/12/1/8/A/0</v>
          </cell>
        </row>
        <row r="539">
          <cell r="A539" t="str">
            <v>538</v>
          </cell>
          <cell r="B539" t="str">
            <v>OM3_8134</v>
          </cell>
          <cell r="C539" t="str">
            <v>134 - GCP Allocation Factor</v>
          </cell>
          <cell r="D539">
            <v>0</v>
          </cell>
          <cell r="F539" t="str">
            <v>CALC</v>
          </cell>
          <cell r="H539" t="str">
            <v>134</v>
          </cell>
          <cell r="I539" t="str">
            <v>C</v>
          </cell>
          <cell r="J539" t="str">
            <v>om_exp</v>
          </cell>
          <cell r="K539" t="str">
            <v>alloc_gcp</v>
          </cell>
          <cell r="M539" t="str">
            <v>2010/12/1/8/A/0</v>
          </cell>
        </row>
        <row r="540">
          <cell r="A540" t="str">
            <v>539</v>
          </cell>
          <cell r="B540" t="str">
            <v>OM3_8134</v>
          </cell>
          <cell r="C540" t="str">
            <v>134 - GCP Allocation Factor</v>
          </cell>
          <cell r="D540">
            <v>0</v>
          </cell>
          <cell r="F540" t="str">
            <v>CALC</v>
          </cell>
          <cell r="H540" t="str">
            <v>134</v>
          </cell>
          <cell r="I540" t="str">
            <v>C</v>
          </cell>
          <cell r="J540" t="str">
            <v>om_exp</v>
          </cell>
          <cell r="K540" t="str">
            <v>alloc_gcp</v>
          </cell>
          <cell r="M540" t="str">
            <v>2010/12/1/8/A/0</v>
          </cell>
        </row>
        <row r="541">
          <cell r="A541" t="str">
            <v>540</v>
          </cell>
          <cell r="B541" t="str">
            <v>OM3_8134</v>
          </cell>
          <cell r="C541" t="str">
            <v>134 - GCP Allocation Factor</v>
          </cell>
          <cell r="D541">
            <v>0</v>
          </cell>
          <cell r="F541" t="str">
            <v>CALC</v>
          </cell>
          <cell r="H541" t="str">
            <v>134</v>
          </cell>
          <cell r="I541" t="str">
            <v>C</v>
          </cell>
          <cell r="J541" t="str">
            <v>om_exp</v>
          </cell>
          <cell r="K541" t="str">
            <v>alloc_gcp</v>
          </cell>
          <cell r="M541" t="str">
            <v>2010/12/1/8/A/0</v>
          </cell>
        </row>
        <row r="542">
          <cell r="A542" t="str">
            <v>541</v>
          </cell>
          <cell r="B542" t="str">
            <v>OM3_8134</v>
          </cell>
          <cell r="C542" t="str">
            <v>134 - GCP Allocation Factor</v>
          </cell>
          <cell r="D542">
            <v>0</v>
          </cell>
          <cell r="F542" t="str">
            <v>CALC</v>
          </cell>
          <cell r="H542" t="str">
            <v>134</v>
          </cell>
          <cell r="I542" t="str">
            <v>C</v>
          </cell>
          <cell r="J542" t="str">
            <v>om_exp</v>
          </cell>
          <cell r="K542" t="str">
            <v>alloc_gcp</v>
          </cell>
          <cell r="M542" t="str">
            <v>2010/12/1/8/A/0</v>
          </cell>
        </row>
        <row r="543">
          <cell r="A543" t="str">
            <v>542</v>
          </cell>
          <cell r="B543" t="str">
            <v>OMC_8134</v>
          </cell>
          <cell r="C543" t="str">
            <v>134 - GCP Jurisdictional O &amp; M Exp Amount</v>
          </cell>
          <cell r="D543">
            <v>0</v>
          </cell>
          <cell r="F543" t="str">
            <v>CALC</v>
          </cell>
          <cell r="H543" t="str">
            <v>134</v>
          </cell>
          <cell r="I543" t="str">
            <v>C</v>
          </cell>
          <cell r="J543" t="str">
            <v>om_exp</v>
          </cell>
          <cell r="K543" t="str">
            <v>juris_gcp_amt</v>
          </cell>
          <cell r="M543" t="str">
            <v>2010/12/1/8/A/0</v>
          </cell>
        </row>
        <row r="544">
          <cell r="A544" t="str">
            <v>543</v>
          </cell>
          <cell r="B544" t="str">
            <v>OMC_8134</v>
          </cell>
          <cell r="C544" t="str">
            <v>134 - GCP Jurisdictional O &amp; M Exp Amount</v>
          </cell>
          <cell r="D544">
            <v>0</v>
          </cell>
          <cell r="F544" t="str">
            <v>CALC</v>
          </cell>
          <cell r="H544" t="str">
            <v>134</v>
          </cell>
          <cell r="I544" t="str">
            <v>C</v>
          </cell>
          <cell r="J544" t="str">
            <v>om_exp</v>
          </cell>
          <cell r="K544" t="str">
            <v>juris_gcp_amt</v>
          </cell>
          <cell r="M544" t="str">
            <v>2010/12/1/8/A/0</v>
          </cell>
        </row>
        <row r="545">
          <cell r="A545" t="str">
            <v>544</v>
          </cell>
          <cell r="B545" t="str">
            <v>OMC_8134</v>
          </cell>
          <cell r="C545" t="str">
            <v>134 - GCP Jurisdictional O &amp; M Exp Amount</v>
          </cell>
          <cell r="D545">
            <v>0</v>
          </cell>
          <cell r="F545" t="str">
            <v>CALC</v>
          </cell>
          <cell r="H545" t="str">
            <v>134</v>
          </cell>
          <cell r="I545" t="str">
            <v>C</v>
          </cell>
          <cell r="J545" t="str">
            <v>om_exp</v>
          </cell>
          <cell r="K545" t="str">
            <v>juris_gcp_amt</v>
          </cell>
          <cell r="M545" t="str">
            <v>2010/12/1/8/A/0</v>
          </cell>
        </row>
        <row r="546">
          <cell r="A546" t="str">
            <v>545</v>
          </cell>
          <cell r="B546" t="str">
            <v>OMC_8134</v>
          </cell>
          <cell r="C546" t="str">
            <v>134 - GCP Jurisdictional O &amp; M Exp Amount</v>
          </cell>
          <cell r="D546">
            <v>0</v>
          </cell>
          <cell r="F546" t="str">
            <v>CALC</v>
          </cell>
          <cell r="H546" t="str">
            <v>134</v>
          </cell>
          <cell r="I546" t="str">
            <v>C</v>
          </cell>
          <cell r="J546" t="str">
            <v>om_exp</v>
          </cell>
          <cell r="K546" t="str">
            <v>juris_gcp_amt</v>
          </cell>
          <cell r="M546" t="str">
            <v>2010/12/1/8/A/0</v>
          </cell>
        </row>
        <row r="547">
          <cell r="A547" t="str">
            <v>546</v>
          </cell>
          <cell r="B547" t="str">
            <v>OM4_8134</v>
          </cell>
          <cell r="C547" t="str">
            <v>134 - Energy Allocation Factor</v>
          </cell>
          <cell r="D547">
            <v>0</v>
          </cell>
          <cell r="F547" t="str">
            <v>CALC</v>
          </cell>
          <cell r="H547" t="str">
            <v>134</v>
          </cell>
          <cell r="I547" t="str">
            <v>C</v>
          </cell>
          <cell r="J547" t="str">
            <v>om_exp</v>
          </cell>
          <cell r="K547" t="str">
            <v>alloc_energy</v>
          </cell>
          <cell r="M547" t="str">
            <v>2010/12/1/8/A/0</v>
          </cell>
        </row>
        <row r="548">
          <cell r="A548" t="str">
            <v>547</v>
          </cell>
          <cell r="B548" t="str">
            <v>OM4_8134</v>
          </cell>
          <cell r="C548" t="str">
            <v>134 - Energy Allocation Factor</v>
          </cell>
          <cell r="D548">
            <v>0</v>
          </cell>
          <cell r="F548" t="str">
            <v>CALC</v>
          </cell>
          <cell r="H548" t="str">
            <v>134</v>
          </cell>
          <cell r="I548" t="str">
            <v>C</v>
          </cell>
          <cell r="J548" t="str">
            <v>om_exp</v>
          </cell>
          <cell r="K548" t="str">
            <v>alloc_energy</v>
          </cell>
          <cell r="M548" t="str">
            <v>2010/12/1/8/A/0</v>
          </cell>
        </row>
        <row r="549">
          <cell r="A549" t="str">
            <v>548</v>
          </cell>
          <cell r="B549" t="str">
            <v>OM4_8134</v>
          </cell>
          <cell r="C549" t="str">
            <v>134 - Energy Allocation Factor</v>
          </cell>
          <cell r="D549">
            <v>0</v>
          </cell>
          <cell r="F549" t="str">
            <v>CALC</v>
          </cell>
          <cell r="H549" t="str">
            <v>134</v>
          </cell>
          <cell r="I549" t="str">
            <v>C</v>
          </cell>
          <cell r="J549" t="str">
            <v>om_exp</v>
          </cell>
          <cell r="K549" t="str">
            <v>alloc_energy</v>
          </cell>
          <cell r="M549" t="str">
            <v>2010/12/1/8/A/0</v>
          </cell>
        </row>
        <row r="550">
          <cell r="A550" t="str">
            <v>549</v>
          </cell>
          <cell r="B550" t="str">
            <v>OM4_8134</v>
          </cell>
          <cell r="C550" t="str">
            <v>134 - Energy Allocation Factor</v>
          </cell>
          <cell r="D550">
            <v>0</v>
          </cell>
          <cell r="F550" t="str">
            <v>CALC</v>
          </cell>
          <cell r="H550" t="str">
            <v>134</v>
          </cell>
          <cell r="I550" t="str">
            <v>C</v>
          </cell>
          <cell r="J550" t="str">
            <v>om_exp</v>
          </cell>
          <cell r="K550" t="str">
            <v>alloc_energy</v>
          </cell>
          <cell r="M550" t="str">
            <v>2010/12/1/8/A/0</v>
          </cell>
        </row>
        <row r="551">
          <cell r="A551" t="str">
            <v>550</v>
          </cell>
          <cell r="B551" t="str">
            <v>OM7_8134</v>
          </cell>
          <cell r="C551" t="str">
            <v>134 - Energy Allocation O &amp; M Exp Amount</v>
          </cell>
          <cell r="D551">
            <v>0</v>
          </cell>
          <cell r="F551" t="str">
            <v>CALC</v>
          </cell>
          <cell r="H551" t="str">
            <v>134</v>
          </cell>
          <cell r="I551" t="str">
            <v>C</v>
          </cell>
          <cell r="J551" t="str">
            <v>om_exp</v>
          </cell>
          <cell r="K551" t="str">
            <v>alloc_energy_amt</v>
          </cell>
          <cell r="M551" t="str">
            <v>2010/12/1/8/A/0</v>
          </cell>
        </row>
        <row r="552">
          <cell r="A552" t="str">
            <v>551</v>
          </cell>
          <cell r="B552" t="str">
            <v>OM7_8134</v>
          </cell>
          <cell r="C552" t="str">
            <v>134 - Energy Allocation O &amp; M Exp Amount</v>
          </cell>
          <cell r="D552">
            <v>0</v>
          </cell>
          <cell r="F552" t="str">
            <v>CALC</v>
          </cell>
          <cell r="H552" t="str">
            <v>134</v>
          </cell>
          <cell r="I552" t="str">
            <v>C</v>
          </cell>
          <cell r="J552" t="str">
            <v>om_exp</v>
          </cell>
          <cell r="K552" t="str">
            <v>alloc_energy_amt</v>
          </cell>
          <cell r="M552" t="str">
            <v>2010/12/1/8/A/0</v>
          </cell>
        </row>
        <row r="553">
          <cell r="A553" t="str">
            <v>552</v>
          </cell>
          <cell r="B553" t="str">
            <v>OM7_8134</v>
          </cell>
          <cell r="C553" t="str">
            <v>134 - Energy Allocation O &amp; M Exp Amount</v>
          </cell>
          <cell r="D553">
            <v>0</v>
          </cell>
          <cell r="F553" t="str">
            <v>CALC</v>
          </cell>
          <cell r="H553" t="str">
            <v>134</v>
          </cell>
          <cell r="I553" t="str">
            <v>C</v>
          </cell>
          <cell r="J553" t="str">
            <v>om_exp</v>
          </cell>
          <cell r="K553" t="str">
            <v>alloc_energy_amt</v>
          </cell>
          <cell r="M553" t="str">
            <v>2010/12/1/8/A/0</v>
          </cell>
        </row>
        <row r="554">
          <cell r="A554" t="str">
            <v>553</v>
          </cell>
          <cell r="B554" t="str">
            <v>OM7_8134</v>
          </cell>
          <cell r="C554" t="str">
            <v>134 - Energy Allocation O &amp; M Exp Amount</v>
          </cell>
          <cell r="D554">
            <v>0</v>
          </cell>
          <cell r="F554" t="str">
            <v>CALC</v>
          </cell>
          <cell r="H554" t="str">
            <v>134</v>
          </cell>
          <cell r="I554" t="str">
            <v>C</v>
          </cell>
          <cell r="J554" t="str">
            <v>om_exp</v>
          </cell>
          <cell r="K554" t="str">
            <v>alloc_energy_amt</v>
          </cell>
          <cell r="M554" t="str">
            <v>2010/12/1/8/A/0</v>
          </cell>
        </row>
        <row r="555">
          <cell r="A555" t="str">
            <v>554</v>
          </cell>
          <cell r="B555" t="str">
            <v>OMB_8134</v>
          </cell>
          <cell r="C555" t="str">
            <v>134 - CP Jurisdictional O &amp; M Exp Amount</v>
          </cell>
          <cell r="D555">
            <v>0</v>
          </cell>
          <cell r="F555" t="str">
            <v>CALC</v>
          </cell>
          <cell r="H555" t="str">
            <v>134</v>
          </cell>
          <cell r="I555" t="str">
            <v>C</v>
          </cell>
          <cell r="J555" t="str">
            <v>om_exp</v>
          </cell>
          <cell r="K555" t="str">
            <v>juris_cp_amt</v>
          </cell>
          <cell r="M555" t="str">
            <v>2010/12/1/8/A/0</v>
          </cell>
        </row>
        <row r="556">
          <cell r="A556" t="str">
            <v>555</v>
          </cell>
          <cell r="B556" t="str">
            <v>OMB_8134</v>
          </cell>
          <cell r="C556" t="str">
            <v>134 - CP Jurisdictional O &amp; M Exp Amount</v>
          </cell>
          <cell r="D556">
            <v>0</v>
          </cell>
          <cell r="F556" t="str">
            <v>CALC</v>
          </cell>
          <cell r="H556" t="str">
            <v>134</v>
          </cell>
          <cell r="I556" t="str">
            <v>C</v>
          </cell>
          <cell r="J556" t="str">
            <v>om_exp</v>
          </cell>
          <cell r="K556" t="str">
            <v>juris_cp_amt</v>
          </cell>
          <cell r="M556" t="str">
            <v>2010/12/1/8/A/0</v>
          </cell>
        </row>
        <row r="557">
          <cell r="A557" t="str">
            <v>556</v>
          </cell>
          <cell r="B557" t="str">
            <v>OMB_8134</v>
          </cell>
          <cell r="C557" t="str">
            <v>134 - CP Jurisdictional O &amp; M Exp Amount</v>
          </cell>
          <cell r="D557">
            <v>0</v>
          </cell>
          <cell r="F557" t="str">
            <v>CALC</v>
          </cell>
          <cell r="H557" t="str">
            <v>134</v>
          </cell>
          <cell r="I557" t="str">
            <v>C</v>
          </cell>
          <cell r="J557" t="str">
            <v>om_exp</v>
          </cell>
          <cell r="K557" t="str">
            <v>juris_cp_amt</v>
          </cell>
          <cell r="M557" t="str">
            <v>2010/12/1/8/A/0</v>
          </cell>
        </row>
        <row r="558">
          <cell r="A558" t="str">
            <v>557</v>
          </cell>
          <cell r="B558" t="str">
            <v>OMB_8134</v>
          </cell>
          <cell r="C558" t="str">
            <v>134 - CP Jurisdictional O &amp; M Exp Amount</v>
          </cell>
          <cell r="D558">
            <v>0</v>
          </cell>
          <cell r="F558" t="str">
            <v>CALC</v>
          </cell>
          <cell r="H558" t="str">
            <v>134</v>
          </cell>
          <cell r="I558" t="str">
            <v>C</v>
          </cell>
          <cell r="J558" t="str">
            <v>om_exp</v>
          </cell>
          <cell r="K558" t="str">
            <v>juris_cp_amt</v>
          </cell>
          <cell r="M558" t="str">
            <v>2010/12/1/8/A/0</v>
          </cell>
        </row>
        <row r="559">
          <cell r="A559" t="str">
            <v>558</v>
          </cell>
          <cell r="B559" t="str">
            <v>OM8_8134</v>
          </cell>
          <cell r="C559" t="str">
            <v>134 - CP Jurisdictional Factor</v>
          </cell>
          <cell r="D559">
            <v>0.98031049999999997</v>
          </cell>
          <cell r="F559" t="str">
            <v>CALC</v>
          </cell>
          <cell r="H559" t="str">
            <v>134</v>
          </cell>
          <cell r="I559" t="str">
            <v>C</v>
          </cell>
          <cell r="J559" t="str">
            <v>om_exp</v>
          </cell>
          <cell r="K559" t="str">
            <v>juris_cp</v>
          </cell>
          <cell r="M559" t="str">
            <v>2010/12/1/8/A/0</v>
          </cell>
        </row>
        <row r="560">
          <cell r="A560" t="str">
            <v>559</v>
          </cell>
          <cell r="B560" t="str">
            <v>OM8_8134</v>
          </cell>
          <cell r="C560" t="str">
            <v>134 - CP Jurisdictional Factor</v>
          </cell>
          <cell r="D560">
            <v>0.98031049999999997</v>
          </cell>
          <cell r="F560" t="str">
            <v>CALC</v>
          </cell>
          <cell r="H560" t="str">
            <v>134</v>
          </cell>
          <cell r="I560" t="str">
            <v>C</v>
          </cell>
          <cell r="J560" t="str">
            <v>om_exp</v>
          </cell>
          <cell r="K560" t="str">
            <v>juris_cp</v>
          </cell>
          <cell r="M560" t="str">
            <v>2010/12/1/8/A/0</v>
          </cell>
        </row>
        <row r="561">
          <cell r="A561" t="str">
            <v>560</v>
          </cell>
          <cell r="B561" t="str">
            <v>OM8_8134</v>
          </cell>
          <cell r="C561" t="str">
            <v>134 - CP Jurisdictional Factor</v>
          </cell>
          <cell r="D561">
            <v>0.98031049999999997</v>
          </cell>
          <cell r="F561" t="str">
            <v>CALC</v>
          </cell>
          <cell r="H561" t="str">
            <v>134</v>
          </cell>
          <cell r="I561" t="str">
            <v>C</v>
          </cell>
          <cell r="J561" t="str">
            <v>om_exp</v>
          </cell>
          <cell r="K561" t="str">
            <v>juris_cp</v>
          </cell>
          <cell r="M561" t="str">
            <v>2010/12/1/8/A/0</v>
          </cell>
        </row>
        <row r="562">
          <cell r="A562" t="str">
            <v>561</v>
          </cell>
          <cell r="B562" t="str">
            <v>OM8_8134</v>
          </cell>
          <cell r="C562" t="str">
            <v>134 - CP Jurisdictional Factor</v>
          </cell>
          <cell r="D562">
            <v>0.98031049999999997</v>
          </cell>
          <cell r="F562" t="str">
            <v>CALC</v>
          </cell>
          <cell r="H562" t="str">
            <v>134</v>
          </cell>
          <cell r="I562" t="str">
            <v>C</v>
          </cell>
          <cell r="J562" t="str">
            <v>om_exp</v>
          </cell>
          <cell r="K562" t="str">
            <v>juris_cp</v>
          </cell>
          <cell r="M562" t="str">
            <v>2010/12/1/8/A/0</v>
          </cell>
        </row>
        <row r="563">
          <cell r="A563" t="str">
            <v>562</v>
          </cell>
          <cell r="B563" t="str">
            <v>OMA_8134</v>
          </cell>
          <cell r="C563" t="str">
            <v>134 - Energy Jurisdictional Factor</v>
          </cell>
          <cell r="D563">
            <v>0.980271</v>
          </cell>
          <cell r="F563" t="str">
            <v>CALC</v>
          </cell>
          <cell r="H563" t="str">
            <v>134</v>
          </cell>
          <cell r="I563" t="str">
            <v>C</v>
          </cell>
          <cell r="J563" t="str">
            <v>om_exp</v>
          </cell>
          <cell r="K563" t="str">
            <v>juris_energy</v>
          </cell>
          <cell r="M563" t="str">
            <v>2010/12/1/8/A/0</v>
          </cell>
        </row>
        <row r="564">
          <cell r="A564" t="str">
            <v>563</v>
          </cell>
          <cell r="B564" t="str">
            <v>OMA_8134</v>
          </cell>
          <cell r="C564" t="str">
            <v>134 - Energy Jurisdictional Factor</v>
          </cell>
          <cell r="D564">
            <v>0.980271</v>
          </cell>
          <cell r="F564" t="str">
            <v>CALC</v>
          </cell>
          <cell r="H564" t="str">
            <v>134</v>
          </cell>
          <cell r="I564" t="str">
            <v>C</v>
          </cell>
          <cell r="J564" t="str">
            <v>om_exp</v>
          </cell>
          <cell r="K564" t="str">
            <v>juris_energy</v>
          </cell>
          <cell r="M564" t="str">
            <v>2010/12/1/8/A/0</v>
          </cell>
        </row>
        <row r="565">
          <cell r="A565" t="str">
            <v>564</v>
          </cell>
          <cell r="B565" t="str">
            <v>OMA_8134</v>
          </cell>
          <cell r="C565" t="str">
            <v>134 - Energy Jurisdictional Factor</v>
          </cell>
          <cell r="D565">
            <v>0.980271</v>
          </cell>
          <cell r="F565" t="str">
            <v>CALC</v>
          </cell>
          <cell r="H565" t="str">
            <v>134</v>
          </cell>
          <cell r="I565" t="str">
            <v>C</v>
          </cell>
          <cell r="J565" t="str">
            <v>om_exp</v>
          </cell>
          <cell r="K565" t="str">
            <v>juris_energy</v>
          </cell>
          <cell r="M565" t="str">
            <v>2010/12/1/8/A/0</v>
          </cell>
        </row>
        <row r="566">
          <cell r="A566" t="str">
            <v>565</v>
          </cell>
          <cell r="B566" t="str">
            <v>OMA_8134</v>
          </cell>
          <cell r="C566" t="str">
            <v>134 - Energy Jurisdictional Factor</v>
          </cell>
          <cell r="D566">
            <v>0.980271</v>
          </cell>
          <cell r="F566" t="str">
            <v>CALC</v>
          </cell>
          <cell r="H566" t="str">
            <v>134</v>
          </cell>
          <cell r="I566" t="str">
            <v>C</v>
          </cell>
          <cell r="J566" t="str">
            <v>om_exp</v>
          </cell>
          <cell r="K566" t="str">
            <v>juris_energy</v>
          </cell>
          <cell r="M566" t="str">
            <v>2010/12/1/8/A/0</v>
          </cell>
        </row>
        <row r="567">
          <cell r="A567" t="str">
            <v>566</v>
          </cell>
          <cell r="B567" t="str">
            <v>OM1_8134</v>
          </cell>
          <cell r="C567" t="str">
            <v>134 - O &amp; M Expenses Amount</v>
          </cell>
          <cell r="D567">
            <v>0</v>
          </cell>
          <cell r="F567" t="str">
            <v>CALC</v>
          </cell>
          <cell r="H567" t="str">
            <v>134</v>
          </cell>
          <cell r="I567" t="str">
            <v>C</v>
          </cell>
          <cell r="J567" t="str">
            <v>om_exp</v>
          </cell>
          <cell r="K567" t="str">
            <v>beg_bal</v>
          </cell>
          <cell r="M567" t="str">
            <v>2010/12/1/8/A/0</v>
          </cell>
        </row>
        <row r="568">
          <cell r="A568" t="str">
            <v>567</v>
          </cell>
          <cell r="B568" t="str">
            <v>OM1_8134</v>
          </cell>
          <cell r="C568" t="str">
            <v>134 - O &amp; M Expenses Amount</v>
          </cell>
          <cell r="D568">
            <v>0</v>
          </cell>
          <cell r="F568" t="str">
            <v>CALC</v>
          </cell>
          <cell r="H568" t="str">
            <v>134</v>
          </cell>
          <cell r="I568" t="str">
            <v>C</v>
          </cell>
          <cell r="J568" t="str">
            <v>om_exp</v>
          </cell>
          <cell r="K568" t="str">
            <v>beg_bal</v>
          </cell>
          <cell r="M568" t="str">
            <v>2010/12/1/8/A/0</v>
          </cell>
        </row>
        <row r="569">
          <cell r="A569" t="str">
            <v>568</v>
          </cell>
          <cell r="B569" t="str">
            <v>OM1_8134</v>
          </cell>
          <cell r="C569" t="str">
            <v>134 - O &amp; M Expenses Amount</v>
          </cell>
          <cell r="D569">
            <v>0</v>
          </cell>
          <cell r="F569" t="str">
            <v>CALC</v>
          </cell>
          <cell r="H569" t="str">
            <v>134</v>
          </cell>
          <cell r="I569" t="str">
            <v>C</v>
          </cell>
          <cell r="J569" t="str">
            <v>om_exp</v>
          </cell>
          <cell r="K569" t="str">
            <v>beg_bal</v>
          </cell>
          <cell r="M569" t="str">
            <v>2010/12/1/8/A/0</v>
          </cell>
        </row>
        <row r="570">
          <cell r="A570" t="str">
            <v>569</v>
          </cell>
          <cell r="B570" t="str">
            <v>OM1_8134</v>
          </cell>
          <cell r="C570" t="str">
            <v>134 - O &amp; M Expenses Amount</v>
          </cell>
          <cell r="D570">
            <v>0</v>
          </cell>
          <cell r="F570" t="str">
            <v>CALC</v>
          </cell>
          <cell r="H570" t="str">
            <v>134</v>
          </cell>
          <cell r="I570" t="str">
            <v>C</v>
          </cell>
          <cell r="J570" t="str">
            <v>om_exp</v>
          </cell>
          <cell r="K570" t="str">
            <v>beg_bal</v>
          </cell>
          <cell r="M570" t="str">
            <v>2010/12/1/8/A/0</v>
          </cell>
        </row>
        <row r="571">
          <cell r="A571" t="str">
            <v>570</v>
          </cell>
          <cell r="B571" t="str">
            <v>OM9_8134</v>
          </cell>
          <cell r="C571" t="str">
            <v>134 - GCP Jurisdictional Factor</v>
          </cell>
          <cell r="D571">
            <v>1</v>
          </cell>
          <cell r="F571" t="str">
            <v>CALC</v>
          </cell>
          <cell r="H571" t="str">
            <v>134</v>
          </cell>
          <cell r="I571" t="str">
            <v>C</v>
          </cell>
          <cell r="J571" t="str">
            <v>om_exp</v>
          </cell>
          <cell r="K571" t="str">
            <v>juris_gcp</v>
          </cell>
          <cell r="M571" t="str">
            <v>2010/12/1/8/A/0</v>
          </cell>
        </row>
        <row r="572">
          <cell r="A572" t="str">
            <v>571</v>
          </cell>
          <cell r="B572" t="str">
            <v>OM9_8134</v>
          </cell>
          <cell r="C572" t="str">
            <v>134 - GCP Jurisdictional Factor</v>
          </cell>
          <cell r="D572">
            <v>1</v>
          </cell>
          <cell r="F572" t="str">
            <v>CALC</v>
          </cell>
          <cell r="H572" t="str">
            <v>134</v>
          </cell>
          <cell r="I572" t="str">
            <v>C</v>
          </cell>
          <cell r="J572" t="str">
            <v>om_exp</v>
          </cell>
          <cell r="K572" t="str">
            <v>juris_gcp</v>
          </cell>
          <cell r="M572" t="str">
            <v>2010/12/1/8/A/0</v>
          </cell>
        </row>
        <row r="573">
          <cell r="A573" t="str">
            <v>572</v>
          </cell>
          <cell r="B573" t="str">
            <v>OM9_8134</v>
          </cell>
          <cell r="C573" t="str">
            <v>134 - GCP Jurisdictional Factor</v>
          </cell>
          <cell r="D573">
            <v>1</v>
          </cell>
          <cell r="F573" t="str">
            <v>CALC</v>
          </cell>
          <cell r="H573" t="str">
            <v>134</v>
          </cell>
          <cell r="I573" t="str">
            <v>C</v>
          </cell>
          <cell r="J573" t="str">
            <v>om_exp</v>
          </cell>
          <cell r="K573" t="str">
            <v>juris_gcp</v>
          </cell>
          <cell r="M573" t="str">
            <v>2010/12/1/8/A/0</v>
          </cell>
        </row>
        <row r="574">
          <cell r="A574" t="str">
            <v>573</v>
          </cell>
          <cell r="B574" t="str">
            <v>OM9_8134</v>
          </cell>
          <cell r="C574" t="str">
            <v>134 - GCP Jurisdictional Factor</v>
          </cell>
          <cell r="D574">
            <v>1</v>
          </cell>
          <cell r="F574" t="str">
            <v>CALC</v>
          </cell>
          <cell r="H574" t="str">
            <v>134</v>
          </cell>
          <cell r="I574" t="str">
            <v>C</v>
          </cell>
          <cell r="J574" t="str">
            <v>om_exp</v>
          </cell>
          <cell r="K574" t="str">
            <v>juris_gcp</v>
          </cell>
          <cell r="M574" t="str">
            <v>2010/12/1/8/A/0</v>
          </cell>
        </row>
        <row r="575">
          <cell r="A575" t="str">
            <v>574</v>
          </cell>
          <cell r="B575" t="str">
            <v>OMD_8134</v>
          </cell>
          <cell r="C575" t="str">
            <v>134 - Energy Jurisdictional O &amp; M Exp Amount</v>
          </cell>
          <cell r="D575">
            <v>0</v>
          </cell>
          <cell r="F575" t="str">
            <v>CALC</v>
          </cell>
          <cell r="H575" t="str">
            <v>134</v>
          </cell>
          <cell r="I575" t="str">
            <v>C</v>
          </cell>
          <cell r="J575" t="str">
            <v>om_exp</v>
          </cell>
          <cell r="K575" t="str">
            <v>juris_energy_amt</v>
          </cell>
          <cell r="M575" t="str">
            <v>2010/12/1/8/A/0</v>
          </cell>
        </row>
        <row r="576">
          <cell r="A576" t="str">
            <v>575</v>
          </cell>
          <cell r="B576" t="str">
            <v>OMD_8134</v>
          </cell>
          <cell r="C576" t="str">
            <v>134 - Energy Jurisdictional O &amp; M Exp Amount</v>
          </cell>
          <cell r="D576">
            <v>0</v>
          </cell>
          <cell r="F576" t="str">
            <v>CALC</v>
          </cell>
          <cell r="H576" t="str">
            <v>134</v>
          </cell>
          <cell r="I576" t="str">
            <v>C</v>
          </cell>
          <cell r="J576" t="str">
            <v>om_exp</v>
          </cell>
          <cell r="K576" t="str">
            <v>juris_energy_amt</v>
          </cell>
          <cell r="M576" t="str">
            <v>2010/12/1/8/A/0</v>
          </cell>
        </row>
        <row r="577">
          <cell r="A577" t="str">
            <v>576</v>
          </cell>
          <cell r="B577" t="str">
            <v>OMD_8134</v>
          </cell>
          <cell r="C577" t="str">
            <v>134 - Energy Jurisdictional O &amp; M Exp Amount</v>
          </cell>
          <cell r="D577">
            <v>0</v>
          </cell>
          <cell r="F577" t="str">
            <v>CALC</v>
          </cell>
          <cell r="H577" t="str">
            <v>134</v>
          </cell>
          <cell r="I577" t="str">
            <v>C</v>
          </cell>
          <cell r="J577" t="str">
            <v>om_exp</v>
          </cell>
          <cell r="K577" t="str">
            <v>juris_energy_amt</v>
          </cell>
          <cell r="M577" t="str">
            <v>2010/12/1/8/A/0</v>
          </cell>
        </row>
        <row r="578">
          <cell r="A578" t="str">
            <v>577</v>
          </cell>
          <cell r="B578" t="str">
            <v>OMD_8134</v>
          </cell>
          <cell r="C578" t="str">
            <v>134 - Energy Jurisdictional O &amp; M Exp Amount</v>
          </cell>
          <cell r="D578">
            <v>0</v>
          </cell>
          <cell r="F578" t="str">
            <v>CALC</v>
          </cell>
          <cell r="H578" t="str">
            <v>134</v>
          </cell>
          <cell r="I578" t="str">
            <v>C</v>
          </cell>
          <cell r="J578" t="str">
            <v>om_exp</v>
          </cell>
          <cell r="K578" t="str">
            <v>juris_energy_amt</v>
          </cell>
          <cell r="M578" t="str">
            <v>2010/12/1/8/A/0</v>
          </cell>
        </row>
        <row r="579">
          <cell r="A579" t="str">
            <v>578</v>
          </cell>
          <cell r="B579" t="str">
            <v>OME_8134</v>
          </cell>
          <cell r="C579" t="str">
            <v>134 - Total Jurisdictional O &amp; M Exp Amount</v>
          </cell>
          <cell r="D579">
            <v>0</v>
          </cell>
          <cell r="F579" t="str">
            <v>CALC</v>
          </cell>
          <cell r="H579" t="str">
            <v>134</v>
          </cell>
          <cell r="I579" t="str">
            <v>C</v>
          </cell>
          <cell r="J579" t="str">
            <v>om_exp</v>
          </cell>
          <cell r="K579" t="str">
            <v>total_juris_amt</v>
          </cell>
          <cell r="M579" t="str">
            <v>2010/12/1/8/A/0</v>
          </cell>
        </row>
        <row r="580">
          <cell r="A580" t="str">
            <v>579</v>
          </cell>
          <cell r="B580" t="str">
            <v>OME_8134</v>
          </cell>
          <cell r="C580" t="str">
            <v>134 - Total Jurisdictional O &amp; M Exp Amount</v>
          </cell>
          <cell r="D580">
            <v>0</v>
          </cell>
          <cell r="F580" t="str">
            <v>CALC</v>
          </cell>
          <cell r="H580" t="str">
            <v>134</v>
          </cell>
          <cell r="I580" t="str">
            <v>C</v>
          </cell>
          <cell r="J580" t="str">
            <v>om_exp</v>
          </cell>
          <cell r="K580" t="str">
            <v>total_juris_amt</v>
          </cell>
          <cell r="M580" t="str">
            <v>2010/12/1/8/A/0</v>
          </cell>
        </row>
        <row r="581">
          <cell r="A581" t="str">
            <v>580</v>
          </cell>
          <cell r="B581" t="str">
            <v>OME_8134</v>
          </cell>
          <cell r="C581" t="str">
            <v>134 - Total Jurisdictional O &amp; M Exp Amount</v>
          </cell>
          <cell r="D581">
            <v>0</v>
          </cell>
          <cell r="F581" t="str">
            <v>CALC</v>
          </cell>
          <cell r="H581" t="str">
            <v>134</v>
          </cell>
          <cell r="I581" t="str">
            <v>C</v>
          </cell>
          <cell r="J581" t="str">
            <v>om_exp</v>
          </cell>
          <cell r="K581" t="str">
            <v>total_juris_amt</v>
          </cell>
          <cell r="M581" t="str">
            <v>2010/12/1/8/A/0</v>
          </cell>
        </row>
        <row r="582">
          <cell r="A582" t="str">
            <v>581</v>
          </cell>
          <cell r="B582" t="str">
            <v>OME_8134</v>
          </cell>
          <cell r="C582" t="str">
            <v>134 - Total Jurisdictional O &amp; M Exp Amount</v>
          </cell>
          <cell r="D582">
            <v>0</v>
          </cell>
          <cell r="F582" t="str">
            <v>CALC</v>
          </cell>
          <cell r="H582" t="str">
            <v>134</v>
          </cell>
          <cell r="I582" t="str">
            <v>C</v>
          </cell>
          <cell r="J582" t="str">
            <v>om_exp</v>
          </cell>
          <cell r="K582" t="str">
            <v>total_juris_amt</v>
          </cell>
          <cell r="M582" t="str">
            <v>2010/12/1/8/A/0</v>
          </cell>
        </row>
        <row r="583">
          <cell r="A583" t="str">
            <v>582</v>
          </cell>
          <cell r="B583" t="str">
            <v>506_1490</v>
          </cell>
          <cell r="C583" t="str">
            <v xml:space="preserve">MISC STM PWR EXP-WATER PERMIT FEES-ECRC           </v>
          </cell>
          <cell r="D583">
            <v>0</v>
          </cell>
          <cell r="E583" t="str">
            <v>506149</v>
          </cell>
          <cell r="F583" t="str">
            <v>WALKER</v>
          </cell>
          <cell r="G583" t="str">
            <v>CM</v>
          </cell>
          <cell r="H583" t="str">
            <v>135</v>
          </cell>
          <cell r="I583" t="str">
            <v>W</v>
          </cell>
          <cell r="M583" t="str">
            <v>2010/12/1/8/A/0</v>
          </cell>
        </row>
        <row r="584">
          <cell r="A584" t="str">
            <v>583</v>
          </cell>
          <cell r="B584" t="str">
            <v>OM5_8135</v>
          </cell>
          <cell r="C584" t="str">
            <v>135 - CP Allocation O &amp; M Exp Amount</v>
          </cell>
          <cell r="D584">
            <v>0</v>
          </cell>
          <cell r="F584" t="str">
            <v>CALC</v>
          </cell>
          <cell r="H584" t="str">
            <v>135</v>
          </cell>
          <cell r="I584" t="str">
            <v>C</v>
          </cell>
          <cell r="J584" t="str">
            <v>om_exp</v>
          </cell>
          <cell r="K584" t="str">
            <v>alloc_cp_amt</v>
          </cell>
          <cell r="M584" t="str">
            <v>2010/12/1/8/A/0</v>
          </cell>
        </row>
        <row r="585">
          <cell r="A585" t="str">
            <v>584</v>
          </cell>
          <cell r="B585" t="str">
            <v>OM5_8135</v>
          </cell>
          <cell r="C585" t="str">
            <v>135 - CP Allocation O &amp; M Exp Amount</v>
          </cell>
          <cell r="D585">
            <v>0</v>
          </cell>
          <cell r="F585" t="str">
            <v>CALC</v>
          </cell>
          <cell r="H585" t="str">
            <v>135</v>
          </cell>
          <cell r="I585" t="str">
            <v>C</v>
          </cell>
          <cell r="J585" t="str">
            <v>om_exp</v>
          </cell>
          <cell r="K585" t="str">
            <v>alloc_cp_amt</v>
          </cell>
          <cell r="M585" t="str">
            <v>2010/12/1/8/A/0</v>
          </cell>
        </row>
        <row r="586">
          <cell r="A586" t="str">
            <v>585</v>
          </cell>
          <cell r="B586" t="str">
            <v>OM5_8135</v>
          </cell>
          <cell r="C586" t="str">
            <v>135 - CP Allocation O &amp; M Exp Amount</v>
          </cell>
          <cell r="D586">
            <v>0</v>
          </cell>
          <cell r="F586" t="str">
            <v>CALC</v>
          </cell>
          <cell r="H586" t="str">
            <v>135</v>
          </cell>
          <cell r="I586" t="str">
            <v>C</v>
          </cell>
          <cell r="J586" t="str">
            <v>om_exp</v>
          </cell>
          <cell r="K586" t="str">
            <v>alloc_cp_amt</v>
          </cell>
          <cell r="M586" t="str">
            <v>2010/12/1/8/A/0</v>
          </cell>
        </row>
        <row r="587">
          <cell r="A587" t="str">
            <v>586</v>
          </cell>
          <cell r="B587" t="str">
            <v>OM2_8135</v>
          </cell>
          <cell r="C587" t="str">
            <v>135 - CP Allocation Factor</v>
          </cell>
          <cell r="D587">
            <v>1</v>
          </cell>
          <cell r="F587" t="str">
            <v>CALC</v>
          </cell>
          <cell r="H587" t="str">
            <v>135</v>
          </cell>
          <cell r="I587" t="str">
            <v>C</v>
          </cell>
          <cell r="J587" t="str">
            <v>om_exp</v>
          </cell>
          <cell r="K587" t="str">
            <v>alloc_cp</v>
          </cell>
          <cell r="M587" t="str">
            <v>2010/12/1/8/A/0</v>
          </cell>
        </row>
        <row r="588">
          <cell r="A588" t="str">
            <v>587</v>
          </cell>
          <cell r="B588" t="str">
            <v>OM2_8135</v>
          </cell>
          <cell r="C588" t="str">
            <v>135 - CP Allocation Factor</v>
          </cell>
          <cell r="D588">
            <v>1</v>
          </cell>
          <cell r="F588" t="str">
            <v>CALC</v>
          </cell>
          <cell r="H588" t="str">
            <v>135</v>
          </cell>
          <cell r="I588" t="str">
            <v>C</v>
          </cell>
          <cell r="J588" t="str">
            <v>om_exp</v>
          </cell>
          <cell r="K588" t="str">
            <v>alloc_cp</v>
          </cell>
          <cell r="M588" t="str">
            <v>2010/12/1/8/A/0</v>
          </cell>
        </row>
        <row r="589">
          <cell r="A589" t="str">
            <v>588</v>
          </cell>
          <cell r="B589" t="str">
            <v>OM2_8135</v>
          </cell>
          <cell r="C589" t="str">
            <v>135 - CP Allocation Factor</v>
          </cell>
          <cell r="D589">
            <v>1</v>
          </cell>
          <cell r="F589" t="str">
            <v>CALC</v>
          </cell>
          <cell r="H589" t="str">
            <v>135</v>
          </cell>
          <cell r="I589" t="str">
            <v>C</v>
          </cell>
          <cell r="J589" t="str">
            <v>om_exp</v>
          </cell>
          <cell r="K589" t="str">
            <v>alloc_cp</v>
          </cell>
          <cell r="M589" t="str">
            <v>2010/12/1/8/A/0</v>
          </cell>
        </row>
        <row r="590">
          <cell r="A590" t="str">
            <v>589</v>
          </cell>
          <cell r="B590" t="str">
            <v>OM6_8135</v>
          </cell>
          <cell r="C590" t="str">
            <v>135 - GCP Allocation O &amp; M Exp Amount</v>
          </cell>
          <cell r="D590">
            <v>0</v>
          </cell>
          <cell r="F590" t="str">
            <v>CALC</v>
          </cell>
          <cell r="H590" t="str">
            <v>135</v>
          </cell>
          <cell r="I590" t="str">
            <v>C</v>
          </cell>
          <cell r="J590" t="str">
            <v>om_exp</v>
          </cell>
          <cell r="K590" t="str">
            <v>alloc_gcp_amt</v>
          </cell>
          <cell r="M590" t="str">
            <v>2010/12/1/8/A/0</v>
          </cell>
        </row>
        <row r="591">
          <cell r="A591" t="str">
            <v>590</v>
          </cell>
          <cell r="B591" t="str">
            <v>OM6_8135</v>
          </cell>
          <cell r="C591" t="str">
            <v>135 - GCP Allocation O &amp; M Exp Amount</v>
          </cell>
          <cell r="D591">
            <v>0</v>
          </cell>
          <cell r="F591" t="str">
            <v>CALC</v>
          </cell>
          <cell r="H591" t="str">
            <v>135</v>
          </cell>
          <cell r="I591" t="str">
            <v>C</v>
          </cell>
          <cell r="J591" t="str">
            <v>om_exp</v>
          </cell>
          <cell r="K591" t="str">
            <v>alloc_gcp_amt</v>
          </cell>
          <cell r="M591" t="str">
            <v>2010/12/1/8/A/0</v>
          </cell>
        </row>
        <row r="592">
          <cell r="A592" t="str">
            <v>591</v>
          </cell>
          <cell r="B592" t="str">
            <v>OM6_8135</v>
          </cell>
          <cell r="C592" t="str">
            <v>135 - GCP Allocation O &amp; M Exp Amount</v>
          </cell>
          <cell r="D592">
            <v>0</v>
          </cell>
          <cell r="F592" t="str">
            <v>CALC</v>
          </cell>
          <cell r="H592" t="str">
            <v>135</v>
          </cell>
          <cell r="I592" t="str">
            <v>C</v>
          </cell>
          <cell r="J592" t="str">
            <v>om_exp</v>
          </cell>
          <cell r="K592" t="str">
            <v>alloc_gcp_amt</v>
          </cell>
          <cell r="M592" t="str">
            <v>2010/12/1/8/A/0</v>
          </cell>
        </row>
        <row r="593">
          <cell r="A593" t="str">
            <v>592</v>
          </cell>
          <cell r="B593" t="str">
            <v>OM3_8135</v>
          </cell>
          <cell r="C593" t="str">
            <v>135 - GCP Allocation Factor</v>
          </cell>
          <cell r="D593">
            <v>0</v>
          </cell>
          <cell r="F593" t="str">
            <v>CALC</v>
          </cell>
          <cell r="H593" t="str">
            <v>135</v>
          </cell>
          <cell r="I593" t="str">
            <v>C</v>
          </cell>
          <cell r="J593" t="str">
            <v>om_exp</v>
          </cell>
          <cell r="K593" t="str">
            <v>alloc_gcp</v>
          </cell>
          <cell r="M593" t="str">
            <v>2010/12/1/8/A/0</v>
          </cell>
        </row>
        <row r="594">
          <cell r="A594" t="str">
            <v>593</v>
          </cell>
          <cell r="B594" t="str">
            <v>OM3_8135</v>
          </cell>
          <cell r="C594" t="str">
            <v>135 - GCP Allocation Factor</v>
          </cell>
          <cell r="D594">
            <v>0</v>
          </cell>
          <cell r="F594" t="str">
            <v>CALC</v>
          </cell>
          <cell r="H594" t="str">
            <v>135</v>
          </cell>
          <cell r="I594" t="str">
            <v>C</v>
          </cell>
          <cell r="J594" t="str">
            <v>om_exp</v>
          </cell>
          <cell r="K594" t="str">
            <v>alloc_gcp</v>
          </cell>
          <cell r="M594" t="str">
            <v>2010/12/1/8/A/0</v>
          </cell>
        </row>
        <row r="595">
          <cell r="A595" t="str">
            <v>594</v>
          </cell>
          <cell r="B595" t="str">
            <v>OM3_8135</v>
          </cell>
          <cell r="C595" t="str">
            <v>135 - GCP Allocation Factor</v>
          </cell>
          <cell r="D595">
            <v>0</v>
          </cell>
          <cell r="F595" t="str">
            <v>CALC</v>
          </cell>
          <cell r="H595" t="str">
            <v>135</v>
          </cell>
          <cell r="I595" t="str">
            <v>C</v>
          </cell>
          <cell r="J595" t="str">
            <v>om_exp</v>
          </cell>
          <cell r="K595" t="str">
            <v>alloc_gcp</v>
          </cell>
          <cell r="M595" t="str">
            <v>2010/12/1/8/A/0</v>
          </cell>
        </row>
        <row r="596">
          <cell r="A596" t="str">
            <v>595</v>
          </cell>
          <cell r="B596" t="str">
            <v>OMC_8135</v>
          </cell>
          <cell r="C596" t="str">
            <v>135 - GCP Jurisdictional O &amp; M Exp Amount</v>
          </cell>
          <cell r="D596">
            <v>0</v>
          </cell>
          <cell r="F596" t="str">
            <v>CALC</v>
          </cell>
          <cell r="H596" t="str">
            <v>135</v>
          </cell>
          <cell r="I596" t="str">
            <v>C</v>
          </cell>
          <cell r="J596" t="str">
            <v>om_exp</v>
          </cell>
          <cell r="K596" t="str">
            <v>juris_gcp_amt</v>
          </cell>
          <cell r="M596" t="str">
            <v>2010/12/1/8/A/0</v>
          </cell>
        </row>
        <row r="597">
          <cell r="A597" t="str">
            <v>596</v>
          </cell>
          <cell r="B597" t="str">
            <v>OMC_8135</v>
          </cell>
          <cell r="C597" t="str">
            <v>135 - GCP Jurisdictional O &amp; M Exp Amount</v>
          </cell>
          <cell r="D597">
            <v>0</v>
          </cell>
          <cell r="F597" t="str">
            <v>CALC</v>
          </cell>
          <cell r="H597" t="str">
            <v>135</v>
          </cell>
          <cell r="I597" t="str">
            <v>C</v>
          </cell>
          <cell r="J597" t="str">
            <v>om_exp</v>
          </cell>
          <cell r="K597" t="str">
            <v>juris_gcp_amt</v>
          </cell>
          <cell r="M597" t="str">
            <v>2010/12/1/8/A/0</v>
          </cell>
        </row>
        <row r="598">
          <cell r="A598" t="str">
            <v>597</v>
          </cell>
          <cell r="B598" t="str">
            <v>OMC_8135</v>
          </cell>
          <cell r="C598" t="str">
            <v>135 - GCP Jurisdictional O &amp; M Exp Amount</v>
          </cell>
          <cell r="D598">
            <v>0</v>
          </cell>
          <cell r="F598" t="str">
            <v>CALC</v>
          </cell>
          <cell r="H598" t="str">
            <v>135</v>
          </cell>
          <cell r="I598" t="str">
            <v>C</v>
          </cell>
          <cell r="J598" t="str">
            <v>om_exp</v>
          </cell>
          <cell r="K598" t="str">
            <v>juris_gcp_amt</v>
          </cell>
          <cell r="M598" t="str">
            <v>2010/12/1/8/A/0</v>
          </cell>
        </row>
        <row r="599">
          <cell r="A599" t="str">
            <v>598</v>
          </cell>
          <cell r="B599" t="str">
            <v>OM4_8135</v>
          </cell>
          <cell r="C599" t="str">
            <v>135 - Energy Allocation Factor</v>
          </cell>
          <cell r="D599">
            <v>0</v>
          </cell>
          <cell r="F599" t="str">
            <v>CALC</v>
          </cell>
          <cell r="H599" t="str">
            <v>135</v>
          </cell>
          <cell r="I599" t="str">
            <v>C</v>
          </cell>
          <cell r="J599" t="str">
            <v>om_exp</v>
          </cell>
          <cell r="K599" t="str">
            <v>alloc_energy</v>
          </cell>
          <cell r="M599" t="str">
            <v>2010/12/1/8/A/0</v>
          </cell>
        </row>
        <row r="600">
          <cell r="A600" t="str">
            <v>599</v>
          </cell>
          <cell r="B600" t="str">
            <v>OM4_8135</v>
          </cell>
          <cell r="C600" t="str">
            <v>135 - Energy Allocation Factor</v>
          </cell>
          <cell r="D600">
            <v>0</v>
          </cell>
          <cell r="F600" t="str">
            <v>CALC</v>
          </cell>
          <cell r="H600" t="str">
            <v>135</v>
          </cell>
          <cell r="I600" t="str">
            <v>C</v>
          </cell>
          <cell r="J600" t="str">
            <v>om_exp</v>
          </cell>
          <cell r="K600" t="str">
            <v>alloc_energy</v>
          </cell>
          <cell r="M600" t="str">
            <v>2010/12/1/8/A/0</v>
          </cell>
        </row>
        <row r="601">
          <cell r="A601" t="str">
            <v>600</v>
          </cell>
          <cell r="B601" t="str">
            <v>OM4_8135</v>
          </cell>
          <cell r="C601" t="str">
            <v>135 - Energy Allocation Factor</v>
          </cell>
          <cell r="D601">
            <v>0</v>
          </cell>
          <cell r="F601" t="str">
            <v>CALC</v>
          </cell>
          <cell r="H601" t="str">
            <v>135</v>
          </cell>
          <cell r="I601" t="str">
            <v>C</v>
          </cell>
          <cell r="J601" t="str">
            <v>om_exp</v>
          </cell>
          <cell r="K601" t="str">
            <v>alloc_energy</v>
          </cell>
          <cell r="M601" t="str">
            <v>2010/12/1/8/A/0</v>
          </cell>
        </row>
        <row r="602">
          <cell r="A602" t="str">
            <v>601</v>
          </cell>
          <cell r="B602" t="str">
            <v>OM7_8135</v>
          </cell>
          <cell r="C602" t="str">
            <v>135 - Energy Allocation O &amp; M Exp Amount</v>
          </cell>
          <cell r="D602">
            <v>0</v>
          </cell>
          <cell r="F602" t="str">
            <v>CALC</v>
          </cell>
          <cell r="H602" t="str">
            <v>135</v>
          </cell>
          <cell r="I602" t="str">
            <v>C</v>
          </cell>
          <cell r="J602" t="str">
            <v>om_exp</v>
          </cell>
          <cell r="K602" t="str">
            <v>alloc_energy_amt</v>
          </cell>
          <cell r="M602" t="str">
            <v>2010/12/1/8/A/0</v>
          </cell>
        </row>
        <row r="603">
          <cell r="A603" t="str">
            <v>602</v>
          </cell>
          <cell r="B603" t="str">
            <v>OM7_8135</v>
          </cell>
          <cell r="C603" t="str">
            <v>135 - Energy Allocation O &amp; M Exp Amount</v>
          </cell>
          <cell r="D603">
            <v>0</v>
          </cell>
          <cell r="F603" t="str">
            <v>CALC</v>
          </cell>
          <cell r="H603" t="str">
            <v>135</v>
          </cell>
          <cell r="I603" t="str">
            <v>C</v>
          </cell>
          <cell r="J603" t="str">
            <v>om_exp</v>
          </cell>
          <cell r="K603" t="str">
            <v>alloc_energy_amt</v>
          </cell>
          <cell r="M603" t="str">
            <v>2010/12/1/8/A/0</v>
          </cell>
        </row>
        <row r="604">
          <cell r="A604" t="str">
            <v>603</v>
          </cell>
          <cell r="B604" t="str">
            <v>OM7_8135</v>
          </cell>
          <cell r="C604" t="str">
            <v>135 - Energy Allocation O &amp; M Exp Amount</v>
          </cell>
          <cell r="D604">
            <v>0</v>
          </cell>
          <cell r="F604" t="str">
            <v>CALC</v>
          </cell>
          <cell r="H604" t="str">
            <v>135</v>
          </cell>
          <cell r="I604" t="str">
            <v>C</v>
          </cell>
          <cell r="J604" t="str">
            <v>om_exp</v>
          </cell>
          <cell r="K604" t="str">
            <v>alloc_energy_amt</v>
          </cell>
          <cell r="M604" t="str">
            <v>2010/12/1/8/A/0</v>
          </cell>
        </row>
        <row r="605">
          <cell r="A605" t="str">
            <v>604</v>
          </cell>
          <cell r="B605" t="str">
            <v>OMB_8135</v>
          </cell>
          <cell r="C605" t="str">
            <v>135 - CP Jurisdictional O &amp; M Exp Amount</v>
          </cell>
          <cell r="D605">
            <v>0</v>
          </cell>
          <cell r="F605" t="str">
            <v>CALC</v>
          </cell>
          <cell r="H605" t="str">
            <v>135</v>
          </cell>
          <cell r="I605" t="str">
            <v>C</v>
          </cell>
          <cell r="J605" t="str">
            <v>om_exp</v>
          </cell>
          <cell r="K605" t="str">
            <v>juris_cp_amt</v>
          </cell>
          <cell r="M605" t="str">
            <v>2010/12/1/8/A/0</v>
          </cell>
        </row>
        <row r="606">
          <cell r="A606" t="str">
            <v>605</v>
          </cell>
          <cell r="B606" t="str">
            <v>OMB_8135</v>
          </cell>
          <cell r="C606" t="str">
            <v>135 - CP Jurisdictional O &amp; M Exp Amount</v>
          </cell>
          <cell r="D606">
            <v>0</v>
          </cell>
          <cell r="F606" t="str">
            <v>CALC</v>
          </cell>
          <cell r="H606" t="str">
            <v>135</v>
          </cell>
          <cell r="I606" t="str">
            <v>C</v>
          </cell>
          <cell r="J606" t="str">
            <v>om_exp</v>
          </cell>
          <cell r="K606" t="str">
            <v>juris_cp_amt</v>
          </cell>
          <cell r="M606" t="str">
            <v>2010/12/1/8/A/0</v>
          </cell>
        </row>
        <row r="607">
          <cell r="A607" t="str">
            <v>606</v>
          </cell>
          <cell r="B607" t="str">
            <v>OMB_8135</v>
          </cell>
          <cell r="C607" t="str">
            <v>135 - CP Jurisdictional O &amp; M Exp Amount</v>
          </cell>
          <cell r="D607">
            <v>0</v>
          </cell>
          <cell r="F607" t="str">
            <v>CALC</v>
          </cell>
          <cell r="H607" t="str">
            <v>135</v>
          </cell>
          <cell r="I607" t="str">
            <v>C</v>
          </cell>
          <cell r="J607" t="str">
            <v>om_exp</v>
          </cell>
          <cell r="K607" t="str">
            <v>juris_cp_amt</v>
          </cell>
          <cell r="M607" t="str">
            <v>2010/12/1/8/A/0</v>
          </cell>
        </row>
        <row r="608">
          <cell r="A608" t="str">
            <v>607</v>
          </cell>
          <cell r="B608" t="str">
            <v>OM8_8135</v>
          </cell>
          <cell r="C608" t="str">
            <v>135 - CP Jurisdictional Factor</v>
          </cell>
          <cell r="D608">
            <v>0.98031049999999997</v>
          </cell>
          <cell r="F608" t="str">
            <v>CALC</v>
          </cell>
          <cell r="H608" t="str">
            <v>135</v>
          </cell>
          <cell r="I608" t="str">
            <v>C</v>
          </cell>
          <cell r="J608" t="str">
            <v>om_exp</v>
          </cell>
          <cell r="K608" t="str">
            <v>juris_cp</v>
          </cell>
          <cell r="M608" t="str">
            <v>2010/12/1/8/A/0</v>
          </cell>
        </row>
        <row r="609">
          <cell r="A609" t="str">
            <v>608</v>
          </cell>
          <cell r="B609" t="str">
            <v>OM8_8135</v>
          </cell>
          <cell r="C609" t="str">
            <v>135 - CP Jurisdictional Factor</v>
          </cell>
          <cell r="D609">
            <v>0.98031049999999997</v>
          </cell>
          <cell r="F609" t="str">
            <v>CALC</v>
          </cell>
          <cell r="H609" t="str">
            <v>135</v>
          </cell>
          <cell r="I609" t="str">
            <v>C</v>
          </cell>
          <cell r="J609" t="str">
            <v>om_exp</v>
          </cell>
          <cell r="K609" t="str">
            <v>juris_cp</v>
          </cell>
          <cell r="M609" t="str">
            <v>2010/12/1/8/A/0</v>
          </cell>
        </row>
        <row r="610">
          <cell r="A610" t="str">
            <v>609</v>
          </cell>
          <cell r="B610" t="str">
            <v>OM8_8135</v>
          </cell>
          <cell r="C610" t="str">
            <v>135 - CP Jurisdictional Factor</v>
          </cell>
          <cell r="D610">
            <v>0.98031049999999997</v>
          </cell>
          <cell r="F610" t="str">
            <v>CALC</v>
          </cell>
          <cell r="H610" t="str">
            <v>135</v>
          </cell>
          <cell r="I610" t="str">
            <v>C</v>
          </cell>
          <cell r="J610" t="str">
            <v>om_exp</v>
          </cell>
          <cell r="K610" t="str">
            <v>juris_cp</v>
          </cell>
          <cell r="M610" t="str">
            <v>2010/12/1/8/A/0</v>
          </cell>
        </row>
        <row r="611">
          <cell r="A611" t="str">
            <v>610</v>
          </cell>
          <cell r="B611" t="str">
            <v>OMA_8135</v>
          </cell>
          <cell r="C611" t="str">
            <v>135 - Energy Jurisdictional Factor</v>
          </cell>
          <cell r="D611">
            <v>0.980271</v>
          </cell>
          <cell r="F611" t="str">
            <v>CALC</v>
          </cell>
          <cell r="H611" t="str">
            <v>135</v>
          </cell>
          <cell r="I611" t="str">
            <v>C</v>
          </cell>
          <cell r="J611" t="str">
            <v>om_exp</v>
          </cell>
          <cell r="K611" t="str">
            <v>juris_energy</v>
          </cell>
          <cell r="M611" t="str">
            <v>2010/12/1/8/A/0</v>
          </cell>
        </row>
        <row r="612">
          <cell r="A612" t="str">
            <v>611</v>
          </cell>
          <cell r="B612" t="str">
            <v>OMA_8135</v>
          </cell>
          <cell r="C612" t="str">
            <v>135 - Energy Jurisdictional Factor</v>
          </cell>
          <cell r="D612">
            <v>0.980271</v>
          </cell>
          <cell r="F612" t="str">
            <v>CALC</v>
          </cell>
          <cell r="H612" t="str">
            <v>135</v>
          </cell>
          <cell r="I612" t="str">
            <v>C</v>
          </cell>
          <cell r="J612" t="str">
            <v>om_exp</v>
          </cell>
          <cell r="K612" t="str">
            <v>juris_energy</v>
          </cell>
          <cell r="M612" t="str">
            <v>2010/12/1/8/A/0</v>
          </cell>
        </row>
        <row r="613">
          <cell r="A613" t="str">
            <v>612</v>
          </cell>
          <cell r="B613" t="str">
            <v>OMA_8135</v>
          </cell>
          <cell r="C613" t="str">
            <v>135 - Energy Jurisdictional Factor</v>
          </cell>
          <cell r="D613">
            <v>0.980271</v>
          </cell>
          <cell r="F613" t="str">
            <v>CALC</v>
          </cell>
          <cell r="H613" t="str">
            <v>135</v>
          </cell>
          <cell r="I613" t="str">
            <v>C</v>
          </cell>
          <cell r="J613" t="str">
            <v>om_exp</v>
          </cell>
          <cell r="K613" t="str">
            <v>juris_energy</v>
          </cell>
          <cell r="M613" t="str">
            <v>2010/12/1/8/A/0</v>
          </cell>
        </row>
        <row r="614">
          <cell r="A614" t="str">
            <v>613</v>
          </cell>
          <cell r="B614" t="str">
            <v>OM1_8135</v>
          </cell>
          <cell r="C614" t="str">
            <v>135 - O &amp; M Expenses Amount</v>
          </cell>
          <cell r="D614">
            <v>0</v>
          </cell>
          <cell r="F614" t="str">
            <v>CALC</v>
          </cell>
          <cell r="H614" t="str">
            <v>135</v>
          </cell>
          <cell r="I614" t="str">
            <v>C</v>
          </cell>
          <cell r="J614" t="str">
            <v>om_exp</v>
          </cell>
          <cell r="K614" t="str">
            <v>beg_bal</v>
          </cell>
          <cell r="M614" t="str">
            <v>2010/12/1/8/A/0</v>
          </cell>
        </row>
        <row r="615">
          <cell r="A615" t="str">
            <v>614</v>
          </cell>
          <cell r="B615" t="str">
            <v>OM1_8135</v>
          </cell>
          <cell r="C615" t="str">
            <v>135 - O &amp; M Expenses Amount</v>
          </cell>
          <cell r="D615">
            <v>0</v>
          </cell>
          <cell r="F615" t="str">
            <v>CALC</v>
          </cell>
          <cell r="H615" t="str">
            <v>135</v>
          </cell>
          <cell r="I615" t="str">
            <v>C</v>
          </cell>
          <cell r="J615" t="str">
            <v>om_exp</v>
          </cell>
          <cell r="K615" t="str">
            <v>beg_bal</v>
          </cell>
          <cell r="M615" t="str">
            <v>2010/12/1/8/A/0</v>
          </cell>
        </row>
        <row r="616">
          <cell r="A616" t="str">
            <v>615</v>
          </cell>
          <cell r="B616" t="str">
            <v>OM1_8135</v>
          </cell>
          <cell r="C616" t="str">
            <v>135 - O &amp; M Expenses Amount</v>
          </cell>
          <cell r="D616">
            <v>0</v>
          </cell>
          <cell r="F616" t="str">
            <v>CALC</v>
          </cell>
          <cell r="H616" t="str">
            <v>135</v>
          </cell>
          <cell r="I616" t="str">
            <v>C</v>
          </cell>
          <cell r="J616" t="str">
            <v>om_exp</v>
          </cell>
          <cell r="K616" t="str">
            <v>beg_bal</v>
          </cell>
          <cell r="M616" t="str">
            <v>2010/12/1/8/A/0</v>
          </cell>
        </row>
        <row r="617">
          <cell r="A617" t="str">
            <v>616</v>
          </cell>
          <cell r="B617" t="str">
            <v>OM9_8135</v>
          </cell>
          <cell r="C617" t="str">
            <v>135 - GCP Jurisdictional Factor</v>
          </cell>
          <cell r="D617">
            <v>1</v>
          </cell>
          <cell r="F617" t="str">
            <v>CALC</v>
          </cell>
          <cell r="H617" t="str">
            <v>135</v>
          </cell>
          <cell r="I617" t="str">
            <v>C</v>
          </cell>
          <cell r="J617" t="str">
            <v>om_exp</v>
          </cell>
          <cell r="K617" t="str">
            <v>juris_gcp</v>
          </cell>
          <cell r="M617" t="str">
            <v>2010/12/1/8/A/0</v>
          </cell>
        </row>
        <row r="618">
          <cell r="A618" t="str">
            <v>617</v>
          </cell>
          <cell r="B618" t="str">
            <v>OM9_8135</v>
          </cell>
          <cell r="C618" t="str">
            <v>135 - GCP Jurisdictional Factor</v>
          </cell>
          <cell r="D618">
            <v>1</v>
          </cell>
          <cell r="F618" t="str">
            <v>CALC</v>
          </cell>
          <cell r="H618" t="str">
            <v>135</v>
          </cell>
          <cell r="I618" t="str">
            <v>C</v>
          </cell>
          <cell r="J618" t="str">
            <v>om_exp</v>
          </cell>
          <cell r="K618" t="str">
            <v>juris_gcp</v>
          </cell>
          <cell r="M618" t="str">
            <v>2010/12/1/8/A/0</v>
          </cell>
        </row>
        <row r="619">
          <cell r="A619" t="str">
            <v>618</v>
          </cell>
          <cell r="B619" t="str">
            <v>OM9_8135</v>
          </cell>
          <cell r="C619" t="str">
            <v>135 - GCP Jurisdictional Factor</v>
          </cell>
          <cell r="D619">
            <v>1</v>
          </cell>
          <cell r="F619" t="str">
            <v>CALC</v>
          </cell>
          <cell r="H619" t="str">
            <v>135</v>
          </cell>
          <cell r="I619" t="str">
            <v>C</v>
          </cell>
          <cell r="J619" t="str">
            <v>om_exp</v>
          </cell>
          <cell r="K619" t="str">
            <v>juris_gcp</v>
          </cell>
          <cell r="M619" t="str">
            <v>2010/12/1/8/A/0</v>
          </cell>
        </row>
        <row r="620">
          <cell r="A620" t="str">
            <v>619</v>
          </cell>
          <cell r="B620" t="str">
            <v>OMA_8143</v>
          </cell>
          <cell r="C620" t="str">
            <v>143 - Energy Jurisdictional Factor</v>
          </cell>
          <cell r="D620">
            <v>0.980271</v>
          </cell>
          <cell r="F620" t="str">
            <v>CALC</v>
          </cell>
          <cell r="H620" t="str">
            <v>143</v>
          </cell>
          <cell r="I620" t="str">
            <v>C</v>
          </cell>
          <cell r="J620" t="str">
            <v>om_exp</v>
          </cell>
          <cell r="K620" t="str">
            <v>juris_energy</v>
          </cell>
          <cell r="M620" t="str">
            <v>2010/12/1/8/A/0</v>
          </cell>
        </row>
        <row r="621">
          <cell r="A621" t="str">
            <v>620</v>
          </cell>
          <cell r="B621" t="str">
            <v>OMA_8143</v>
          </cell>
          <cell r="C621" t="str">
            <v>143 - Energy Jurisdictional Factor</v>
          </cell>
          <cell r="D621">
            <v>0.980271</v>
          </cell>
          <cell r="F621" t="str">
            <v>CALC</v>
          </cell>
          <cell r="H621" t="str">
            <v>143</v>
          </cell>
          <cell r="I621" t="str">
            <v>C</v>
          </cell>
          <cell r="J621" t="str">
            <v>om_exp</v>
          </cell>
          <cell r="K621" t="str">
            <v>juris_energy</v>
          </cell>
          <cell r="M621" t="str">
            <v>2010/12/1/8/A/0</v>
          </cell>
        </row>
        <row r="622">
          <cell r="A622" t="str">
            <v>621</v>
          </cell>
          <cell r="B622" t="str">
            <v>OM1_8143</v>
          </cell>
          <cell r="C622" t="str">
            <v>143 - O &amp; M Expenses Amount</v>
          </cell>
          <cell r="D622">
            <v>0</v>
          </cell>
          <cell r="F622" t="str">
            <v>CALC</v>
          </cell>
          <cell r="H622" t="str">
            <v>143</v>
          </cell>
          <cell r="I622" t="str">
            <v>C</v>
          </cell>
          <cell r="J622" t="str">
            <v>om_exp</v>
          </cell>
          <cell r="K622" t="str">
            <v>beg_bal</v>
          </cell>
          <cell r="M622" t="str">
            <v>2010/12/1/8/A/0</v>
          </cell>
        </row>
        <row r="623">
          <cell r="A623" t="str">
            <v>622</v>
          </cell>
          <cell r="B623" t="str">
            <v>OM1_8143</v>
          </cell>
          <cell r="C623" t="str">
            <v>143 - O &amp; M Expenses Amount</v>
          </cell>
          <cell r="D623">
            <v>26102.47</v>
          </cell>
          <cell r="F623" t="str">
            <v>CALC</v>
          </cell>
          <cell r="H623" t="str">
            <v>143</v>
          </cell>
          <cell r="I623" t="str">
            <v>C</v>
          </cell>
          <cell r="J623" t="str">
            <v>om_exp</v>
          </cell>
          <cell r="K623" t="str">
            <v>beg_bal</v>
          </cell>
          <cell r="M623" t="str">
            <v>2010/12/1/8/A/0</v>
          </cell>
        </row>
        <row r="624">
          <cell r="A624" t="str">
            <v>623</v>
          </cell>
          <cell r="B624" t="str">
            <v>OM9_8143</v>
          </cell>
          <cell r="C624" t="str">
            <v>143 - GCP Jurisdictional Factor</v>
          </cell>
          <cell r="D624">
            <v>1</v>
          </cell>
          <cell r="F624" t="str">
            <v>CALC</v>
          </cell>
          <cell r="H624" t="str">
            <v>143</v>
          </cell>
          <cell r="I624" t="str">
            <v>C</v>
          </cell>
          <cell r="J624" t="str">
            <v>om_exp</v>
          </cell>
          <cell r="K624" t="str">
            <v>juris_gcp</v>
          </cell>
          <cell r="M624" t="str">
            <v>2010/12/1/8/A/0</v>
          </cell>
        </row>
        <row r="625">
          <cell r="A625" t="str">
            <v>624</v>
          </cell>
          <cell r="B625" t="str">
            <v>OM9_8143</v>
          </cell>
          <cell r="C625" t="str">
            <v>143 - GCP Jurisdictional Factor</v>
          </cell>
          <cell r="D625">
            <v>1</v>
          </cell>
          <cell r="F625" t="str">
            <v>CALC</v>
          </cell>
          <cell r="H625" t="str">
            <v>143</v>
          </cell>
          <cell r="I625" t="str">
            <v>C</v>
          </cell>
          <cell r="J625" t="str">
            <v>om_exp</v>
          </cell>
          <cell r="K625" t="str">
            <v>juris_gcp</v>
          </cell>
          <cell r="M625" t="str">
            <v>2010/12/1/8/A/0</v>
          </cell>
        </row>
        <row r="626">
          <cell r="A626" t="str">
            <v>625</v>
          </cell>
          <cell r="B626" t="str">
            <v>OMD_8143</v>
          </cell>
          <cell r="C626" t="str">
            <v>143 - Energy Jurisdictional O &amp; M Exp Amount</v>
          </cell>
          <cell r="D626">
            <v>0</v>
          </cell>
          <cell r="F626" t="str">
            <v>CALC</v>
          </cell>
          <cell r="H626" t="str">
            <v>143</v>
          </cell>
          <cell r="I626" t="str">
            <v>C</v>
          </cell>
          <cell r="J626" t="str">
            <v>om_exp</v>
          </cell>
          <cell r="K626" t="str">
            <v>juris_energy_amt</v>
          </cell>
          <cell r="M626" t="str">
            <v>2010/12/1/8/A/0</v>
          </cell>
        </row>
        <row r="627">
          <cell r="A627" t="str">
            <v>626</v>
          </cell>
          <cell r="B627" t="str">
            <v>OMD_8143</v>
          </cell>
          <cell r="C627" t="str">
            <v>143 - Energy Jurisdictional O &amp; M Exp Amount</v>
          </cell>
          <cell r="D627">
            <v>0</v>
          </cell>
          <cell r="F627" t="str">
            <v>CALC</v>
          </cell>
          <cell r="H627" t="str">
            <v>143</v>
          </cell>
          <cell r="I627" t="str">
            <v>C</v>
          </cell>
          <cell r="J627" t="str">
            <v>om_exp</v>
          </cell>
          <cell r="K627" t="str">
            <v>juris_energy_amt</v>
          </cell>
          <cell r="M627" t="str">
            <v>2010/12/1/8/A/0</v>
          </cell>
        </row>
        <row r="628">
          <cell r="A628" t="str">
            <v>627</v>
          </cell>
          <cell r="B628" t="str">
            <v>OME_8143</v>
          </cell>
          <cell r="C628" t="str">
            <v>143 - Total Jurisdictional O &amp; M Exp Amount</v>
          </cell>
          <cell r="D628">
            <v>0</v>
          </cell>
          <cell r="F628" t="str">
            <v>CALC</v>
          </cell>
          <cell r="H628" t="str">
            <v>143</v>
          </cell>
          <cell r="I628" t="str">
            <v>C</v>
          </cell>
          <cell r="J628" t="str">
            <v>om_exp</v>
          </cell>
          <cell r="K628" t="str">
            <v>total_juris_amt</v>
          </cell>
          <cell r="M628" t="str">
            <v>2010/12/1/8/A/0</v>
          </cell>
        </row>
        <row r="629">
          <cell r="A629" t="str">
            <v>628</v>
          </cell>
          <cell r="B629" t="str">
            <v>OME_8143</v>
          </cell>
          <cell r="C629" t="str">
            <v>143 - Total Jurisdictional O &amp; M Exp Amount</v>
          </cell>
          <cell r="D629">
            <v>25588.525416935001</v>
          </cell>
          <cell r="F629" t="str">
            <v>CALC</v>
          </cell>
          <cell r="H629" t="str">
            <v>143</v>
          </cell>
          <cell r="I629" t="str">
            <v>C</v>
          </cell>
          <cell r="J629" t="str">
            <v>om_exp</v>
          </cell>
          <cell r="K629" t="str">
            <v>total_juris_amt</v>
          </cell>
          <cell r="M629" t="str">
            <v>2010/12/1/8/A/0</v>
          </cell>
        </row>
        <row r="630">
          <cell r="A630" t="str">
            <v>629</v>
          </cell>
          <cell r="B630" t="str">
            <v>549_2790</v>
          </cell>
          <cell r="C630" t="str">
            <v xml:space="preserve">MSC OTH PWR GEN EXP-LOWST QLTY WTR-ECRC           </v>
          </cell>
          <cell r="D630">
            <v>26102.47</v>
          </cell>
          <cell r="E630" t="str">
            <v>549279</v>
          </cell>
          <cell r="F630" t="str">
            <v>WALKER</v>
          </cell>
          <cell r="G630" t="str">
            <v>CM</v>
          </cell>
          <cell r="H630" t="str">
            <v>143</v>
          </cell>
          <cell r="I630" t="str">
            <v>W</v>
          </cell>
          <cell r="M630" t="str">
            <v>2010/12/1/8/A/0</v>
          </cell>
        </row>
        <row r="631">
          <cell r="A631" t="str">
            <v>630</v>
          </cell>
          <cell r="B631" t="str">
            <v>506_2890</v>
          </cell>
          <cell r="C631" t="str">
            <v xml:space="preserve">MISC_STM_PWR_EXP-316_B_COMPLIANCE-ECRC 3          </v>
          </cell>
          <cell r="D631">
            <v>7609.15</v>
          </cell>
          <cell r="E631" t="str">
            <v>506289</v>
          </cell>
          <cell r="F631" t="str">
            <v>WALKER</v>
          </cell>
          <cell r="G631" t="str">
            <v>CM</v>
          </cell>
          <cell r="H631" t="str">
            <v>144</v>
          </cell>
          <cell r="I631" t="str">
            <v>W</v>
          </cell>
          <cell r="M631" t="str">
            <v>2010/12/1/8/A/0</v>
          </cell>
        </row>
        <row r="632">
          <cell r="A632" t="str">
            <v>631</v>
          </cell>
          <cell r="B632" t="str">
            <v>OM5_8144</v>
          </cell>
          <cell r="C632" t="str">
            <v>144 - CP Allocation O &amp; M Exp Amount</v>
          </cell>
          <cell r="D632">
            <v>7609.15</v>
          </cell>
          <cell r="F632" t="str">
            <v>CALC</v>
          </cell>
          <cell r="H632" t="str">
            <v>144</v>
          </cell>
          <cell r="I632" t="str">
            <v>C</v>
          </cell>
          <cell r="J632" t="str">
            <v>om_exp</v>
          </cell>
          <cell r="K632" t="str">
            <v>alloc_cp_amt</v>
          </cell>
          <cell r="M632" t="str">
            <v>2010/12/1/8/A/0</v>
          </cell>
        </row>
        <row r="633">
          <cell r="A633" t="str">
            <v>632</v>
          </cell>
          <cell r="B633" t="str">
            <v>OM5_8144</v>
          </cell>
          <cell r="C633" t="str">
            <v>144 - CP Allocation O &amp; M Exp Amount</v>
          </cell>
          <cell r="D633">
            <v>3734.4</v>
          </cell>
          <cell r="F633" t="str">
            <v>CALC</v>
          </cell>
          <cell r="H633" t="str">
            <v>144</v>
          </cell>
          <cell r="I633" t="str">
            <v>C</v>
          </cell>
          <cell r="J633" t="str">
            <v>om_exp</v>
          </cell>
          <cell r="K633" t="str">
            <v>alloc_cp_amt</v>
          </cell>
          <cell r="M633" t="str">
            <v>2010/12/1/8/A/0</v>
          </cell>
        </row>
        <row r="634">
          <cell r="A634" t="str">
            <v>633</v>
          </cell>
          <cell r="B634" t="str">
            <v>OM5_8144</v>
          </cell>
          <cell r="C634" t="str">
            <v>144 - CP Allocation O &amp; M Exp Amount</v>
          </cell>
          <cell r="D634">
            <v>0</v>
          </cell>
          <cell r="F634" t="str">
            <v>CALC</v>
          </cell>
          <cell r="H634" t="str">
            <v>144</v>
          </cell>
          <cell r="I634" t="str">
            <v>C</v>
          </cell>
          <cell r="J634" t="str">
            <v>om_exp</v>
          </cell>
          <cell r="K634" t="str">
            <v>alloc_cp_amt</v>
          </cell>
          <cell r="M634" t="str">
            <v>2010/12/1/8/A/0</v>
          </cell>
        </row>
        <row r="635">
          <cell r="A635" t="str">
            <v>634</v>
          </cell>
          <cell r="B635" t="str">
            <v>OM2_8144</v>
          </cell>
          <cell r="C635" t="str">
            <v>144 - CP Allocation Factor</v>
          </cell>
          <cell r="D635">
            <v>1</v>
          </cell>
          <cell r="F635" t="str">
            <v>CALC</v>
          </cell>
          <cell r="H635" t="str">
            <v>144</v>
          </cell>
          <cell r="I635" t="str">
            <v>C</v>
          </cell>
          <cell r="J635" t="str">
            <v>om_exp</v>
          </cell>
          <cell r="K635" t="str">
            <v>alloc_cp</v>
          </cell>
          <cell r="M635" t="str">
            <v>2010/12/1/8/A/0</v>
          </cell>
        </row>
        <row r="636">
          <cell r="A636" t="str">
            <v>635</v>
          </cell>
          <cell r="B636" t="str">
            <v>OM2_8144</v>
          </cell>
          <cell r="C636" t="str">
            <v>144 - CP Allocation Factor</v>
          </cell>
          <cell r="D636">
            <v>1</v>
          </cell>
          <cell r="F636" t="str">
            <v>CALC</v>
          </cell>
          <cell r="H636" t="str">
            <v>144</v>
          </cell>
          <cell r="I636" t="str">
            <v>C</v>
          </cell>
          <cell r="J636" t="str">
            <v>om_exp</v>
          </cell>
          <cell r="K636" t="str">
            <v>alloc_cp</v>
          </cell>
          <cell r="M636" t="str">
            <v>2010/12/1/8/A/0</v>
          </cell>
        </row>
        <row r="637">
          <cell r="A637" t="str">
            <v>636</v>
          </cell>
          <cell r="B637" t="str">
            <v>OM2_8144</v>
          </cell>
          <cell r="C637" t="str">
            <v>144 - CP Allocation Factor</v>
          </cell>
          <cell r="D637">
            <v>1</v>
          </cell>
          <cell r="F637" t="str">
            <v>CALC</v>
          </cell>
          <cell r="H637" t="str">
            <v>144</v>
          </cell>
          <cell r="I637" t="str">
            <v>C</v>
          </cell>
          <cell r="J637" t="str">
            <v>om_exp</v>
          </cell>
          <cell r="K637" t="str">
            <v>alloc_cp</v>
          </cell>
          <cell r="M637" t="str">
            <v>2010/12/1/8/A/0</v>
          </cell>
        </row>
        <row r="638">
          <cell r="A638" t="str">
            <v>637</v>
          </cell>
          <cell r="B638" t="str">
            <v>OM6_8144</v>
          </cell>
          <cell r="C638" t="str">
            <v>144 - GCP Allocation O &amp; M Exp Amount</v>
          </cell>
          <cell r="D638">
            <v>0</v>
          </cell>
          <cell r="F638" t="str">
            <v>CALC</v>
          </cell>
          <cell r="H638" t="str">
            <v>144</v>
          </cell>
          <cell r="I638" t="str">
            <v>C</v>
          </cell>
          <cell r="J638" t="str">
            <v>om_exp</v>
          </cell>
          <cell r="K638" t="str">
            <v>alloc_gcp_amt</v>
          </cell>
          <cell r="M638" t="str">
            <v>2010/12/1/8/A/0</v>
          </cell>
        </row>
        <row r="639">
          <cell r="A639" t="str">
            <v>638</v>
          </cell>
          <cell r="B639" t="str">
            <v>OM6_8144</v>
          </cell>
          <cell r="C639" t="str">
            <v>144 - GCP Allocation O &amp; M Exp Amount</v>
          </cell>
          <cell r="D639">
            <v>0</v>
          </cell>
          <cell r="F639" t="str">
            <v>CALC</v>
          </cell>
          <cell r="H639" t="str">
            <v>144</v>
          </cell>
          <cell r="I639" t="str">
            <v>C</v>
          </cell>
          <cell r="J639" t="str">
            <v>om_exp</v>
          </cell>
          <cell r="K639" t="str">
            <v>alloc_gcp_amt</v>
          </cell>
          <cell r="M639" t="str">
            <v>2010/12/1/8/A/0</v>
          </cell>
        </row>
        <row r="640">
          <cell r="A640" t="str">
            <v>639</v>
          </cell>
          <cell r="B640" t="str">
            <v>OM6_8144</v>
          </cell>
          <cell r="C640" t="str">
            <v>144 - GCP Allocation O &amp; M Exp Amount</v>
          </cell>
          <cell r="D640">
            <v>0</v>
          </cell>
          <cell r="F640" t="str">
            <v>CALC</v>
          </cell>
          <cell r="H640" t="str">
            <v>144</v>
          </cell>
          <cell r="I640" t="str">
            <v>C</v>
          </cell>
          <cell r="J640" t="str">
            <v>om_exp</v>
          </cell>
          <cell r="K640" t="str">
            <v>alloc_gcp_amt</v>
          </cell>
          <cell r="M640" t="str">
            <v>2010/12/1/8/A/0</v>
          </cell>
        </row>
        <row r="641">
          <cell r="A641" t="str">
            <v>640</v>
          </cell>
          <cell r="B641" t="str">
            <v>OM3_8144</v>
          </cell>
          <cell r="C641" t="str">
            <v>144 - GCP Allocation Factor</v>
          </cell>
          <cell r="D641">
            <v>0</v>
          </cell>
          <cell r="F641" t="str">
            <v>CALC</v>
          </cell>
          <cell r="H641" t="str">
            <v>144</v>
          </cell>
          <cell r="I641" t="str">
            <v>C</v>
          </cell>
          <cell r="J641" t="str">
            <v>om_exp</v>
          </cell>
          <cell r="K641" t="str">
            <v>alloc_gcp</v>
          </cell>
          <cell r="M641" t="str">
            <v>2010/12/1/8/A/0</v>
          </cell>
        </row>
        <row r="642">
          <cell r="A642" t="str">
            <v>641</v>
          </cell>
          <cell r="B642" t="str">
            <v>OM3_8144</v>
          </cell>
          <cell r="C642" t="str">
            <v>144 - GCP Allocation Factor</v>
          </cell>
          <cell r="D642">
            <v>0</v>
          </cell>
          <cell r="F642" t="str">
            <v>CALC</v>
          </cell>
          <cell r="H642" t="str">
            <v>144</v>
          </cell>
          <cell r="I642" t="str">
            <v>C</v>
          </cell>
          <cell r="J642" t="str">
            <v>om_exp</v>
          </cell>
          <cell r="K642" t="str">
            <v>alloc_gcp</v>
          </cell>
          <cell r="M642" t="str">
            <v>2010/12/1/8/A/0</v>
          </cell>
        </row>
        <row r="643">
          <cell r="A643" t="str">
            <v>642</v>
          </cell>
          <cell r="B643" t="str">
            <v>OM3_8144</v>
          </cell>
          <cell r="C643" t="str">
            <v>144 - GCP Allocation Factor</v>
          </cell>
          <cell r="D643">
            <v>0</v>
          </cell>
          <cell r="F643" t="str">
            <v>CALC</v>
          </cell>
          <cell r="H643" t="str">
            <v>144</v>
          </cell>
          <cell r="I643" t="str">
            <v>C</v>
          </cell>
          <cell r="J643" t="str">
            <v>om_exp</v>
          </cell>
          <cell r="K643" t="str">
            <v>alloc_gcp</v>
          </cell>
          <cell r="M643" t="str">
            <v>2010/12/1/8/A/0</v>
          </cell>
        </row>
        <row r="644">
          <cell r="A644" t="str">
            <v>643</v>
          </cell>
          <cell r="B644" t="str">
            <v>OMC_8144</v>
          </cell>
          <cell r="C644" t="str">
            <v>144 - GCP Jurisdictional O &amp; M Exp Amount</v>
          </cell>
          <cell r="D644">
            <v>0</v>
          </cell>
          <cell r="F644" t="str">
            <v>CALC</v>
          </cell>
          <cell r="H644" t="str">
            <v>144</v>
          </cell>
          <cell r="I644" t="str">
            <v>C</v>
          </cell>
          <cell r="J644" t="str">
            <v>om_exp</v>
          </cell>
          <cell r="K644" t="str">
            <v>juris_gcp_amt</v>
          </cell>
          <cell r="M644" t="str">
            <v>2010/12/1/8/A/0</v>
          </cell>
        </row>
        <row r="645">
          <cell r="A645" t="str">
            <v>644</v>
          </cell>
          <cell r="B645" t="str">
            <v>OMC_8144</v>
          </cell>
          <cell r="C645" t="str">
            <v>144 - GCP Jurisdictional O &amp; M Exp Amount</v>
          </cell>
          <cell r="D645">
            <v>0</v>
          </cell>
          <cell r="F645" t="str">
            <v>CALC</v>
          </cell>
          <cell r="H645" t="str">
            <v>144</v>
          </cell>
          <cell r="I645" t="str">
            <v>C</v>
          </cell>
          <cell r="J645" t="str">
            <v>om_exp</v>
          </cell>
          <cell r="K645" t="str">
            <v>juris_gcp_amt</v>
          </cell>
          <cell r="M645" t="str">
            <v>2010/12/1/8/A/0</v>
          </cell>
        </row>
        <row r="646">
          <cell r="A646" t="str">
            <v>645</v>
          </cell>
          <cell r="B646" t="str">
            <v>OMC_8144</v>
          </cell>
          <cell r="C646" t="str">
            <v>144 - GCP Jurisdictional O &amp; M Exp Amount</v>
          </cell>
          <cell r="D646">
            <v>0</v>
          </cell>
          <cell r="F646" t="str">
            <v>CALC</v>
          </cell>
          <cell r="H646" t="str">
            <v>144</v>
          </cell>
          <cell r="I646" t="str">
            <v>C</v>
          </cell>
          <cell r="J646" t="str">
            <v>om_exp</v>
          </cell>
          <cell r="K646" t="str">
            <v>juris_gcp_amt</v>
          </cell>
          <cell r="M646" t="str">
            <v>2010/12/1/8/A/0</v>
          </cell>
        </row>
        <row r="647">
          <cell r="A647" t="str">
            <v>646</v>
          </cell>
          <cell r="B647" t="str">
            <v>OM4_8144</v>
          </cell>
          <cell r="C647" t="str">
            <v>144 - Energy Allocation Factor</v>
          </cell>
          <cell r="D647">
            <v>0</v>
          </cell>
          <cell r="F647" t="str">
            <v>CALC</v>
          </cell>
          <cell r="H647" t="str">
            <v>144</v>
          </cell>
          <cell r="I647" t="str">
            <v>C</v>
          </cell>
          <cell r="J647" t="str">
            <v>om_exp</v>
          </cell>
          <cell r="K647" t="str">
            <v>alloc_energy</v>
          </cell>
          <cell r="M647" t="str">
            <v>2010/12/1/8/A/0</v>
          </cell>
        </row>
        <row r="648">
          <cell r="A648" t="str">
            <v>647</v>
          </cell>
          <cell r="B648" t="str">
            <v>OM4_8144</v>
          </cell>
          <cell r="C648" t="str">
            <v>144 - Energy Allocation Factor</v>
          </cell>
          <cell r="D648">
            <v>0</v>
          </cell>
          <cell r="F648" t="str">
            <v>CALC</v>
          </cell>
          <cell r="H648" t="str">
            <v>144</v>
          </cell>
          <cell r="I648" t="str">
            <v>C</v>
          </cell>
          <cell r="J648" t="str">
            <v>om_exp</v>
          </cell>
          <cell r="K648" t="str">
            <v>alloc_energy</v>
          </cell>
          <cell r="M648" t="str">
            <v>2010/12/1/8/A/0</v>
          </cell>
        </row>
        <row r="649">
          <cell r="A649" t="str">
            <v>648</v>
          </cell>
          <cell r="B649" t="str">
            <v>OM4_8144</v>
          </cell>
          <cell r="C649" t="str">
            <v>144 - Energy Allocation Factor</v>
          </cell>
          <cell r="D649">
            <v>0</v>
          </cell>
          <cell r="F649" t="str">
            <v>CALC</v>
          </cell>
          <cell r="H649" t="str">
            <v>144</v>
          </cell>
          <cell r="I649" t="str">
            <v>C</v>
          </cell>
          <cell r="J649" t="str">
            <v>om_exp</v>
          </cell>
          <cell r="K649" t="str">
            <v>alloc_energy</v>
          </cell>
          <cell r="M649" t="str">
            <v>2010/12/1/8/A/0</v>
          </cell>
        </row>
        <row r="650">
          <cell r="A650" t="str">
            <v>649</v>
          </cell>
          <cell r="B650" t="str">
            <v>OM7_8144</v>
          </cell>
          <cell r="C650" t="str">
            <v>144 - Energy Allocation O &amp; M Exp Amount</v>
          </cell>
          <cell r="D650">
            <v>0</v>
          </cell>
          <cell r="F650" t="str">
            <v>CALC</v>
          </cell>
          <cell r="H650" t="str">
            <v>144</v>
          </cell>
          <cell r="I650" t="str">
            <v>C</v>
          </cell>
          <cell r="J650" t="str">
            <v>om_exp</v>
          </cell>
          <cell r="K650" t="str">
            <v>alloc_energy_amt</v>
          </cell>
          <cell r="M650" t="str">
            <v>2010/12/1/8/A/0</v>
          </cell>
        </row>
        <row r="651">
          <cell r="A651" t="str">
            <v>650</v>
          </cell>
          <cell r="B651" t="str">
            <v>OM7_8144</v>
          </cell>
          <cell r="C651" t="str">
            <v>144 - Energy Allocation O &amp; M Exp Amount</v>
          </cell>
          <cell r="D651">
            <v>0</v>
          </cell>
          <cell r="F651" t="str">
            <v>CALC</v>
          </cell>
          <cell r="H651" t="str">
            <v>144</v>
          </cell>
          <cell r="I651" t="str">
            <v>C</v>
          </cell>
          <cell r="J651" t="str">
            <v>om_exp</v>
          </cell>
          <cell r="K651" t="str">
            <v>alloc_energy_amt</v>
          </cell>
          <cell r="M651" t="str">
            <v>2010/12/1/8/A/0</v>
          </cell>
        </row>
        <row r="652">
          <cell r="A652" t="str">
            <v>651</v>
          </cell>
          <cell r="B652" t="str">
            <v>OM7_8144</v>
          </cell>
          <cell r="C652" t="str">
            <v>144 - Energy Allocation O &amp; M Exp Amount</v>
          </cell>
          <cell r="D652">
            <v>0</v>
          </cell>
          <cell r="F652" t="str">
            <v>CALC</v>
          </cell>
          <cell r="H652" t="str">
            <v>144</v>
          </cell>
          <cell r="I652" t="str">
            <v>C</v>
          </cell>
          <cell r="J652" t="str">
            <v>om_exp</v>
          </cell>
          <cell r="K652" t="str">
            <v>alloc_energy_amt</v>
          </cell>
          <cell r="M652" t="str">
            <v>2010/12/1/8/A/0</v>
          </cell>
        </row>
        <row r="653">
          <cell r="A653" t="str">
            <v>652</v>
          </cell>
          <cell r="B653" t="str">
            <v>OMB_8144</v>
          </cell>
          <cell r="C653" t="str">
            <v>144 - CP Jurisdictional O &amp; M Exp Amount</v>
          </cell>
          <cell r="D653">
            <v>7459.3296410749999</v>
          </cell>
          <cell r="F653" t="str">
            <v>CALC</v>
          </cell>
          <cell r="H653" t="str">
            <v>144</v>
          </cell>
          <cell r="I653" t="str">
            <v>C</v>
          </cell>
          <cell r="J653" t="str">
            <v>om_exp</v>
          </cell>
          <cell r="K653" t="str">
            <v>juris_cp_amt</v>
          </cell>
          <cell r="M653" t="str">
            <v>2010/12/1/8/A/0</v>
          </cell>
        </row>
        <row r="654">
          <cell r="A654" t="str">
            <v>653</v>
          </cell>
          <cell r="B654" t="str">
            <v>OMB_8144</v>
          </cell>
          <cell r="C654" t="str">
            <v>144 - CP Jurisdictional O &amp; M Exp Amount</v>
          </cell>
          <cell r="D654">
            <v>3660.8715311999999</v>
          </cell>
          <cell r="F654" t="str">
            <v>CALC</v>
          </cell>
          <cell r="H654" t="str">
            <v>144</v>
          </cell>
          <cell r="I654" t="str">
            <v>C</v>
          </cell>
          <cell r="J654" t="str">
            <v>om_exp</v>
          </cell>
          <cell r="K654" t="str">
            <v>juris_cp_amt</v>
          </cell>
          <cell r="M654" t="str">
            <v>2010/12/1/8/A/0</v>
          </cell>
        </row>
        <row r="655">
          <cell r="A655" t="str">
            <v>654</v>
          </cell>
          <cell r="B655" t="str">
            <v>OMB_8144</v>
          </cell>
          <cell r="C655" t="str">
            <v>144 - CP Jurisdictional O &amp; M Exp Amount</v>
          </cell>
          <cell r="D655">
            <v>0</v>
          </cell>
          <cell r="F655" t="str">
            <v>CALC</v>
          </cell>
          <cell r="H655" t="str">
            <v>144</v>
          </cell>
          <cell r="I655" t="str">
            <v>C</v>
          </cell>
          <cell r="J655" t="str">
            <v>om_exp</v>
          </cell>
          <cell r="K655" t="str">
            <v>juris_cp_amt</v>
          </cell>
          <cell r="M655" t="str">
            <v>2010/12/1/8/A/0</v>
          </cell>
        </row>
        <row r="656">
          <cell r="A656" t="str">
            <v>655</v>
          </cell>
          <cell r="B656" t="str">
            <v>OM8_8144</v>
          </cell>
          <cell r="C656" t="str">
            <v>144 - CP Jurisdictional Factor</v>
          </cell>
          <cell r="D656">
            <v>0.98031049999999997</v>
          </cell>
          <cell r="F656" t="str">
            <v>CALC</v>
          </cell>
          <cell r="H656" t="str">
            <v>144</v>
          </cell>
          <cell r="I656" t="str">
            <v>C</v>
          </cell>
          <cell r="J656" t="str">
            <v>om_exp</v>
          </cell>
          <cell r="K656" t="str">
            <v>juris_cp</v>
          </cell>
          <cell r="M656" t="str">
            <v>2010/12/1/8/A/0</v>
          </cell>
        </row>
        <row r="657">
          <cell r="A657" t="str">
            <v>656</v>
          </cell>
          <cell r="B657" t="str">
            <v>OM8_8144</v>
          </cell>
          <cell r="C657" t="str">
            <v>144 - CP Jurisdictional Factor</v>
          </cell>
          <cell r="D657">
            <v>0.98031049999999997</v>
          </cell>
          <cell r="F657" t="str">
            <v>CALC</v>
          </cell>
          <cell r="H657" t="str">
            <v>144</v>
          </cell>
          <cell r="I657" t="str">
            <v>C</v>
          </cell>
          <cell r="J657" t="str">
            <v>om_exp</v>
          </cell>
          <cell r="K657" t="str">
            <v>juris_cp</v>
          </cell>
          <cell r="M657" t="str">
            <v>2010/12/1/8/A/0</v>
          </cell>
        </row>
        <row r="658">
          <cell r="A658" t="str">
            <v>657</v>
          </cell>
          <cell r="B658" t="str">
            <v>OM8_8144</v>
          </cell>
          <cell r="C658" t="str">
            <v>144 - CP Jurisdictional Factor</v>
          </cell>
          <cell r="D658">
            <v>0.98031049999999997</v>
          </cell>
          <cell r="F658" t="str">
            <v>CALC</v>
          </cell>
          <cell r="H658" t="str">
            <v>144</v>
          </cell>
          <cell r="I658" t="str">
            <v>C</v>
          </cell>
          <cell r="J658" t="str">
            <v>om_exp</v>
          </cell>
          <cell r="K658" t="str">
            <v>juris_cp</v>
          </cell>
          <cell r="M658" t="str">
            <v>2010/12/1/8/A/0</v>
          </cell>
        </row>
        <row r="659">
          <cell r="A659" t="str">
            <v>658</v>
          </cell>
          <cell r="B659" t="str">
            <v>OMA_8144</v>
          </cell>
          <cell r="C659" t="str">
            <v>144 - Energy Jurisdictional Factor</v>
          </cell>
          <cell r="D659">
            <v>0.980271</v>
          </cell>
          <cell r="F659" t="str">
            <v>CALC</v>
          </cell>
          <cell r="H659" t="str">
            <v>144</v>
          </cell>
          <cell r="I659" t="str">
            <v>C</v>
          </cell>
          <cell r="J659" t="str">
            <v>om_exp</v>
          </cell>
          <cell r="K659" t="str">
            <v>juris_energy</v>
          </cell>
          <cell r="M659" t="str">
            <v>2010/12/1/8/A/0</v>
          </cell>
        </row>
        <row r="660">
          <cell r="A660" t="str">
            <v>659</v>
          </cell>
          <cell r="B660" t="str">
            <v>OMA_8144</v>
          </cell>
          <cell r="C660" t="str">
            <v>144 - Energy Jurisdictional Factor</v>
          </cell>
          <cell r="D660">
            <v>0.980271</v>
          </cell>
          <cell r="F660" t="str">
            <v>CALC</v>
          </cell>
          <cell r="H660" t="str">
            <v>144</v>
          </cell>
          <cell r="I660" t="str">
            <v>C</v>
          </cell>
          <cell r="J660" t="str">
            <v>om_exp</v>
          </cell>
          <cell r="K660" t="str">
            <v>juris_energy</v>
          </cell>
          <cell r="M660" t="str">
            <v>2010/12/1/8/A/0</v>
          </cell>
        </row>
        <row r="661">
          <cell r="A661" t="str">
            <v>660</v>
          </cell>
          <cell r="B661" t="str">
            <v>OMA_8144</v>
          </cell>
          <cell r="C661" t="str">
            <v>144 - Energy Jurisdictional Factor</v>
          </cell>
          <cell r="D661">
            <v>0.980271</v>
          </cell>
          <cell r="F661" t="str">
            <v>CALC</v>
          </cell>
          <cell r="H661" t="str">
            <v>144</v>
          </cell>
          <cell r="I661" t="str">
            <v>C</v>
          </cell>
          <cell r="J661" t="str">
            <v>om_exp</v>
          </cell>
          <cell r="K661" t="str">
            <v>juris_energy</v>
          </cell>
          <cell r="M661" t="str">
            <v>2010/12/1/8/A/0</v>
          </cell>
        </row>
        <row r="662">
          <cell r="A662" t="str">
            <v>661</v>
          </cell>
          <cell r="B662" t="str">
            <v>OM1_8144</v>
          </cell>
          <cell r="C662" t="str">
            <v>144 - O &amp; M Expenses Amount</v>
          </cell>
          <cell r="D662">
            <v>7609.15</v>
          </cell>
          <cell r="F662" t="str">
            <v>CALC</v>
          </cell>
          <cell r="H662" t="str">
            <v>144</v>
          </cell>
          <cell r="I662" t="str">
            <v>C</v>
          </cell>
          <cell r="J662" t="str">
            <v>om_exp</v>
          </cell>
          <cell r="K662" t="str">
            <v>beg_bal</v>
          </cell>
          <cell r="M662" t="str">
            <v>2010/12/1/8/A/0</v>
          </cell>
        </row>
        <row r="663">
          <cell r="A663" t="str">
            <v>662</v>
          </cell>
          <cell r="B663" t="str">
            <v>OM1_8144</v>
          </cell>
          <cell r="C663" t="str">
            <v>144 - O &amp; M Expenses Amount</v>
          </cell>
          <cell r="D663">
            <v>3734.4</v>
          </cell>
          <cell r="F663" t="str">
            <v>CALC</v>
          </cell>
          <cell r="H663" t="str">
            <v>144</v>
          </cell>
          <cell r="I663" t="str">
            <v>C</v>
          </cell>
          <cell r="J663" t="str">
            <v>om_exp</v>
          </cell>
          <cell r="K663" t="str">
            <v>beg_bal</v>
          </cell>
          <cell r="M663" t="str">
            <v>2010/12/1/8/A/0</v>
          </cell>
        </row>
        <row r="664">
          <cell r="A664" t="str">
            <v>663</v>
          </cell>
          <cell r="B664" t="str">
            <v>OM1_8144</v>
          </cell>
          <cell r="C664" t="str">
            <v>144 - O &amp; M Expenses Amount</v>
          </cell>
          <cell r="D664">
            <v>0</v>
          </cell>
          <cell r="F664" t="str">
            <v>CALC</v>
          </cell>
          <cell r="H664" t="str">
            <v>144</v>
          </cell>
          <cell r="I664" t="str">
            <v>C</v>
          </cell>
          <cell r="J664" t="str">
            <v>om_exp</v>
          </cell>
          <cell r="K664" t="str">
            <v>beg_bal</v>
          </cell>
          <cell r="M664" t="str">
            <v>2010/12/1/8/A/0</v>
          </cell>
        </row>
        <row r="665">
          <cell r="A665" t="str">
            <v>664</v>
          </cell>
          <cell r="B665" t="str">
            <v>OM9_8144</v>
          </cell>
          <cell r="C665" t="str">
            <v>144 - GCP Jurisdictional Factor</v>
          </cell>
          <cell r="D665">
            <v>1</v>
          </cell>
          <cell r="F665" t="str">
            <v>CALC</v>
          </cell>
          <cell r="H665" t="str">
            <v>144</v>
          </cell>
          <cell r="I665" t="str">
            <v>C</v>
          </cell>
          <cell r="J665" t="str">
            <v>om_exp</v>
          </cell>
          <cell r="K665" t="str">
            <v>juris_gcp</v>
          </cell>
          <cell r="M665" t="str">
            <v>2010/12/1/8/A/0</v>
          </cell>
        </row>
        <row r="666">
          <cell r="A666" t="str">
            <v>665</v>
          </cell>
          <cell r="B666" t="str">
            <v>OM9_8144</v>
          </cell>
          <cell r="C666" t="str">
            <v>144 - GCP Jurisdictional Factor</v>
          </cell>
          <cell r="D666">
            <v>1</v>
          </cell>
          <cell r="F666" t="str">
            <v>CALC</v>
          </cell>
          <cell r="H666" t="str">
            <v>144</v>
          </cell>
          <cell r="I666" t="str">
            <v>C</v>
          </cell>
          <cell r="J666" t="str">
            <v>om_exp</v>
          </cell>
          <cell r="K666" t="str">
            <v>juris_gcp</v>
          </cell>
          <cell r="M666" t="str">
            <v>2010/12/1/8/A/0</v>
          </cell>
        </row>
        <row r="667">
          <cell r="A667" t="str">
            <v>666</v>
          </cell>
          <cell r="B667" t="str">
            <v>OM9_8144</v>
          </cell>
          <cell r="C667" t="str">
            <v>144 - GCP Jurisdictional Factor</v>
          </cell>
          <cell r="D667">
            <v>1</v>
          </cell>
          <cell r="F667" t="str">
            <v>CALC</v>
          </cell>
          <cell r="H667" t="str">
            <v>144</v>
          </cell>
          <cell r="I667" t="str">
            <v>C</v>
          </cell>
          <cell r="J667" t="str">
            <v>om_exp</v>
          </cell>
          <cell r="K667" t="str">
            <v>juris_gcp</v>
          </cell>
          <cell r="M667" t="str">
            <v>2010/12/1/8/A/0</v>
          </cell>
        </row>
        <row r="668">
          <cell r="A668" t="str">
            <v>667</v>
          </cell>
          <cell r="B668" t="str">
            <v>OMD_8144</v>
          </cell>
          <cell r="C668" t="str">
            <v>144 - Energy Jurisdictional O &amp; M Exp Amount</v>
          </cell>
          <cell r="D668">
            <v>0</v>
          </cell>
          <cell r="F668" t="str">
            <v>CALC</v>
          </cell>
          <cell r="H668" t="str">
            <v>144</v>
          </cell>
          <cell r="I668" t="str">
            <v>C</v>
          </cell>
          <cell r="J668" t="str">
            <v>om_exp</v>
          </cell>
          <cell r="K668" t="str">
            <v>juris_energy_amt</v>
          </cell>
          <cell r="M668" t="str">
            <v>2010/12/1/8/A/0</v>
          </cell>
        </row>
        <row r="669">
          <cell r="A669" t="str">
            <v>668</v>
          </cell>
          <cell r="B669" t="str">
            <v>OMD_8144</v>
          </cell>
          <cell r="C669" t="str">
            <v>144 - Energy Jurisdictional O &amp; M Exp Amount</v>
          </cell>
          <cell r="D669">
            <v>0</v>
          </cell>
          <cell r="F669" t="str">
            <v>CALC</v>
          </cell>
          <cell r="H669" t="str">
            <v>144</v>
          </cell>
          <cell r="I669" t="str">
            <v>C</v>
          </cell>
          <cell r="J669" t="str">
            <v>om_exp</v>
          </cell>
          <cell r="K669" t="str">
            <v>juris_energy_amt</v>
          </cell>
          <cell r="M669" t="str">
            <v>2010/12/1/8/A/0</v>
          </cell>
        </row>
        <row r="670">
          <cell r="A670" t="str">
            <v>669</v>
          </cell>
          <cell r="B670" t="str">
            <v>OMD_8144</v>
          </cell>
          <cell r="C670" t="str">
            <v>144 - Energy Jurisdictional O &amp; M Exp Amount</v>
          </cell>
          <cell r="D670">
            <v>0</v>
          </cell>
          <cell r="F670" t="str">
            <v>CALC</v>
          </cell>
          <cell r="H670" t="str">
            <v>144</v>
          </cell>
          <cell r="I670" t="str">
            <v>C</v>
          </cell>
          <cell r="J670" t="str">
            <v>om_exp</v>
          </cell>
          <cell r="K670" t="str">
            <v>juris_energy_amt</v>
          </cell>
          <cell r="M670" t="str">
            <v>2010/12/1/8/A/0</v>
          </cell>
        </row>
        <row r="671">
          <cell r="A671" t="str">
            <v>670</v>
          </cell>
          <cell r="B671" t="str">
            <v>OME_8144</v>
          </cell>
          <cell r="C671" t="str">
            <v>144 - Total Jurisdictional O &amp; M Exp Amount</v>
          </cell>
          <cell r="D671">
            <v>7459.3296410749999</v>
          </cell>
          <cell r="F671" t="str">
            <v>CALC</v>
          </cell>
          <cell r="H671" t="str">
            <v>144</v>
          </cell>
          <cell r="I671" t="str">
            <v>C</v>
          </cell>
          <cell r="J671" t="str">
            <v>om_exp</v>
          </cell>
          <cell r="K671" t="str">
            <v>total_juris_amt</v>
          </cell>
          <cell r="M671" t="str">
            <v>2010/12/1/8/A/0</v>
          </cell>
        </row>
        <row r="672">
          <cell r="A672" t="str">
            <v>671</v>
          </cell>
          <cell r="B672" t="str">
            <v>OME_8144</v>
          </cell>
          <cell r="C672" t="str">
            <v>144 - Total Jurisdictional O &amp; M Exp Amount</v>
          </cell>
          <cell r="D672">
            <v>3660.8715311999999</v>
          </cell>
          <cell r="F672" t="str">
            <v>CALC</v>
          </cell>
          <cell r="H672" t="str">
            <v>144</v>
          </cell>
          <cell r="I672" t="str">
            <v>C</v>
          </cell>
          <cell r="J672" t="str">
            <v>om_exp</v>
          </cell>
          <cell r="K672" t="str">
            <v>total_juris_amt</v>
          </cell>
          <cell r="M672" t="str">
            <v>2010/12/1/8/A/0</v>
          </cell>
        </row>
        <row r="673">
          <cell r="A673" t="str">
            <v>672</v>
          </cell>
          <cell r="B673" t="str">
            <v>OME_8144</v>
          </cell>
          <cell r="C673" t="str">
            <v>144 - Total Jurisdictional O &amp; M Exp Amount</v>
          </cell>
          <cell r="D673">
            <v>0</v>
          </cell>
          <cell r="F673" t="str">
            <v>CALC</v>
          </cell>
          <cell r="H673" t="str">
            <v>144</v>
          </cell>
          <cell r="I673" t="str">
            <v>C</v>
          </cell>
          <cell r="J673" t="str">
            <v>om_exp</v>
          </cell>
          <cell r="K673" t="str">
            <v>total_juris_amt</v>
          </cell>
          <cell r="M673" t="str">
            <v>2010/12/1/8/A/0</v>
          </cell>
        </row>
        <row r="674">
          <cell r="A674" t="str">
            <v>673</v>
          </cell>
          <cell r="B674" t="str">
            <v>524_2890</v>
          </cell>
          <cell r="C674" t="str">
            <v xml:space="preserve">MISC_NUCL_PWR_EXP-316_B_COMPLIANC-ECRC 3          </v>
          </cell>
          <cell r="D674">
            <v>0</v>
          </cell>
          <cell r="E674" t="str">
            <v>524289</v>
          </cell>
          <cell r="F674" t="str">
            <v>WALKER</v>
          </cell>
          <cell r="G674" t="str">
            <v>CM</v>
          </cell>
          <cell r="H674" t="str">
            <v>144</v>
          </cell>
          <cell r="I674" t="str">
            <v>W</v>
          </cell>
          <cell r="M674" t="str">
            <v>2010/12/1/8/A/0</v>
          </cell>
        </row>
        <row r="675">
          <cell r="A675" t="str">
            <v>674</v>
          </cell>
          <cell r="B675" t="str">
            <v>549_2890</v>
          </cell>
          <cell r="C675" t="str">
            <v xml:space="preserve">MSC_OTH_PWR_GEN_EX-316_B_COMPLIANC-ECRC           </v>
          </cell>
          <cell r="D675">
            <v>3734.4</v>
          </cell>
          <cell r="E675" t="str">
            <v>549289</v>
          </cell>
          <cell r="F675" t="str">
            <v>WALKER</v>
          </cell>
          <cell r="G675" t="str">
            <v>CM</v>
          </cell>
          <cell r="H675" t="str">
            <v>144</v>
          </cell>
          <cell r="I675" t="str">
            <v>W</v>
          </cell>
          <cell r="M675" t="str">
            <v>2010/12/1/8/A/0</v>
          </cell>
        </row>
        <row r="676">
          <cell r="A676" t="str">
            <v>675</v>
          </cell>
          <cell r="B676" t="str">
            <v>549_2990</v>
          </cell>
          <cell r="C676" t="str">
            <v xml:space="preserve">MSC OTH PWR GEN EXP-SCR CONSUMABLS-ECRC           </v>
          </cell>
          <cell r="D676">
            <v>27957.38</v>
          </cell>
          <cell r="E676" t="str">
            <v>549299</v>
          </cell>
          <cell r="F676" t="str">
            <v>WALKER</v>
          </cell>
          <cell r="G676" t="str">
            <v>CM</v>
          </cell>
          <cell r="H676" t="str">
            <v>145</v>
          </cell>
          <cell r="I676" t="str">
            <v>W</v>
          </cell>
          <cell r="M676" t="str">
            <v>2010/12/1/8/A/0</v>
          </cell>
        </row>
        <row r="677">
          <cell r="A677" t="str">
            <v>676</v>
          </cell>
          <cell r="B677" t="str">
            <v>OM5_8145</v>
          </cell>
          <cell r="C677" t="str">
            <v>145 - CP Allocation O &amp; M Exp Amount</v>
          </cell>
          <cell r="D677">
            <v>0</v>
          </cell>
          <cell r="F677" t="str">
            <v>CALC</v>
          </cell>
          <cell r="H677" t="str">
            <v>145</v>
          </cell>
          <cell r="I677" t="str">
            <v>C</v>
          </cell>
          <cell r="J677" t="str">
            <v>om_exp</v>
          </cell>
          <cell r="K677" t="str">
            <v>alloc_cp_amt</v>
          </cell>
          <cell r="M677" t="str">
            <v>2010/12/1/8/A/0</v>
          </cell>
        </row>
        <row r="678">
          <cell r="A678" t="str">
            <v>677</v>
          </cell>
          <cell r="B678" t="str">
            <v>OM2_8145</v>
          </cell>
          <cell r="C678" t="str">
            <v>145 - CP Allocation Factor</v>
          </cell>
          <cell r="D678">
            <v>0</v>
          </cell>
          <cell r="F678" t="str">
            <v>CALC</v>
          </cell>
          <cell r="H678" t="str">
            <v>145</v>
          </cell>
          <cell r="I678" t="str">
            <v>C</v>
          </cell>
          <cell r="J678" t="str">
            <v>om_exp</v>
          </cell>
          <cell r="K678" t="str">
            <v>alloc_cp</v>
          </cell>
          <cell r="M678" t="str">
            <v>2010/12/1/8/A/0</v>
          </cell>
        </row>
        <row r="679">
          <cell r="A679" t="str">
            <v>678</v>
          </cell>
          <cell r="B679" t="str">
            <v>OM6_8145</v>
          </cell>
          <cell r="C679" t="str">
            <v>145 - GCP Allocation O &amp; M Exp Amount</v>
          </cell>
          <cell r="D679">
            <v>0</v>
          </cell>
          <cell r="F679" t="str">
            <v>CALC</v>
          </cell>
          <cell r="H679" t="str">
            <v>145</v>
          </cell>
          <cell r="I679" t="str">
            <v>C</v>
          </cell>
          <cell r="J679" t="str">
            <v>om_exp</v>
          </cell>
          <cell r="K679" t="str">
            <v>alloc_gcp_amt</v>
          </cell>
          <cell r="M679" t="str">
            <v>2010/12/1/8/A/0</v>
          </cell>
        </row>
        <row r="680">
          <cell r="A680" t="str">
            <v>679</v>
          </cell>
          <cell r="B680" t="str">
            <v>OM3_8145</v>
          </cell>
          <cell r="C680" t="str">
            <v>145 - GCP Allocation Factor</v>
          </cell>
          <cell r="D680">
            <v>0</v>
          </cell>
          <cell r="F680" t="str">
            <v>CALC</v>
          </cell>
          <cell r="H680" t="str">
            <v>145</v>
          </cell>
          <cell r="I680" t="str">
            <v>C</v>
          </cell>
          <cell r="J680" t="str">
            <v>om_exp</v>
          </cell>
          <cell r="K680" t="str">
            <v>alloc_gcp</v>
          </cell>
          <cell r="M680" t="str">
            <v>2010/12/1/8/A/0</v>
          </cell>
        </row>
        <row r="681">
          <cell r="A681" t="str">
            <v>680</v>
          </cell>
          <cell r="B681" t="str">
            <v>OMC_8145</v>
          </cell>
          <cell r="C681" t="str">
            <v>145 - GCP Jurisdictional O &amp; M Exp Amount</v>
          </cell>
          <cell r="D681">
            <v>0</v>
          </cell>
          <cell r="F681" t="str">
            <v>CALC</v>
          </cell>
          <cell r="H681" t="str">
            <v>145</v>
          </cell>
          <cell r="I681" t="str">
            <v>C</v>
          </cell>
          <cell r="J681" t="str">
            <v>om_exp</v>
          </cell>
          <cell r="K681" t="str">
            <v>juris_gcp_amt</v>
          </cell>
          <cell r="M681" t="str">
            <v>2010/12/1/8/A/0</v>
          </cell>
        </row>
        <row r="682">
          <cell r="A682" t="str">
            <v>681</v>
          </cell>
          <cell r="B682" t="str">
            <v>OM4_8145</v>
          </cell>
          <cell r="C682" t="str">
            <v>145 - Energy Allocation Factor</v>
          </cell>
          <cell r="D682">
            <v>1</v>
          </cell>
          <cell r="F682" t="str">
            <v>CALC</v>
          </cell>
          <cell r="H682" t="str">
            <v>145</v>
          </cell>
          <cell r="I682" t="str">
            <v>C</v>
          </cell>
          <cell r="J682" t="str">
            <v>om_exp</v>
          </cell>
          <cell r="K682" t="str">
            <v>alloc_energy</v>
          </cell>
          <cell r="M682" t="str">
            <v>2010/12/1/8/A/0</v>
          </cell>
        </row>
        <row r="683">
          <cell r="A683" t="str">
            <v>682</v>
          </cell>
          <cell r="B683" t="str">
            <v>OM7_8145</v>
          </cell>
          <cell r="C683" t="str">
            <v>145 - Energy Allocation O &amp; M Exp Amount</v>
          </cell>
          <cell r="D683">
            <v>27957.38</v>
          </cell>
          <cell r="F683" t="str">
            <v>CALC</v>
          </cell>
          <cell r="H683" t="str">
            <v>145</v>
          </cell>
          <cell r="I683" t="str">
            <v>C</v>
          </cell>
          <cell r="J683" t="str">
            <v>om_exp</v>
          </cell>
          <cell r="K683" t="str">
            <v>alloc_energy_amt</v>
          </cell>
          <cell r="M683" t="str">
            <v>2010/12/1/8/A/0</v>
          </cell>
        </row>
        <row r="684">
          <cell r="A684" t="str">
            <v>683</v>
          </cell>
          <cell r="B684" t="str">
            <v>OMB_8145</v>
          </cell>
          <cell r="C684" t="str">
            <v>145 - CP Jurisdictional O &amp; M Exp Amount</v>
          </cell>
          <cell r="D684">
            <v>0</v>
          </cell>
          <cell r="F684" t="str">
            <v>CALC</v>
          </cell>
          <cell r="H684" t="str">
            <v>145</v>
          </cell>
          <cell r="I684" t="str">
            <v>C</v>
          </cell>
          <cell r="J684" t="str">
            <v>om_exp</v>
          </cell>
          <cell r="K684" t="str">
            <v>juris_cp_amt</v>
          </cell>
          <cell r="M684" t="str">
            <v>2010/12/1/8/A/0</v>
          </cell>
        </row>
        <row r="685">
          <cell r="A685" t="str">
            <v>684</v>
          </cell>
          <cell r="B685" t="str">
            <v>OM8_8145</v>
          </cell>
          <cell r="C685" t="str">
            <v>145 - CP Jurisdictional Factor</v>
          </cell>
          <cell r="D685">
            <v>0.98031049999999997</v>
          </cell>
          <cell r="F685" t="str">
            <v>CALC</v>
          </cell>
          <cell r="H685" t="str">
            <v>145</v>
          </cell>
          <cell r="I685" t="str">
            <v>C</v>
          </cell>
          <cell r="J685" t="str">
            <v>om_exp</v>
          </cell>
          <cell r="K685" t="str">
            <v>juris_cp</v>
          </cell>
          <cell r="M685" t="str">
            <v>2010/12/1/8/A/0</v>
          </cell>
        </row>
        <row r="686">
          <cell r="A686" t="str">
            <v>685</v>
          </cell>
          <cell r="B686" t="str">
            <v>OMA_8145</v>
          </cell>
          <cell r="C686" t="str">
            <v>145 - Energy Jurisdictional Factor</v>
          </cell>
          <cell r="D686">
            <v>0.980271</v>
          </cell>
          <cell r="F686" t="str">
            <v>CALC</v>
          </cell>
          <cell r="H686" t="str">
            <v>145</v>
          </cell>
          <cell r="I686" t="str">
            <v>C</v>
          </cell>
          <cell r="J686" t="str">
            <v>om_exp</v>
          </cell>
          <cell r="K686" t="str">
            <v>juris_energy</v>
          </cell>
          <cell r="M686" t="str">
            <v>2010/12/1/8/A/0</v>
          </cell>
        </row>
        <row r="687">
          <cell r="A687" t="str">
            <v>686</v>
          </cell>
          <cell r="B687" t="str">
            <v>OM1_8145</v>
          </cell>
          <cell r="C687" t="str">
            <v>145 - O &amp; M Expenses Amount</v>
          </cell>
          <cell r="D687">
            <v>27957.38</v>
          </cell>
          <cell r="F687" t="str">
            <v>CALC</v>
          </cell>
          <cell r="H687" t="str">
            <v>145</v>
          </cell>
          <cell r="I687" t="str">
            <v>C</v>
          </cell>
          <cell r="J687" t="str">
            <v>om_exp</v>
          </cell>
          <cell r="K687" t="str">
            <v>beg_bal</v>
          </cell>
          <cell r="M687" t="str">
            <v>2010/12/1/8/A/0</v>
          </cell>
        </row>
        <row r="688">
          <cell r="A688" t="str">
            <v>687</v>
          </cell>
          <cell r="B688" t="str">
            <v>OM9_8145</v>
          </cell>
          <cell r="C688" t="str">
            <v>145 - GCP Jurisdictional Factor</v>
          </cell>
          <cell r="D688">
            <v>1</v>
          </cell>
          <cell r="F688" t="str">
            <v>CALC</v>
          </cell>
          <cell r="H688" t="str">
            <v>145</v>
          </cell>
          <cell r="I688" t="str">
            <v>C</v>
          </cell>
          <cell r="J688" t="str">
            <v>om_exp</v>
          </cell>
          <cell r="K688" t="str">
            <v>juris_gcp</v>
          </cell>
          <cell r="M688" t="str">
            <v>2010/12/1/8/A/0</v>
          </cell>
        </row>
        <row r="689">
          <cell r="A689" t="str">
            <v>688</v>
          </cell>
          <cell r="B689" t="str">
            <v>OMD_8145</v>
          </cell>
          <cell r="C689" t="str">
            <v>145 - Energy Jurisdictional O &amp; M Exp Amount</v>
          </cell>
          <cell r="D689">
            <v>27405.80884998</v>
          </cell>
          <cell r="F689" t="str">
            <v>CALC</v>
          </cell>
          <cell r="H689" t="str">
            <v>145</v>
          </cell>
          <cell r="I689" t="str">
            <v>C</v>
          </cell>
          <cell r="J689" t="str">
            <v>om_exp</v>
          </cell>
          <cell r="K689" t="str">
            <v>juris_energy_amt</v>
          </cell>
          <cell r="M689" t="str">
            <v>2010/12/1/8/A/0</v>
          </cell>
        </row>
        <row r="690">
          <cell r="A690" t="str">
            <v>689</v>
          </cell>
          <cell r="B690" t="str">
            <v>OME_8145</v>
          </cell>
          <cell r="C690" t="str">
            <v>145 - Total Jurisdictional O &amp; M Exp Amount</v>
          </cell>
          <cell r="D690">
            <v>27405.80884998</v>
          </cell>
          <cell r="F690" t="str">
            <v>CALC</v>
          </cell>
          <cell r="H690" t="str">
            <v>145</v>
          </cell>
          <cell r="I690" t="str">
            <v>C</v>
          </cell>
          <cell r="J690" t="str">
            <v>om_exp</v>
          </cell>
          <cell r="K690" t="str">
            <v>total_juris_amt</v>
          </cell>
          <cell r="M690" t="str">
            <v>2010/12/1/8/A/0</v>
          </cell>
        </row>
        <row r="691">
          <cell r="A691" t="str">
            <v>690</v>
          </cell>
          <cell r="B691" t="str">
            <v>549_3090</v>
          </cell>
          <cell r="C691" t="str">
            <v xml:space="preserve">MISC OTH PWR GEN EXP-MANATEE HBMP-ECRC            </v>
          </cell>
          <cell r="D691">
            <v>1720.33</v>
          </cell>
          <cell r="E691" t="str">
            <v>549309</v>
          </cell>
          <cell r="F691" t="str">
            <v>WALKER</v>
          </cell>
          <cell r="G691" t="str">
            <v>CM</v>
          </cell>
          <cell r="H691" t="str">
            <v>146</v>
          </cell>
          <cell r="I691" t="str">
            <v>W</v>
          </cell>
          <cell r="M691" t="str">
            <v>2010/12/1/8/A/0</v>
          </cell>
        </row>
        <row r="692">
          <cell r="A692" t="str">
            <v>691</v>
          </cell>
          <cell r="B692" t="str">
            <v>OM5_8146</v>
          </cell>
          <cell r="C692" t="str">
            <v>146 - CP Allocation O &amp; M Exp Amount</v>
          </cell>
          <cell r="D692">
            <v>1720.33</v>
          </cell>
          <cell r="F692" t="str">
            <v>CALC</v>
          </cell>
          <cell r="H692" t="str">
            <v>146</v>
          </cell>
          <cell r="I692" t="str">
            <v>C</v>
          </cell>
          <cell r="J692" t="str">
            <v>om_exp</v>
          </cell>
          <cell r="K692" t="str">
            <v>alloc_cp_amt</v>
          </cell>
          <cell r="M692" t="str">
            <v>2010/12/1/8/A/0</v>
          </cell>
        </row>
        <row r="693">
          <cell r="A693" t="str">
            <v>692</v>
          </cell>
          <cell r="B693" t="str">
            <v>OM2_8146</v>
          </cell>
          <cell r="C693" t="str">
            <v>146 - CP Allocation Factor</v>
          </cell>
          <cell r="D693">
            <v>1</v>
          </cell>
          <cell r="F693" t="str">
            <v>CALC</v>
          </cell>
          <cell r="H693" t="str">
            <v>146</v>
          </cell>
          <cell r="I693" t="str">
            <v>C</v>
          </cell>
          <cell r="J693" t="str">
            <v>om_exp</v>
          </cell>
          <cell r="K693" t="str">
            <v>alloc_cp</v>
          </cell>
          <cell r="M693" t="str">
            <v>2010/12/1/8/A/0</v>
          </cell>
        </row>
        <row r="694">
          <cell r="A694" t="str">
            <v>693</v>
          </cell>
          <cell r="B694" t="str">
            <v>OM6_8146</v>
          </cell>
          <cell r="C694" t="str">
            <v>146 - GCP Allocation O &amp; M Exp Amount</v>
          </cell>
          <cell r="D694">
            <v>0</v>
          </cell>
          <cell r="F694" t="str">
            <v>CALC</v>
          </cell>
          <cell r="H694" t="str">
            <v>146</v>
          </cell>
          <cell r="I694" t="str">
            <v>C</v>
          </cell>
          <cell r="J694" t="str">
            <v>om_exp</v>
          </cell>
          <cell r="K694" t="str">
            <v>alloc_gcp_amt</v>
          </cell>
          <cell r="M694" t="str">
            <v>2010/12/1/8/A/0</v>
          </cell>
        </row>
        <row r="695">
          <cell r="A695" t="str">
            <v>694</v>
          </cell>
          <cell r="B695" t="str">
            <v>OM3_8146</v>
          </cell>
          <cell r="C695" t="str">
            <v>146 - GCP Allocation Factor</v>
          </cell>
          <cell r="D695">
            <v>0</v>
          </cell>
          <cell r="F695" t="str">
            <v>CALC</v>
          </cell>
          <cell r="H695" t="str">
            <v>146</v>
          </cell>
          <cell r="I695" t="str">
            <v>C</v>
          </cell>
          <cell r="J695" t="str">
            <v>om_exp</v>
          </cell>
          <cell r="K695" t="str">
            <v>alloc_gcp</v>
          </cell>
          <cell r="M695" t="str">
            <v>2010/12/1/8/A/0</v>
          </cell>
        </row>
        <row r="696">
          <cell r="A696" t="str">
            <v>695</v>
          </cell>
          <cell r="B696" t="str">
            <v>OMC_8146</v>
          </cell>
          <cell r="C696" t="str">
            <v>146 - GCP Jurisdictional O &amp; M Exp Amount</v>
          </cell>
          <cell r="D696">
            <v>0</v>
          </cell>
          <cell r="F696" t="str">
            <v>CALC</v>
          </cell>
          <cell r="H696" t="str">
            <v>146</v>
          </cell>
          <cell r="I696" t="str">
            <v>C</v>
          </cell>
          <cell r="J696" t="str">
            <v>om_exp</v>
          </cell>
          <cell r="K696" t="str">
            <v>juris_gcp_amt</v>
          </cell>
          <cell r="M696" t="str">
            <v>2010/12/1/8/A/0</v>
          </cell>
        </row>
        <row r="697">
          <cell r="A697" t="str">
            <v>696</v>
          </cell>
          <cell r="B697" t="str">
            <v>OM4_8146</v>
          </cell>
          <cell r="C697" t="str">
            <v>146 - Energy Allocation Factor</v>
          </cell>
          <cell r="D697">
            <v>0</v>
          </cell>
          <cell r="F697" t="str">
            <v>CALC</v>
          </cell>
          <cell r="H697" t="str">
            <v>146</v>
          </cell>
          <cell r="I697" t="str">
            <v>C</v>
          </cell>
          <cell r="J697" t="str">
            <v>om_exp</v>
          </cell>
          <cell r="K697" t="str">
            <v>alloc_energy</v>
          </cell>
          <cell r="M697" t="str">
            <v>2010/12/1/8/A/0</v>
          </cell>
        </row>
        <row r="698">
          <cell r="A698" t="str">
            <v>697</v>
          </cell>
          <cell r="B698" t="str">
            <v>OM7_8146</v>
          </cell>
          <cell r="C698" t="str">
            <v>146 - Energy Allocation O &amp; M Exp Amount</v>
          </cell>
          <cell r="D698">
            <v>0</v>
          </cell>
          <cell r="F698" t="str">
            <v>CALC</v>
          </cell>
          <cell r="H698" t="str">
            <v>146</v>
          </cell>
          <cell r="I698" t="str">
            <v>C</v>
          </cell>
          <cell r="J698" t="str">
            <v>om_exp</v>
          </cell>
          <cell r="K698" t="str">
            <v>alloc_energy_amt</v>
          </cell>
          <cell r="M698" t="str">
            <v>2010/12/1/8/A/0</v>
          </cell>
        </row>
        <row r="699">
          <cell r="A699" t="str">
            <v>698</v>
          </cell>
          <cell r="B699" t="str">
            <v>OMB_8146</v>
          </cell>
          <cell r="C699" t="str">
            <v>146 - CP Jurisdictional O &amp; M Exp Amount</v>
          </cell>
          <cell r="D699">
            <v>1686.4575624649999</v>
          </cell>
          <cell r="F699" t="str">
            <v>CALC</v>
          </cell>
          <cell r="H699" t="str">
            <v>146</v>
          </cell>
          <cell r="I699" t="str">
            <v>C</v>
          </cell>
          <cell r="J699" t="str">
            <v>om_exp</v>
          </cell>
          <cell r="K699" t="str">
            <v>juris_cp_amt</v>
          </cell>
          <cell r="M699" t="str">
            <v>2010/12/1/8/A/0</v>
          </cell>
        </row>
        <row r="700">
          <cell r="A700" t="str">
            <v>699</v>
          </cell>
          <cell r="B700" t="str">
            <v>OM8_8146</v>
          </cell>
          <cell r="C700" t="str">
            <v>146 - CP Jurisdictional Factor</v>
          </cell>
          <cell r="D700">
            <v>0.98031049999999997</v>
          </cell>
          <cell r="F700" t="str">
            <v>CALC</v>
          </cell>
          <cell r="H700" t="str">
            <v>146</v>
          </cell>
          <cell r="I700" t="str">
            <v>C</v>
          </cell>
          <cell r="J700" t="str">
            <v>om_exp</v>
          </cell>
          <cell r="K700" t="str">
            <v>juris_cp</v>
          </cell>
          <cell r="M700" t="str">
            <v>2010/12/1/8/A/0</v>
          </cell>
        </row>
        <row r="701">
          <cell r="A701" t="str">
            <v>700</v>
          </cell>
          <cell r="B701" t="str">
            <v>OMA_8146</v>
          </cell>
          <cell r="C701" t="str">
            <v>146 - Energy Jurisdictional Factor</v>
          </cell>
          <cell r="D701">
            <v>0.980271</v>
          </cell>
          <cell r="F701" t="str">
            <v>CALC</v>
          </cell>
          <cell r="H701" t="str">
            <v>146</v>
          </cell>
          <cell r="I701" t="str">
            <v>C</v>
          </cell>
          <cell r="J701" t="str">
            <v>om_exp</v>
          </cell>
          <cell r="K701" t="str">
            <v>juris_energy</v>
          </cell>
          <cell r="M701" t="str">
            <v>2010/12/1/8/A/0</v>
          </cell>
        </row>
        <row r="702">
          <cell r="A702" t="str">
            <v>701</v>
          </cell>
          <cell r="B702" t="str">
            <v>OM1_8146</v>
          </cell>
          <cell r="C702" t="str">
            <v>146 - O &amp; M Expenses Amount</v>
          </cell>
          <cell r="D702">
            <v>1720.33</v>
          </cell>
          <cell r="F702" t="str">
            <v>CALC</v>
          </cell>
          <cell r="H702" t="str">
            <v>146</v>
          </cell>
          <cell r="I702" t="str">
            <v>C</v>
          </cell>
          <cell r="J702" t="str">
            <v>om_exp</v>
          </cell>
          <cell r="K702" t="str">
            <v>beg_bal</v>
          </cell>
          <cell r="M702" t="str">
            <v>2010/12/1/8/A/0</v>
          </cell>
        </row>
        <row r="703">
          <cell r="A703" t="str">
            <v>702</v>
          </cell>
          <cell r="B703" t="str">
            <v>OM9_8146</v>
          </cell>
          <cell r="C703" t="str">
            <v>146 - GCP Jurisdictional Factor</v>
          </cell>
          <cell r="D703">
            <v>1</v>
          </cell>
          <cell r="F703" t="str">
            <v>CALC</v>
          </cell>
          <cell r="H703" t="str">
            <v>146</v>
          </cell>
          <cell r="I703" t="str">
            <v>C</v>
          </cell>
          <cell r="J703" t="str">
            <v>om_exp</v>
          </cell>
          <cell r="K703" t="str">
            <v>juris_gcp</v>
          </cell>
          <cell r="M703" t="str">
            <v>2010/12/1/8/A/0</v>
          </cell>
        </row>
        <row r="704">
          <cell r="A704" t="str">
            <v>703</v>
          </cell>
          <cell r="B704" t="str">
            <v>OMD_8146</v>
          </cell>
          <cell r="C704" t="str">
            <v>146 - Energy Jurisdictional O &amp; M Exp Amount</v>
          </cell>
          <cell r="D704">
            <v>0</v>
          </cell>
          <cell r="F704" t="str">
            <v>CALC</v>
          </cell>
          <cell r="H704" t="str">
            <v>146</v>
          </cell>
          <cell r="I704" t="str">
            <v>C</v>
          </cell>
          <cell r="J704" t="str">
            <v>om_exp</v>
          </cell>
          <cell r="K704" t="str">
            <v>juris_energy_amt</v>
          </cell>
          <cell r="M704" t="str">
            <v>2010/12/1/8/A/0</v>
          </cell>
        </row>
        <row r="705">
          <cell r="A705" t="str">
            <v>704</v>
          </cell>
          <cell r="B705" t="str">
            <v>OME_8146</v>
          </cell>
          <cell r="C705" t="str">
            <v>146 - Total Jurisdictional O &amp; M Exp Amount</v>
          </cell>
          <cell r="D705">
            <v>1686.4575624649999</v>
          </cell>
          <cell r="F705" t="str">
            <v>CALC</v>
          </cell>
          <cell r="H705" t="str">
            <v>146</v>
          </cell>
          <cell r="I705" t="str">
            <v>C</v>
          </cell>
          <cell r="J705" t="str">
            <v>om_exp</v>
          </cell>
          <cell r="K705" t="str">
            <v>total_juris_amt</v>
          </cell>
          <cell r="M705" t="str">
            <v>2010/12/1/8/A/0</v>
          </cell>
        </row>
        <row r="706">
          <cell r="A706" t="str">
            <v>705</v>
          </cell>
          <cell r="B706" t="str">
            <v>506_3190</v>
          </cell>
          <cell r="C706" t="str">
            <v xml:space="preserve">MISC STM PWR EXP-CAIR COMPLIANCE-ECRC             </v>
          </cell>
          <cell r="D706">
            <v>173200.28</v>
          </cell>
          <cell r="E706" t="str">
            <v>506319</v>
          </cell>
          <cell r="F706" t="str">
            <v>WALKER</v>
          </cell>
          <cell r="G706" t="str">
            <v>CM</v>
          </cell>
          <cell r="H706" t="str">
            <v>147</v>
          </cell>
          <cell r="I706" t="str">
            <v>W</v>
          </cell>
          <cell r="M706" t="str">
            <v>2010/12/1/8/A/0</v>
          </cell>
        </row>
        <row r="707">
          <cell r="A707" t="str">
            <v>706</v>
          </cell>
          <cell r="B707" t="str">
            <v>OM5_8147</v>
          </cell>
          <cell r="C707" t="str">
            <v>147 - CP Allocation O &amp; M Exp Amount</v>
          </cell>
          <cell r="D707">
            <v>0</v>
          </cell>
          <cell r="F707" t="str">
            <v>CALC</v>
          </cell>
          <cell r="H707" t="str">
            <v>147</v>
          </cell>
          <cell r="I707" t="str">
            <v>C</v>
          </cell>
          <cell r="J707" t="str">
            <v>om_exp</v>
          </cell>
          <cell r="K707" t="str">
            <v>alloc_cp_amt</v>
          </cell>
          <cell r="M707" t="str">
            <v>2010/12/1/8/A/0</v>
          </cell>
        </row>
        <row r="708">
          <cell r="A708" t="str">
            <v>707</v>
          </cell>
          <cell r="B708" t="str">
            <v>OM5_8147</v>
          </cell>
          <cell r="C708" t="str">
            <v>147 - CP Allocation O &amp; M Exp Amount</v>
          </cell>
          <cell r="D708">
            <v>0</v>
          </cell>
          <cell r="F708" t="str">
            <v>CALC</v>
          </cell>
          <cell r="H708" t="str">
            <v>147</v>
          </cell>
          <cell r="I708" t="str">
            <v>C</v>
          </cell>
          <cell r="J708" t="str">
            <v>om_exp</v>
          </cell>
          <cell r="K708" t="str">
            <v>alloc_cp_amt</v>
          </cell>
          <cell r="M708" t="str">
            <v>2010/12/1/8/A/0</v>
          </cell>
        </row>
        <row r="709">
          <cell r="A709" t="str">
            <v>708</v>
          </cell>
          <cell r="B709" t="str">
            <v>OM5_8147</v>
          </cell>
          <cell r="C709" t="str">
            <v>147 - CP Allocation O &amp; M Exp Amount</v>
          </cell>
          <cell r="D709">
            <v>0</v>
          </cell>
          <cell r="F709" t="str">
            <v>CALC</v>
          </cell>
          <cell r="H709" t="str">
            <v>147</v>
          </cell>
          <cell r="I709" t="str">
            <v>C</v>
          </cell>
          <cell r="J709" t="str">
            <v>om_exp</v>
          </cell>
          <cell r="K709" t="str">
            <v>alloc_cp_amt</v>
          </cell>
          <cell r="M709" t="str">
            <v>2010/12/1/8/A/0</v>
          </cell>
        </row>
        <row r="710">
          <cell r="A710" t="str">
            <v>709</v>
          </cell>
          <cell r="B710" t="str">
            <v>OM5_8147</v>
          </cell>
          <cell r="C710" t="str">
            <v>147 - CP Allocation O &amp; M Exp Amount</v>
          </cell>
          <cell r="D710">
            <v>0</v>
          </cell>
          <cell r="F710" t="str">
            <v>CALC</v>
          </cell>
          <cell r="H710" t="str">
            <v>147</v>
          </cell>
          <cell r="I710" t="str">
            <v>C</v>
          </cell>
          <cell r="J710" t="str">
            <v>om_exp</v>
          </cell>
          <cell r="K710" t="str">
            <v>alloc_cp_amt</v>
          </cell>
          <cell r="M710" t="str">
            <v>2010/12/1/8/A/0</v>
          </cell>
        </row>
        <row r="711">
          <cell r="A711" t="str">
            <v>710</v>
          </cell>
          <cell r="B711" t="str">
            <v>OM5_8147</v>
          </cell>
          <cell r="C711" t="str">
            <v>147 - CP Allocation O &amp; M Exp Amount</v>
          </cell>
          <cell r="D711">
            <v>0</v>
          </cell>
          <cell r="F711" t="str">
            <v>CALC</v>
          </cell>
          <cell r="H711" t="str">
            <v>147</v>
          </cell>
          <cell r="I711" t="str">
            <v>C</v>
          </cell>
          <cell r="J711" t="str">
            <v>om_exp</v>
          </cell>
          <cell r="K711" t="str">
            <v>alloc_cp_amt</v>
          </cell>
          <cell r="M711" t="str">
            <v>2010/12/1/8/A/0</v>
          </cell>
        </row>
        <row r="712">
          <cell r="A712" t="str">
            <v>711</v>
          </cell>
          <cell r="B712" t="str">
            <v>OM5_8147</v>
          </cell>
          <cell r="C712" t="str">
            <v>147 - CP Allocation O &amp; M Exp Amount</v>
          </cell>
          <cell r="D712">
            <v>0</v>
          </cell>
          <cell r="F712" t="str">
            <v>CALC</v>
          </cell>
          <cell r="H712" t="str">
            <v>147</v>
          </cell>
          <cell r="I712" t="str">
            <v>C</v>
          </cell>
          <cell r="J712" t="str">
            <v>om_exp</v>
          </cell>
          <cell r="K712" t="str">
            <v>alloc_cp_amt</v>
          </cell>
          <cell r="M712" t="str">
            <v>2010/12/1/8/A/0</v>
          </cell>
        </row>
        <row r="713">
          <cell r="A713" t="str">
            <v>712</v>
          </cell>
          <cell r="B713" t="str">
            <v>OM5_8147</v>
          </cell>
          <cell r="C713" t="str">
            <v>147 - CP Allocation O &amp; M Exp Amount</v>
          </cell>
          <cell r="D713">
            <v>0</v>
          </cell>
          <cell r="F713" t="str">
            <v>CALC</v>
          </cell>
          <cell r="H713" t="str">
            <v>147</v>
          </cell>
          <cell r="I713" t="str">
            <v>C</v>
          </cell>
          <cell r="J713" t="str">
            <v>om_exp</v>
          </cell>
          <cell r="K713" t="str">
            <v>alloc_cp_amt</v>
          </cell>
          <cell r="M713" t="str">
            <v>2010/12/1/8/A/0</v>
          </cell>
        </row>
        <row r="714">
          <cell r="A714" t="str">
            <v>713</v>
          </cell>
          <cell r="B714" t="str">
            <v>OM5_8147</v>
          </cell>
          <cell r="C714" t="str">
            <v>147 - CP Allocation O &amp; M Exp Amount</v>
          </cell>
          <cell r="D714">
            <v>0</v>
          </cell>
          <cell r="F714" t="str">
            <v>CALC</v>
          </cell>
          <cell r="H714" t="str">
            <v>147</v>
          </cell>
          <cell r="I714" t="str">
            <v>C</v>
          </cell>
          <cell r="J714" t="str">
            <v>om_exp</v>
          </cell>
          <cell r="K714" t="str">
            <v>alloc_cp_amt</v>
          </cell>
          <cell r="M714" t="str">
            <v>2010/12/1/8/A/0</v>
          </cell>
        </row>
        <row r="715">
          <cell r="A715" t="str">
            <v>714</v>
          </cell>
          <cell r="B715" t="str">
            <v>OM2_8147</v>
          </cell>
          <cell r="C715" t="str">
            <v>147 - CP Allocation Factor</v>
          </cell>
          <cell r="D715">
            <v>0</v>
          </cell>
          <cell r="F715" t="str">
            <v>CALC</v>
          </cell>
          <cell r="H715" t="str">
            <v>147</v>
          </cell>
          <cell r="I715" t="str">
            <v>C</v>
          </cell>
          <cell r="J715" t="str">
            <v>om_exp</v>
          </cell>
          <cell r="K715" t="str">
            <v>alloc_cp</v>
          </cell>
          <cell r="M715" t="str">
            <v>2010/12/1/8/A/0</v>
          </cell>
        </row>
        <row r="716">
          <cell r="A716" t="str">
            <v>715</v>
          </cell>
          <cell r="B716" t="str">
            <v>OM2_8147</v>
          </cell>
          <cell r="C716" t="str">
            <v>147 - CP Allocation Factor</v>
          </cell>
          <cell r="D716">
            <v>0</v>
          </cell>
          <cell r="F716" t="str">
            <v>CALC</v>
          </cell>
          <cell r="H716" t="str">
            <v>147</v>
          </cell>
          <cell r="I716" t="str">
            <v>C</v>
          </cell>
          <cell r="J716" t="str">
            <v>om_exp</v>
          </cell>
          <cell r="K716" t="str">
            <v>alloc_cp</v>
          </cell>
          <cell r="M716" t="str">
            <v>2010/12/1/8/A/0</v>
          </cell>
        </row>
        <row r="717">
          <cell r="A717" t="str">
            <v>716</v>
          </cell>
          <cell r="B717" t="str">
            <v>OM2_8147</v>
          </cell>
          <cell r="C717" t="str">
            <v>147 - CP Allocation Factor</v>
          </cell>
          <cell r="D717">
            <v>0</v>
          </cell>
          <cell r="F717" t="str">
            <v>CALC</v>
          </cell>
          <cell r="H717" t="str">
            <v>147</v>
          </cell>
          <cell r="I717" t="str">
            <v>C</v>
          </cell>
          <cell r="J717" t="str">
            <v>om_exp</v>
          </cell>
          <cell r="K717" t="str">
            <v>alloc_cp</v>
          </cell>
          <cell r="M717" t="str">
            <v>2010/12/1/8/A/0</v>
          </cell>
        </row>
        <row r="718">
          <cell r="A718" t="str">
            <v>717</v>
          </cell>
          <cell r="B718" t="str">
            <v>OM2_8147</v>
          </cell>
          <cell r="C718" t="str">
            <v>147 - CP Allocation Factor</v>
          </cell>
          <cell r="D718">
            <v>0</v>
          </cell>
          <cell r="F718" t="str">
            <v>CALC</v>
          </cell>
          <cell r="H718" t="str">
            <v>147</v>
          </cell>
          <cell r="I718" t="str">
            <v>C</v>
          </cell>
          <cell r="J718" t="str">
            <v>om_exp</v>
          </cell>
          <cell r="K718" t="str">
            <v>alloc_cp</v>
          </cell>
          <cell r="M718" t="str">
            <v>2010/12/1/8/A/0</v>
          </cell>
        </row>
        <row r="719">
          <cell r="A719" t="str">
            <v>718</v>
          </cell>
          <cell r="B719" t="str">
            <v>OM2_8147</v>
          </cell>
          <cell r="C719" t="str">
            <v>147 - CP Allocation Factor</v>
          </cell>
          <cell r="D719">
            <v>0</v>
          </cell>
          <cell r="F719" t="str">
            <v>CALC</v>
          </cell>
          <cell r="H719" t="str">
            <v>147</v>
          </cell>
          <cell r="I719" t="str">
            <v>C</v>
          </cell>
          <cell r="J719" t="str">
            <v>om_exp</v>
          </cell>
          <cell r="K719" t="str">
            <v>alloc_cp</v>
          </cell>
          <cell r="M719" t="str">
            <v>2010/12/1/8/A/0</v>
          </cell>
        </row>
        <row r="720">
          <cell r="A720" t="str">
            <v>719</v>
          </cell>
          <cell r="B720" t="str">
            <v>OM2_8147</v>
          </cell>
          <cell r="C720" t="str">
            <v>147 - CP Allocation Factor</v>
          </cell>
          <cell r="D720">
            <v>0</v>
          </cell>
          <cell r="F720" t="str">
            <v>CALC</v>
          </cell>
          <cell r="H720" t="str">
            <v>147</v>
          </cell>
          <cell r="I720" t="str">
            <v>C</v>
          </cell>
          <cell r="J720" t="str">
            <v>om_exp</v>
          </cell>
          <cell r="K720" t="str">
            <v>alloc_cp</v>
          </cell>
          <cell r="M720" t="str">
            <v>2010/12/1/8/A/0</v>
          </cell>
        </row>
        <row r="721">
          <cell r="A721" t="str">
            <v>720</v>
          </cell>
          <cell r="B721" t="str">
            <v>OM2_8147</v>
          </cell>
          <cell r="C721" t="str">
            <v>147 - CP Allocation Factor</v>
          </cell>
          <cell r="D721">
            <v>0</v>
          </cell>
          <cell r="F721" t="str">
            <v>CALC</v>
          </cell>
          <cell r="H721" t="str">
            <v>147</v>
          </cell>
          <cell r="I721" t="str">
            <v>C</v>
          </cell>
          <cell r="J721" t="str">
            <v>om_exp</v>
          </cell>
          <cell r="K721" t="str">
            <v>alloc_cp</v>
          </cell>
          <cell r="M721" t="str">
            <v>2010/12/1/8/A/0</v>
          </cell>
        </row>
        <row r="722">
          <cell r="A722" t="str">
            <v>721</v>
          </cell>
          <cell r="B722" t="str">
            <v>OM2_8147</v>
          </cell>
          <cell r="C722" t="str">
            <v>147 - CP Allocation Factor</v>
          </cell>
          <cell r="D722">
            <v>0</v>
          </cell>
          <cell r="F722" t="str">
            <v>CALC</v>
          </cell>
          <cell r="H722" t="str">
            <v>147</v>
          </cell>
          <cell r="I722" t="str">
            <v>C</v>
          </cell>
          <cell r="J722" t="str">
            <v>om_exp</v>
          </cell>
          <cell r="K722" t="str">
            <v>alloc_cp</v>
          </cell>
          <cell r="M722" t="str">
            <v>2010/12/1/8/A/0</v>
          </cell>
        </row>
        <row r="723">
          <cell r="A723" t="str">
            <v>722</v>
          </cell>
          <cell r="B723" t="str">
            <v>OM6_8147</v>
          </cell>
          <cell r="C723" t="str">
            <v>147 - GCP Allocation O &amp; M Exp Amount</v>
          </cell>
          <cell r="D723">
            <v>0</v>
          </cell>
          <cell r="F723" t="str">
            <v>CALC</v>
          </cell>
          <cell r="H723" t="str">
            <v>147</v>
          </cell>
          <cell r="I723" t="str">
            <v>C</v>
          </cell>
          <cell r="J723" t="str">
            <v>om_exp</v>
          </cell>
          <cell r="K723" t="str">
            <v>alloc_gcp_amt</v>
          </cell>
          <cell r="M723" t="str">
            <v>2010/12/1/8/A/0</v>
          </cell>
        </row>
        <row r="724">
          <cell r="A724" t="str">
            <v>723</v>
          </cell>
          <cell r="B724" t="str">
            <v>OM6_8147</v>
          </cell>
          <cell r="C724" t="str">
            <v>147 - GCP Allocation O &amp; M Exp Amount</v>
          </cell>
          <cell r="D724">
            <v>0</v>
          </cell>
          <cell r="F724" t="str">
            <v>CALC</v>
          </cell>
          <cell r="H724" t="str">
            <v>147</v>
          </cell>
          <cell r="I724" t="str">
            <v>C</v>
          </cell>
          <cell r="J724" t="str">
            <v>om_exp</v>
          </cell>
          <cell r="K724" t="str">
            <v>alloc_gcp_amt</v>
          </cell>
          <cell r="M724" t="str">
            <v>2010/12/1/8/A/0</v>
          </cell>
        </row>
        <row r="725">
          <cell r="A725" t="str">
            <v>724</v>
          </cell>
          <cell r="B725" t="str">
            <v>OM6_8147</v>
          </cell>
          <cell r="C725" t="str">
            <v>147 - GCP Allocation O &amp; M Exp Amount</v>
          </cell>
          <cell r="D725">
            <v>0</v>
          </cell>
          <cell r="F725" t="str">
            <v>CALC</v>
          </cell>
          <cell r="H725" t="str">
            <v>147</v>
          </cell>
          <cell r="I725" t="str">
            <v>C</v>
          </cell>
          <cell r="J725" t="str">
            <v>om_exp</v>
          </cell>
          <cell r="K725" t="str">
            <v>alloc_gcp_amt</v>
          </cell>
          <cell r="M725" t="str">
            <v>2010/12/1/8/A/0</v>
          </cell>
        </row>
        <row r="726">
          <cell r="A726" t="str">
            <v>725</v>
          </cell>
          <cell r="B726" t="str">
            <v>OM6_8147</v>
          </cell>
          <cell r="C726" t="str">
            <v>147 - GCP Allocation O &amp; M Exp Amount</v>
          </cell>
          <cell r="D726">
            <v>0</v>
          </cell>
          <cell r="F726" t="str">
            <v>CALC</v>
          </cell>
          <cell r="H726" t="str">
            <v>147</v>
          </cell>
          <cell r="I726" t="str">
            <v>C</v>
          </cell>
          <cell r="J726" t="str">
            <v>om_exp</v>
          </cell>
          <cell r="K726" t="str">
            <v>alloc_gcp_amt</v>
          </cell>
          <cell r="M726" t="str">
            <v>2010/12/1/8/A/0</v>
          </cell>
        </row>
        <row r="727">
          <cell r="A727" t="str">
            <v>726</v>
          </cell>
          <cell r="B727" t="str">
            <v>OM6_8147</v>
          </cell>
          <cell r="C727" t="str">
            <v>147 - GCP Allocation O &amp; M Exp Amount</v>
          </cell>
          <cell r="D727">
            <v>0</v>
          </cell>
          <cell r="F727" t="str">
            <v>CALC</v>
          </cell>
          <cell r="H727" t="str">
            <v>147</v>
          </cell>
          <cell r="I727" t="str">
            <v>C</v>
          </cell>
          <cell r="J727" t="str">
            <v>om_exp</v>
          </cell>
          <cell r="K727" t="str">
            <v>alloc_gcp_amt</v>
          </cell>
          <cell r="M727" t="str">
            <v>2010/12/1/8/A/0</v>
          </cell>
        </row>
        <row r="728">
          <cell r="A728" t="str">
            <v>727</v>
          </cell>
          <cell r="B728" t="str">
            <v>OM6_8147</v>
          </cell>
          <cell r="C728" t="str">
            <v>147 - GCP Allocation O &amp; M Exp Amount</v>
          </cell>
          <cell r="D728">
            <v>0</v>
          </cell>
          <cell r="F728" t="str">
            <v>CALC</v>
          </cell>
          <cell r="H728" t="str">
            <v>147</v>
          </cell>
          <cell r="I728" t="str">
            <v>C</v>
          </cell>
          <cell r="J728" t="str">
            <v>om_exp</v>
          </cell>
          <cell r="K728" t="str">
            <v>alloc_gcp_amt</v>
          </cell>
          <cell r="M728" t="str">
            <v>2010/12/1/8/A/0</v>
          </cell>
        </row>
        <row r="729">
          <cell r="A729" t="str">
            <v>728</v>
          </cell>
          <cell r="B729" t="str">
            <v>OM6_8147</v>
          </cell>
          <cell r="C729" t="str">
            <v>147 - GCP Allocation O &amp; M Exp Amount</v>
          </cell>
          <cell r="D729">
            <v>0</v>
          </cell>
          <cell r="F729" t="str">
            <v>CALC</v>
          </cell>
          <cell r="H729" t="str">
            <v>147</v>
          </cell>
          <cell r="I729" t="str">
            <v>C</v>
          </cell>
          <cell r="J729" t="str">
            <v>om_exp</v>
          </cell>
          <cell r="K729" t="str">
            <v>alloc_gcp_amt</v>
          </cell>
          <cell r="M729" t="str">
            <v>2010/12/1/8/A/0</v>
          </cell>
        </row>
        <row r="730">
          <cell r="A730" t="str">
            <v>729</v>
          </cell>
          <cell r="B730" t="str">
            <v>OM6_8147</v>
          </cell>
          <cell r="C730" t="str">
            <v>147 - GCP Allocation O &amp; M Exp Amount</v>
          </cell>
          <cell r="D730">
            <v>0</v>
          </cell>
          <cell r="F730" t="str">
            <v>CALC</v>
          </cell>
          <cell r="H730" t="str">
            <v>147</v>
          </cell>
          <cell r="I730" t="str">
            <v>C</v>
          </cell>
          <cell r="J730" t="str">
            <v>om_exp</v>
          </cell>
          <cell r="K730" t="str">
            <v>alloc_gcp_amt</v>
          </cell>
          <cell r="M730" t="str">
            <v>2010/12/1/8/A/0</v>
          </cell>
        </row>
        <row r="731">
          <cell r="A731" t="str">
            <v>730</v>
          </cell>
          <cell r="B731" t="str">
            <v>OM3_8147</v>
          </cell>
          <cell r="C731" t="str">
            <v>147 - GCP Allocation Factor</v>
          </cell>
          <cell r="D731">
            <v>0</v>
          </cell>
          <cell r="F731" t="str">
            <v>CALC</v>
          </cell>
          <cell r="H731" t="str">
            <v>147</v>
          </cell>
          <cell r="I731" t="str">
            <v>C</v>
          </cell>
          <cell r="J731" t="str">
            <v>om_exp</v>
          </cell>
          <cell r="K731" t="str">
            <v>alloc_gcp</v>
          </cell>
          <cell r="M731" t="str">
            <v>2010/12/1/8/A/0</v>
          </cell>
        </row>
        <row r="732">
          <cell r="A732" t="str">
            <v>731</v>
          </cell>
          <cell r="B732" t="str">
            <v>OM3_8147</v>
          </cell>
          <cell r="C732" t="str">
            <v>147 - GCP Allocation Factor</v>
          </cell>
          <cell r="D732">
            <v>0</v>
          </cell>
          <cell r="F732" t="str">
            <v>CALC</v>
          </cell>
          <cell r="H732" t="str">
            <v>147</v>
          </cell>
          <cell r="I732" t="str">
            <v>C</v>
          </cell>
          <cell r="J732" t="str">
            <v>om_exp</v>
          </cell>
          <cell r="K732" t="str">
            <v>alloc_gcp</v>
          </cell>
          <cell r="M732" t="str">
            <v>2010/12/1/8/A/0</v>
          </cell>
        </row>
        <row r="733">
          <cell r="A733" t="str">
            <v>732</v>
          </cell>
          <cell r="B733" t="str">
            <v>OM3_8147</v>
          </cell>
          <cell r="C733" t="str">
            <v>147 - GCP Allocation Factor</v>
          </cell>
          <cell r="D733">
            <v>0</v>
          </cell>
          <cell r="F733" t="str">
            <v>CALC</v>
          </cell>
          <cell r="H733" t="str">
            <v>147</v>
          </cell>
          <cell r="I733" t="str">
            <v>C</v>
          </cell>
          <cell r="J733" t="str">
            <v>om_exp</v>
          </cell>
          <cell r="K733" t="str">
            <v>alloc_gcp</v>
          </cell>
          <cell r="M733" t="str">
            <v>2010/12/1/8/A/0</v>
          </cell>
        </row>
        <row r="734">
          <cell r="A734" t="str">
            <v>733</v>
          </cell>
          <cell r="B734" t="str">
            <v>OM3_8147</v>
          </cell>
          <cell r="C734" t="str">
            <v>147 - GCP Allocation Factor</v>
          </cell>
          <cell r="D734">
            <v>0</v>
          </cell>
          <cell r="F734" t="str">
            <v>CALC</v>
          </cell>
          <cell r="H734" t="str">
            <v>147</v>
          </cell>
          <cell r="I734" t="str">
            <v>C</v>
          </cell>
          <cell r="J734" t="str">
            <v>om_exp</v>
          </cell>
          <cell r="K734" t="str">
            <v>alloc_gcp</v>
          </cell>
          <cell r="M734" t="str">
            <v>2010/12/1/8/A/0</v>
          </cell>
        </row>
        <row r="735">
          <cell r="A735" t="str">
            <v>734</v>
          </cell>
          <cell r="B735" t="str">
            <v>OM3_8147</v>
          </cell>
          <cell r="C735" t="str">
            <v>147 - GCP Allocation Factor</v>
          </cell>
          <cell r="D735">
            <v>0</v>
          </cell>
          <cell r="F735" t="str">
            <v>CALC</v>
          </cell>
          <cell r="H735" t="str">
            <v>147</v>
          </cell>
          <cell r="I735" t="str">
            <v>C</v>
          </cell>
          <cell r="J735" t="str">
            <v>om_exp</v>
          </cell>
          <cell r="K735" t="str">
            <v>alloc_gcp</v>
          </cell>
          <cell r="M735" t="str">
            <v>2010/12/1/8/A/0</v>
          </cell>
        </row>
        <row r="736">
          <cell r="A736" t="str">
            <v>735</v>
          </cell>
          <cell r="B736" t="str">
            <v>OM3_8147</v>
          </cell>
          <cell r="C736" t="str">
            <v>147 - GCP Allocation Factor</v>
          </cell>
          <cell r="D736">
            <v>0</v>
          </cell>
          <cell r="F736" t="str">
            <v>CALC</v>
          </cell>
          <cell r="H736" t="str">
            <v>147</v>
          </cell>
          <cell r="I736" t="str">
            <v>C</v>
          </cell>
          <cell r="J736" t="str">
            <v>om_exp</v>
          </cell>
          <cell r="K736" t="str">
            <v>alloc_gcp</v>
          </cell>
          <cell r="M736" t="str">
            <v>2010/12/1/8/A/0</v>
          </cell>
        </row>
        <row r="737">
          <cell r="A737" t="str">
            <v>736</v>
          </cell>
          <cell r="B737" t="str">
            <v>OM3_8147</v>
          </cell>
          <cell r="C737" t="str">
            <v>147 - GCP Allocation Factor</v>
          </cell>
          <cell r="D737">
            <v>0</v>
          </cell>
          <cell r="F737" t="str">
            <v>CALC</v>
          </cell>
          <cell r="H737" t="str">
            <v>147</v>
          </cell>
          <cell r="I737" t="str">
            <v>C</v>
          </cell>
          <cell r="J737" t="str">
            <v>om_exp</v>
          </cell>
          <cell r="K737" t="str">
            <v>alloc_gcp</v>
          </cell>
          <cell r="M737" t="str">
            <v>2010/12/1/8/A/0</v>
          </cell>
        </row>
        <row r="738">
          <cell r="A738" t="str">
            <v>737</v>
          </cell>
          <cell r="B738" t="str">
            <v>OM3_8147</v>
          </cell>
          <cell r="C738" t="str">
            <v>147 - GCP Allocation Factor</v>
          </cell>
          <cell r="D738">
            <v>0</v>
          </cell>
          <cell r="F738" t="str">
            <v>CALC</v>
          </cell>
          <cell r="H738" t="str">
            <v>147</v>
          </cell>
          <cell r="I738" t="str">
            <v>C</v>
          </cell>
          <cell r="J738" t="str">
            <v>om_exp</v>
          </cell>
          <cell r="K738" t="str">
            <v>alloc_gcp</v>
          </cell>
          <cell r="M738" t="str">
            <v>2010/12/1/8/A/0</v>
          </cell>
        </row>
        <row r="739">
          <cell r="A739" t="str">
            <v>738</v>
          </cell>
          <cell r="B739" t="str">
            <v>OMC_8147</v>
          </cell>
          <cell r="C739" t="str">
            <v>147 - GCP Jurisdictional O &amp; M Exp Amount</v>
          </cell>
          <cell r="D739">
            <v>0</v>
          </cell>
          <cell r="F739" t="str">
            <v>CALC</v>
          </cell>
          <cell r="H739" t="str">
            <v>147</v>
          </cell>
          <cell r="I739" t="str">
            <v>C</v>
          </cell>
          <cell r="J739" t="str">
            <v>om_exp</v>
          </cell>
          <cell r="K739" t="str">
            <v>juris_gcp_amt</v>
          </cell>
          <cell r="M739" t="str">
            <v>2010/12/1/8/A/0</v>
          </cell>
        </row>
        <row r="740">
          <cell r="A740" t="str">
            <v>739</v>
          </cell>
          <cell r="B740" t="str">
            <v>OMC_8147</v>
          </cell>
          <cell r="C740" t="str">
            <v>147 - GCP Jurisdictional O &amp; M Exp Amount</v>
          </cell>
          <cell r="D740">
            <v>0</v>
          </cell>
          <cell r="F740" t="str">
            <v>CALC</v>
          </cell>
          <cell r="H740" t="str">
            <v>147</v>
          </cell>
          <cell r="I740" t="str">
            <v>C</v>
          </cell>
          <cell r="J740" t="str">
            <v>om_exp</v>
          </cell>
          <cell r="K740" t="str">
            <v>juris_gcp_amt</v>
          </cell>
          <cell r="M740" t="str">
            <v>2010/12/1/8/A/0</v>
          </cell>
        </row>
        <row r="741">
          <cell r="A741" t="str">
            <v>740</v>
          </cell>
          <cell r="B741" t="str">
            <v>OMC_8147</v>
          </cell>
          <cell r="C741" t="str">
            <v>147 - GCP Jurisdictional O &amp; M Exp Amount</v>
          </cell>
          <cell r="D741">
            <v>0</v>
          </cell>
          <cell r="F741" t="str">
            <v>CALC</v>
          </cell>
          <cell r="H741" t="str">
            <v>147</v>
          </cell>
          <cell r="I741" t="str">
            <v>C</v>
          </cell>
          <cell r="J741" t="str">
            <v>om_exp</v>
          </cell>
          <cell r="K741" t="str">
            <v>juris_gcp_amt</v>
          </cell>
          <cell r="M741" t="str">
            <v>2010/12/1/8/A/0</v>
          </cell>
        </row>
        <row r="742">
          <cell r="A742" t="str">
            <v>741</v>
          </cell>
          <cell r="B742" t="str">
            <v>OMC_8147</v>
          </cell>
          <cell r="C742" t="str">
            <v>147 - GCP Jurisdictional O &amp; M Exp Amount</v>
          </cell>
          <cell r="D742">
            <v>0</v>
          </cell>
          <cell r="F742" t="str">
            <v>CALC</v>
          </cell>
          <cell r="H742" t="str">
            <v>147</v>
          </cell>
          <cell r="I742" t="str">
            <v>C</v>
          </cell>
          <cell r="J742" t="str">
            <v>om_exp</v>
          </cell>
          <cell r="K742" t="str">
            <v>juris_gcp_amt</v>
          </cell>
          <cell r="M742" t="str">
            <v>2010/12/1/8/A/0</v>
          </cell>
        </row>
        <row r="743">
          <cell r="A743" t="str">
            <v>742</v>
          </cell>
          <cell r="B743" t="str">
            <v>OMC_8147</v>
          </cell>
          <cell r="C743" t="str">
            <v>147 - GCP Jurisdictional O &amp; M Exp Amount</v>
          </cell>
          <cell r="D743">
            <v>0</v>
          </cell>
          <cell r="F743" t="str">
            <v>CALC</v>
          </cell>
          <cell r="H743" t="str">
            <v>147</v>
          </cell>
          <cell r="I743" t="str">
            <v>C</v>
          </cell>
          <cell r="J743" t="str">
            <v>om_exp</v>
          </cell>
          <cell r="K743" t="str">
            <v>juris_gcp_amt</v>
          </cell>
          <cell r="M743" t="str">
            <v>2010/12/1/8/A/0</v>
          </cell>
        </row>
        <row r="744">
          <cell r="A744" t="str">
            <v>743</v>
          </cell>
          <cell r="B744" t="str">
            <v>OMC_8147</v>
          </cell>
          <cell r="C744" t="str">
            <v>147 - GCP Jurisdictional O &amp; M Exp Amount</v>
          </cell>
          <cell r="D744">
            <v>0</v>
          </cell>
          <cell r="F744" t="str">
            <v>CALC</v>
          </cell>
          <cell r="H744" t="str">
            <v>147</v>
          </cell>
          <cell r="I744" t="str">
            <v>C</v>
          </cell>
          <cell r="J744" t="str">
            <v>om_exp</v>
          </cell>
          <cell r="K744" t="str">
            <v>juris_gcp_amt</v>
          </cell>
          <cell r="M744" t="str">
            <v>2010/12/1/8/A/0</v>
          </cell>
        </row>
        <row r="745">
          <cell r="A745" t="str">
            <v>744</v>
          </cell>
          <cell r="B745" t="str">
            <v>OMC_8147</v>
          </cell>
          <cell r="C745" t="str">
            <v>147 - GCP Jurisdictional O &amp; M Exp Amount</v>
          </cell>
          <cell r="D745">
            <v>0</v>
          </cell>
          <cell r="F745" t="str">
            <v>CALC</v>
          </cell>
          <cell r="H745" t="str">
            <v>147</v>
          </cell>
          <cell r="I745" t="str">
            <v>C</v>
          </cell>
          <cell r="J745" t="str">
            <v>om_exp</v>
          </cell>
          <cell r="K745" t="str">
            <v>juris_gcp_amt</v>
          </cell>
          <cell r="M745" t="str">
            <v>2010/12/1/8/A/0</v>
          </cell>
        </row>
        <row r="746">
          <cell r="A746" t="str">
            <v>745</v>
          </cell>
          <cell r="B746" t="str">
            <v>OMC_8147</v>
          </cell>
          <cell r="C746" t="str">
            <v>147 - GCP Jurisdictional O &amp; M Exp Amount</v>
          </cell>
          <cell r="D746">
            <v>0</v>
          </cell>
          <cell r="F746" t="str">
            <v>CALC</v>
          </cell>
          <cell r="H746" t="str">
            <v>147</v>
          </cell>
          <cell r="I746" t="str">
            <v>C</v>
          </cell>
          <cell r="J746" t="str">
            <v>om_exp</v>
          </cell>
          <cell r="K746" t="str">
            <v>juris_gcp_amt</v>
          </cell>
          <cell r="M746" t="str">
            <v>2010/12/1/8/A/0</v>
          </cell>
        </row>
        <row r="747">
          <cell r="A747" t="str">
            <v>746</v>
          </cell>
          <cell r="B747" t="str">
            <v>OM4_8147</v>
          </cell>
          <cell r="C747" t="str">
            <v>147 - Energy Allocation Factor</v>
          </cell>
          <cell r="D747">
            <v>1</v>
          </cell>
          <cell r="F747" t="str">
            <v>CALC</v>
          </cell>
          <cell r="H747" t="str">
            <v>147</v>
          </cell>
          <cell r="I747" t="str">
            <v>C</v>
          </cell>
          <cell r="J747" t="str">
            <v>om_exp</v>
          </cell>
          <cell r="K747" t="str">
            <v>alloc_energy</v>
          </cell>
          <cell r="M747" t="str">
            <v>2010/12/1/8/A/0</v>
          </cell>
        </row>
        <row r="748">
          <cell r="A748" t="str">
            <v>747</v>
          </cell>
          <cell r="B748" t="str">
            <v>OM4_8147</v>
          </cell>
          <cell r="C748" t="str">
            <v>147 - Energy Allocation Factor</v>
          </cell>
          <cell r="D748">
            <v>1</v>
          </cell>
          <cell r="F748" t="str">
            <v>CALC</v>
          </cell>
          <cell r="H748" t="str">
            <v>147</v>
          </cell>
          <cell r="I748" t="str">
            <v>C</v>
          </cell>
          <cell r="J748" t="str">
            <v>om_exp</v>
          </cell>
          <cell r="K748" t="str">
            <v>alloc_energy</v>
          </cell>
          <cell r="M748" t="str">
            <v>2010/12/1/8/A/0</v>
          </cell>
        </row>
        <row r="749">
          <cell r="A749" t="str">
            <v>748</v>
          </cell>
          <cell r="B749" t="str">
            <v>OM4_8147</v>
          </cell>
          <cell r="C749" t="str">
            <v>147 - Energy Allocation Factor</v>
          </cell>
          <cell r="D749">
            <v>1</v>
          </cell>
          <cell r="F749" t="str">
            <v>CALC</v>
          </cell>
          <cell r="H749" t="str">
            <v>147</v>
          </cell>
          <cell r="I749" t="str">
            <v>C</v>
          </cell>
          <cell r="J749" t="str">
            <v>om_exp</v>
          </cell>
          <cell r="K749" t="str">
            <v>alloc_energy</v>
          </cell>
          <cell r="M749" t="str">
            <v>2010/12/1/8/A/0</v>
          </cell>
        </row>
        <row r="750">
          <cell r="A750" t="str">
            <v>749</v>
          </cell>
          <cell r="B750" t="str">
            <v>OM4_8147</v>
          </cell>
          <cell r="C750" t="str">
            <v>147 - Energy Allocation Factor</v>
          </cell>
          <cell r="D750">
            <v>1</v>
          </cell>
          <cell r="F750" t="str">
            <v>CALC</v>
          </cell>
          <cell r="H750" t="str">
            <v>147</v>
          </cell>
          <cell r="I750" t="str">
            <v>C</v>
          </cell>
          <cell r="J750" t="str">
            <v>om_exp</v>
          </cell>
          <cell r="K750" t="str">
            <v>alloc_energy</v>
          </cell>
          <cell r="M750" t="str">
            <v>2010/12/1/8/A/0</v>
          </cell>
        </row>
        <row r="751">
          <cell r="A751" t="str">
            <v>750</v>
          </cell>
          <cell r="B751" t="str">
            <v>OM4_8147</v>
          </cell>
          <cell r="C751" t="str">
            <v>147 - Energy Allocation Factor</v>
          </cell>
          <cell r="D751">
            <v>1</v>
          </cell>
          <cell r="F751" t="str">
            <v>CALC</v>
          </cell>
          <cell r="H751" t="str">
            <v>147</v>
          </cell>
          <cell r="I751" t="str">
            <v>C</v>
          </cell>
          <cell r="J751" t="str">
            <v>om_exp</v>
          </cell>
          <cell r="K751" t="str">
            <v>alloc_energy</v>
          </cell>
          <cell r="M751" t="str">
            <v>2010/12/1/8/A/0</v>
          </cell>
        </row>
        <row r="752">
          <cell r="A752" t="str">
            <v>751</v>
          </cell>
          <cell r="B752" t="str">
            <v>OM4_8147</v>
          </cell>
          <cell r="C752" t="str">
            <v>147 - Energy Allocation Factor</v>
          </cell>
          <cell r="D752">
            <v>1</v>
          </cell>
          <cell r="F752" t="str">
            <v>CALC</v>
          </cell>
          <cell r="H752" t="str">
            <v>147</v>
          </cell>
          <cell r="I752" t="str">
            <v>C</v>
          </cell>
          <cell r="J752" t="str">
            <v>om_exp</v>
          </cell>
          <cell r="K752" t="str">
            <v>alloc_energy</v>
          </cell>
          <cell r="M752" t="str">
            <v>2010/12/1/8/A/0</v>
          </cell>
        </row>
        <row r="753">
          <cell r="A753" t="str">
            <v>752</v>
          </cell>
          <cell r="B753" t="str">
            <v>OM4_8147</v>
          </cell>
          <cell r="C753" t="str">
            <v>147 - Energy Allocation Factor</v>
          </cell>
          <cell r="D753">
            <v>1</v>
          </cell>
          <cell r="F753" t="str">
            <v>CALC</v>
          </cell>
          <cell r="H753" t="str">
            <v>147</v>
          </cell>
          <cell r="I753" t="str">
            <v>C</v>
          </cell>
          <cell r="J753" t="str">
            <v>om_exp</v>
          </cell>
          <cell r="K753" t="str">
            <v>alloc_energy</v>
          </cell>
          <cell r="M753" t="str">
            <v>2010/12/1/8/A/0</v>
          </cell>
        </row>
        <row r="754">
          <cell r="A754" t="str">
            <v>753</v>
          </cell>
          <cell r="B754" t="str">
            <v>OM4_8147</v>
          </cell>
          <cell r="C754" t="str">
            <v>147 - Energy Allocation Factor</v>
          </cell>
          <cell r="D754">
            <v>1</v>
          </cell>
          <cell r="F754" t="str">
            <v>CALC</v>
          </cell>
          <cell r="H754" t="str">
            <v>147</v>
          </cell>
          <cell r="I754" t="str">
            <v>C</v>
          </cell>
          <cell r="J754" t="str">
            <v>om_exp</v>
          </cell>
          <cell r="K754" t="str">
            <v>alloc_energy</v>
          </cell>
          <cell r="M754" t="str">
            <v>2010/12/1/8/A/0</v>
          </cell>
        </row>
        <row r="755">
          <cell r="A755" t="str">
            <v>754</v>
          </cell>
          <cell r="B755" t="str">
            <v>OM7_8147</v>
          </cell>
          <cell r="C755" t="str">
            <v>147 - Energy Allocation O &amp; M Exp Amount</v>
          </cell>
          <cell r="D755">
            <v>0</v>
          </cell>
          <cell r="F755" t="str">
            <v>CALC</v>
          </cell>
          <cell r="H755" t="str">
            <v>147</v>
          </cell>
          <cell r="I755" t="str">
            <v>C</v>
          </cell>
          <cell r="J755" t="str">
            <v>om_exp</v>
          </cell>
          <cell r="K755" t="str">
            <v>alloc_energy_amt</v>
          </cell>
          <cell r="M755" t="str">
            <v>2010/12/1/8/A/0</v>
          </cell>
        </row>
        <row r="756">
          <cell r="A756" t="str">
            <v>755</v>
          </cell>
          <cell r="B756" t="str">
            <v>OM7_8147</v>
          </cell>
          <cell r="C756" t="str">
            <v>147 - Energy Allocation O &amp; M Exp Amount</v>
          </cell>
          <cell r="D756">
            <v>173200.28</v>
          </cell>
          <cell r="F756" t="str">
            <v>CALC</v>
          </cell>
          <cell r="H756" t="str">
            <v>147</v>
          </cell>
          <cell r="I756" t="str">
            <v>C</v>
          </cell>
          <cell r="J756" t="str">
            <v>om_exp</v>
          </cell>
          <cell r="K756" t="str">
            <v>alloc_energy_amt</v>
          </cell>
          <cell r="M756" t="str">
            <v>2010/12/1/8/A/0</v>
          </cell>
        </row>
        <row r="757">
          <cell r="A757" t="str">
            <v>756</v>
          </cell>
          <cell r="B757" t="str">
            <v>OM7_8147</v>
          </cell>
          <cell r="C757" t="str">
            <v>147 - Energy Allocation O &amp; M Exp Amount</v>
          </cell>
          <cell r="D757">
            <v>0</v>
          </cell>
          <cell r="F757" t="str">
            <v>CALC</v>
          </cell>
          <cell r="H757" t="str">
            <v>147</v>
          </cell>
          <cell r="I757" t="str">
            <v>C</v>
          </cell>
          <cell r="J757" t="str">
            <v>om_exp</v>
          </cell>
          <cell r="K757" t="str">
            <v>alloc_energy_amt</v>
          </cell>
          <cell r="M757" t="str">
            <v>2010/12/1/8/A/0</v>
          </cell>
        </row>
        <row r="758">
          <cell r="A758" t="str">
            <v>757</v>
          </cell>
          <cell r="B758" t="str">
            <v>OM7_8147</v>
          </cell>
          <cell r="C758" t="str">
            <v>147 - Energy Allocation O &amp; M Exp Amount</v>
          </cell>
          <cell r="D758">
            <v>902.96</v>
          </cell>
          <cell r="F758" t="str">
            <v>CALC</v>
          </cell>
          <cell r="H758" t="str">
            <v>147</v>
          </cell>
          <cell r="I758" t="str">
            <v>C</v>
          </cell>
          <cell r="J758" t="str">
            <v>om_exp</v>
          </cell>
          <cell r="K758" t="str">
            <v>alloc_energy_amt</v>
          </cell>
          <cell r="M758" t="str">
            <v>2010/12/1/8/A/0</v>
          </cell>
        </row>
        <row r="759">
          <cell r="A759" t="str">
            <v>758</v>
          </cell>
          <cell r="B759" t="str">
            <v>OM7_8147</v>
          </cell>
          <cell r="C759" t="str">
            <v>147 - Energy Allocation O &amp; M Exp Amount</v>
          </cell>
          <cell r="D759">
            <v>0</v>
          </cell>
          <cell r="F759" t="str">
            <v>CALC</v>
          </cell>
          <cell r="H759" t="str">
            <v>147</v>
          </cell>
          <cell r="I759" t="str">
            <v>C</v>
          </cell>
          <cell r="J759" t="str">
            <v>om_exp</v>
          </cell>
          <cell r="K759" t="str">
            <v>alloc_energy_amt</v>
          </cell>
          <cell r="M759" t="str">
            <v>2010/12/1/8/A/0</v>
          </cell>
        </row>
        <row r="760">
          <cell r="A760" t="str">
            <v>759</v>
          </cell>
          <cell r="B760" t="str">
            <v>OM7_8147</v>
          </cell>
          <cell r="C760" t="str">
            <v>147 - Energy Allocation O &amp; M Exp Amount</v>
          </cell>
          <cell r="D760">
            <v>0</v>
          </cell>
          <cell r="F760" t="str">
            <v>CALC</v>
          </cell>
          <cell r="H760" t="str">
            <v>147</v>
          </cell>
          <cell r="I760" t="str">
            <v>C</v>
          </cell>
          <cell r="J760" t="str">
            <v>om_exp</v>
          </cell>
          <cell r="K760" t="str">
            <v>alloc_energy_amt</v>
          </cell>
          <cell r="M760" t="str">
            <v>2010/12/1/8/A/0</v>
          </cell>
        </row>
        <row r="761">
          <cell r="A761" t="str">
            <v>760</v>
          </cell>
          <cell r="B761" t="str">
            <v>OM7_8147</v>
          </cell>
          <cell r="C761" t="str">
            <v>147 - Energy Allocation O &amp; M Exp Amount</v>
          </cell>
          <cell r="D761">
            <v>0</v>
          </cell>
          <cell r="F761" t="str">
            <v>CALC</v>
          </cell>
          <cell r="H761" t="str">
            <v>147</v>
          </cell>
          <cell r="I761" t="str">
            <v>C</v>
          </cell>
          <cell r="J761" t="str">
            <v>om_exp</v>
          </cell>
          <cell r="K761" t="str">
            <v>alloc_energy_amt</v>
          </cell>
          <cell r="M761" t="str">
            <v>2010/12/1/8/A/0</v>
          </cell>
        </row>
        <row r="762">
          <cell r="A762" t="str">
            <v>761</v>
          </cell>
          <cell r="B762" t="str">
            <v>OM7_8147</v>
          </cell>
          <cell r="C762" t="str">
            <v>147 - Energy Allocation O &amp; M Exp Amount</v>
          </cell>
          <cell r="D762">
            <v>0</v>
          </cell>
          <cell r="F762" t="str">
            <v>CALC</v>
          </cell>
          <cell r="H762" t="str">
            <v>147</v>
          </cell>
          <cell r="I762" t="str">
            <v>C</v>
          </cell>
          <cell r="J762" t="str">
            <v>om_exp</v>
          </cell>
          <cell r="K762" t="str">
            <v>alloc_energy_amt</v>
          </cell>
          <cell r="M762" t="str">
            <v>2010/12/1/8/A/0</v>
          </cell>
        </row>
        <row r="763">
          <cell r="A763" t="str">
            <v>762</v>
          </cell>
          <cell r="B763" t="str">
            <v>OMB_8147</v>
          </cell>
          <cell r="C763" t="str">
            <v>147 - CP Jurisdictional O &amp; M Exp Amount</v>
          </cell>
          <cell r="D763">
            <v>0</v>
          </cell>
          <cell r="F763" t="str">
            <v>CALC</v>
          </cell>
          <cell r="H763" t="str">
            <v>147</v>
          </cell>
          <cell r="I763" t="str">
            <v>C</v>
          </cell>
          <cell r="J763" t="str">
            <v>om_exp</v>
          </cell>
          <cell r="K763" t="str">
            <v>juris_cp_amt</v>
          </cell>
          <cell r="M763" t="str">
            <v>2010/12/1/8/A/0</v>
          </cell>
        </row>
        <row r="764">
          <cell r="A764" t="str">
            <v>763</v>
          </cell>
          <cell r="B764" t="str">
            <v>OMB_8147</v>
          </cell>
          <cell r="C764" t="str">
            <v>147 - CP Jurisdictional O &amp; M Exp Amount</v>
          </cell>
          <cell r="D764">
            <v>0</v>
          </cell>
          <cell r="F764" t="str">
            <v>CALC</v>
          </cell>
          <cell r="H764" t="str">
            <v>147</v>
          </cell>
          <cell r="I764" t="str">
            <v>C</v>
          </cell>
          <cell r="J764" t="str">
            <v>om_exp</v>
          </cell>
          <cell r="K764" t="str">
            <v>juris_cp_amt</v>
          </cell>
          <cell r="M764" t="str">
            <v>2010/12/1/8/A/0</v>
          </cell>
        </row>
        <row r="765">
          <cell r="A765" t="str">
            <v>764</v>
          </cell>
          <cell r="B765" t="str">
            <v>OMB_8147</v>
          </cell>
          <cell r="C765" t="str">
            <v>147 - CP Jurisdictional O &amp; M Exp Amount</v>
          </cell>
          <cell r="D765">
            <v>0</v>
          </cell>
          <cell r="F765" t="str">
            <v>CALC</v>
          </cell>
          <cell r="H765" t="str">
            <v>147</v>
          </cell>
          <cell r="I765" t="str">
            <v>C</v>
          </cell>
          <cell r="J765" t="str">
            <v>om_exp</v>
          </cell>
          <cell r="K765" t="str">
            <v>juris_cp_amt</v>
          </cell>
          <cell r="M765" t="str">
            <v>2010/12/1/8/A/0</v>
          </cell>
        </row>
        <row r="766">
          <cell r="A766" t="str">
            <v>765</v>
          </cell>
          <cell r="B766" t="str">
            <v>OMB_8147</v>
          </cell>
          <cell r="C766" t="str">
            <v>147 - CP Jurisdictional O &amp; M Exp Amount</v>
          </cell>
          <cell r="D766">
            <v>0</v>
          </cell>
          <cell r="F766" t="str">
            <v>CALC</v>
          </cell>
          <cell r="H766" t="str">
            <v>147</v>
          </cell>
          <cell r="I766" t="str">
            <v>C</v>
          </cell>
          <cell r="J766" t="str">
            <v>om_exp</v>
          </cell>
          <cell r="K766" t="str">
            <v>juris_cp_amt</v>
          </cell>
          <cell r="M766" t="str">
            <v>2010/12/1/8/A/0</v>
          </cell>
        </row>
        <row r="767">
          <cell r="A767" t="str">
            <v>766</v>
          </cell>
          <cell r="B767" t="str">
            <v>OMB_8147</v>
          </cell>
          <cell r="C767" t="str">
            <v>147 - CP Jurisdictional O &amp; M Exp Amount</v>
          </cell>
          <cell r="D767">
            <v>0</v>
          </cell>
          <cell r="F767" t="str">
            <v>CALC</v>
          </cell>
          <cell r="H767" t="str">
            <v>147</v>
          </cell>
          <cell r="I767" t="str">
            <v>C</v>
          </cell>
          <cell r="J767" t="str">
            <v>om_exp</v>
          </cell>
          <cell r="K767" t="str">
            <v>juris_cp_amt</v>
          </cell>
          <cell r="M767" t="str">
            <v>2010/12/1/8/A/0</v>
          </cell>
        </row>
        <row r="768">
          <cell r="A768" t="str">
            <v>767</v>
          </cell>
          <cell r="B768" t="str">
            <v>OMB_8147</v>
          </cell>
          <cell r="C768" t="str">
            <v>147 - CP Jurisdictional O &amp; M Exp Amount</v>
          </cell>
          <cell r="D768">
            <v>0</v>
          </cell>
          <cell r="F768" t="str">
            <v>CALC</v>
          </cell>
          <cell r="H768" t="str">
            <v>147</v>
          </cell>
          <cell r="I768" t="str">
            <v>C</v>
          </cell>
          <cell r="J768" t="str">
            <v>om_exp</v>
          </cell>
          <cell r="K768" t="str">
            <v>juris_cp_amt</v>
          </cell>
          <cell r="M768" t="str">
            <v>2010/12/1/8/A/0</v>
          </cell>
        </row>
        <row r="769">
          <cell r="A769" t="str">
            <v>768</v>
          </cell>
          <cell r="B769" t="str">
            <v>OMB_8147</v>
          </cell>
          <cell r="C769" t="str">
            <v>147 - CP Jurisdictional O &amp; M Exp Amount</v>
          </cell>
          <cell r="D769">
            <v>0</v>
          </cell>
          <cell r="F769" t="str">
            <v>CALC</v>
          </cell>
          <cell r="H769" t="str">
            <v>147</v>
          </cell>
          <cell r="I769" t="str">
            <v>C</v>
          </cell>
          <cell r="J769" t="str">
            <v>om_exp</v>
          </cell>
          <cell r="K769" t="str">
            <v>juris_cp_amt</v>
          </cell>
          <cell r="M769" t="str">
            <v>2010/12/1/8/A/0</v>
          </cell>
        </row>
        <row r="770">
          <cell r="A770" t="str">
            <v>769</v>
          </cell>
          <cell r="B770" t="str">
            <v>OMB_8147</v>
          </cell>
          <cell r="C770" t="str">
            <v>147 - CP Jurisdictional O &amp; M Exp Amount</v>
          </cell>
          <cell r="D770">
            <v>0</v>
          </cell>
          <cell r="F770" t="str">
            <v>CALC</v>
          </cell>
          <cell r="H770" t="str">
            <v>147</v>
          </cell>
          <cell r="I770" t="str">
            <v>C</v>
          </cell>
          <cell r="J770" t="str">
            <v>om_exp</v>
          </cell>
          <cell r="K770" t="str">
            <v>juris_cp_amt</v>
          </cell>
          <cell r="M770" t="str">
            <v>2010/12/1/8/A/0</v>
          </cell>
        </row>
        <row r="771">
          <cell r="A771" t="str">
            <v>770</v>
          </cell>
          <cell r="B771" t="str">
            <v>OM8_8147</v>
          </cell>
          <cell r="C771" t="str">
            <v>147 - CP Jurisdictional Factor</v>
          </cell>
          <cell r="D771">
            <v>0.98031049999999997</v>
          </cell>
          <cell r="F771" t="str">
            <v>CALC</v>
          </cell>
          <cell r="H771" t="str">
            <v>147</v>
          </cell>
          <cell r="I771" t="str">
            <v>C</v>
          </cell>
          <cell r="J771" t="str">
            <v>om_exp</v>
          </cell>
          <cell r="K771" t="str">
            <v>juris_cp</v>
          </cell>
          <cell r="M771" t="str">
            <v>2010/12/1/8/A/0</v>
          </cell>
        </row>
        <row r="772">
          <cell r="A772" t="str">
            <v>771</v>
          </cell>
          <cell r="B772" t="str">
            <v>OM8_8147</v>
          </cell>
          <cell r="C772" t="str">
            <v>147 - CP Jurisdictional Factor</v>
          </cell>
          <cell r="D772">
            <v>0.98031049999999997</v>
          </cell>
          <cell r="F772" t="str">
            <v>CALC</v>
          </cell>
          <cell r="H772" t="str">
            <v>147</v>
          </cell>
          <cell r="I772" t="str">
            <v>C</v>
          </cell>
          <cell r="J772" t="str">
            <v>om_exp</v>
          </cell>
          <cell r="K772" t="str">
            <v>juris_cp</v>
          </cell>
          <cell r="M772" t="str">
            <v>2010/12/1/8/A/0</v>
          </cell>
        </row>
        <row r="773">
          <cell r="A773" t="str">
            <v>772</v>
          </cell>
          <cell r="B773" t="str">
            <v>OM8_8147</v>
          </cell>
          <cell r="C773" t="str">
            <v>147 - CP Jurisdictional Factor</v>
          </cell>
          <cell r="D773">
            <v>0.98031049999999997</v>
          </cell>
          <cell r="F773" t="str">
            <v>CALC</v>
          </cell>
          <cell r="H773" t="str">
            <v>147</v>
          </cell>
          <cell r="I773" t="str">
            <v>C</v>
          </cell>
          <cell r="J773" t="str">
            <v>om_exp</v>
          </cell>
          <cell r="K773" t="str">
            <v>juris_cp</v>
          </cell>
          <cell r="M773" t="str">
            <v>2010/12/1/8/A/0</v>
          </cell>
        </row>
        <row r="774">
          <cell r="A774" t="str">
            <v>773</v>
          </cell>
          <cell r="B774" t="str">
            <v>OM8_8147</v>
          </cell>
          <cell r="C774" t="str">
            <v>147 - CP Jurisdictional Factor</v>
          </cell>
          <cell r="D774">
            <v>0.98031049999999997</v>
          </cell>
          <cell r="F774" t="str">
            <v>CALC</v>
          </cell>
          <cell r="H774" t="str">
            <v>147</v>
          </cell>
          <cell r="I774" t="str">
            <v>C</v>
          </cell>
          <cell r="J774" t="str">
            <v>om_exp</v>
          </cell>
          <cell r="K774" t="str">
            <v>juris_cp</v>
          </cell>
          <cell r="M774" t="str">
            <v>2010/12/1/8/A/0</v>
          </cell>
        </row>
        <row r="775">
          <cell r="A775" t="str">
            <v>774</v>
          </cell>
          <cell r="B775" t="str">
            <v>OM8_8147</v>
          </cell>
          <cell r="C775" t="str">
            <v>147 - CP Jurisdictional Factor</v>
          </cell>
          <cell r="D775">
            <v>0.98031049999999997</v>
          </cell>
          <cell r="F775" t="str">
            <v>CALC</v>
          </cell>
          <cell r="H775" t="str">
            <v>147</v>
          </cell>
          <cell r="I775" t="str">
            <v>C</v>
          </cell>
          <cell r="J775" t="str">
            <v>om_exp</v>
          </cell>
          <cell r="K775" t="str">
            <v>juris_cp</v>
          </cell>
          <cell r="M775" t="str">
            <v>2010/12/1/8/A/0</v>
          </cell>
        </row>
        <row r="776">
          <cell r="A776" t="str">
            <v>775</v>
          </cell>
          <cell r="B776" t="str">
            <v>OM8_8147</v>
          </cell>
          <cell r="C776" t="str">
            <v>147 - CP Jurisdictional Factor</v>
          </cell>
          <cell r="D776">
            <v>0.98031049999999997</v>
          </cell>
          <cell r="F776" t="str">
            <v>CALC</v>
          </cell>
          <cell r="H776" t="str">
            <v>147</v>
          </cell>
          <cell r="I776" t="str">
            <v>C</v>
          </cell>
          <cell r="J776" t="str">
            <v>om_exp</v>
          </cell>
          <cell r="K776" t="str">
            <v>juris_cp</v>
          </cell>
          <cell r="M776" t="str">
            <v>2010/12/1/8/A/0</v>
          </cell>
        </row>
        <row r="777">
          <cell r="A777" t="str">
            <v>776</v>
          </cell>
          <cell r="B777" t="str">
            <v>OM8_8147</v>
          </cell>
          <cell r="C777" t="str">
            <v>147 - CP Jurisdictional Factor</v>
          </cell>
          <cell r="D777">
            <v>0.98031049999999997</v>
          </cell>
          <cell r="F777" t="str">
            <v>CALC</v>
          </cell>
          <cell r="H777" t="str">
            <v>147</v>
          </cell>
          <cell r="I777" t="str">
            <v>C</v>
          </cell>
          <cell r="J777" t="str">
            <v>om_exp</v>
          </cell>
          <cell r="K777" t="str">
            <v>juris_cp</v>
          </cell>
          <cell r="M777" t="str">
            <v>2010/12/1/8/A/0</v>
          </cell>
        </row>
        <row r="778">
          <cell r="A778" t="str">
            <v>777</v>
          </cell>
          <cell r="B778" t="str">
            <v>OM8_8147</v>
          </cell>
          <cell r="C778" t="str">
            <v>147 - CP Jurisdictional Factor</v>
          </cell>
          <cell r="D778">
            <v>0.98031049999999997</v>
          </cell>
          <cell r="F778" t="str">
            <v>CALC</v>
          </cell>
          <cell r="H778" t="str">
            <v>147</v>
          </cell>
          <cell r="I778" t="str">
            <v>C</v>
          </cell>
          <cell r="J778" t="str">
            <v>om_exp</v>
          </cell>
          <cell r="K778" t="str">
            <v>juris_cp</v>
          </cell>
          <cell r="M778" t="str">
            <v>2010/12/1/8/A/0</v>
          </cell>
        </row>
        <row r="779">
          <cell r="A779" t="str">
            <v>778</v>
          </cell>
          <cell r="B779" t="str">
            <v>OMA_8147</v>
          </cell>
          <cell r="C779" t="str">
            <v>147 - Energy Jurisdictional Factor</v>
          </cell>
          <cell r="D779">
            <v>0.980271</v>
          </cell>
          <cell r="F779" t="str">
            <v>CALC</v>
          </cell>
          <cell r="H779" t="str">
            <v>147</v>
          </cell>
          <cell r="I779" t="str">
            <v>C</v>
          </cell>
          <cell r="J779" t="str">
            <v>om_exp</v>
          </cell>
          <cell r="K779" t="str">
            <v>juris_energy</v>
          </cell>
          <cell r="M779" t="str">
            <v>2010/12/1/8/A/0</v>
          </cell>
        </row>
        <row r="780">
          <cell r="A780" t="str">
            <v>779</v>
          </cell>
          <cell r="B780" t="str">
            <v>OMA_8147</v>
          </cell>
          <cell r="C780" t="str">
            <v>147 - Energy Jurisdictional Factor</v>
          </cell>
          <cell r="D780">
            <v>0.980271</v>
          </cell>
          <cell r="F780" t="str">
            <v>CALC</v>
          </cell>
          <cell r="H780" t="str">
            <v>147</v>
          </cell>
          <cell r="I780" t="str">
            <v>C</v>
          </cell>
          <cell r="J780" t="str">
            <v>om_exp</v>
          </cell>
          <cell r="K780" t="str">
            <v>juris_energy</v>
          </cell>
          <cell r="M780" t="str">
            <v>2010/12/1/8/A/0</v>
          </cell>
        </row>
        <row r="781">
          <cell r="A781" t="str">
            <v>780</v>
          </cell>
          <cell r="B781" t="str">
            <v>OMA_8147</v>
          </cell>
          <cell r="C781" t="str">
            <v>147 - Energy Jurisdictional Factor</v>
          </cell>
          <cell r="D781">
            <v>0.980271</v>
          </cell>
          <cell r="F781" t="str">
            <v>CALC</v>
          </cell>
          <cell r="H781" t="str">
            <v>147</v>
          </cell>
          <cell r="I781" t="str">
            <v>C</v>
          </cell>
          <cell r="J781" t="str">
            <v>om_exp</v>
          </cell>
          <cell r="K781" t="str">
            <v>juris_energy</v>
          </cell>
          <cell r="M781" t="str">
            <v>2010/12/1/8/A/0</v>
          </cell>
        </row>
        <row r="782">
          <cell r="A782" t="str">
            <v>781</v>
          </cell>
          <cell r="B782" t="str">
            <v>OMA_8147</v>
          </cell>
          <cell r="C782" t="str">
            <v>147 - Energy Jurisdictional Factor</v>
          </cell>
          <cell r="D782">
            <v>0.980271</v>
          </cell>
          <cell r="F782" t="str">
            <v>CALC</v>
          </cell>
          <cell r="H782" t="str">
            <v>147</v>
          </cell>
          <cell r="I782" t="str">
            <v>C</v>
          </cell>
          <cell r="J782" t="str">
            <v>om_exp</v>
          </cell>
          <cell r="K782" t="str">
            <v>juris_energy</v>
          </cell>
          <cell r="M782" t="str">
            <v>2010/12/1/8/A/0</v>
          </cell>
        </row>
        <row r="783">
          <cell r="A783" t="str">
            <v>782</v>
          </cell>
          <cell r="B783" t="str">
            <v>OMA_8147</v>
          </cell>
          <cell r="C783" t="str">
            <v>147 - Energy Jurisdictional Factor</v>
          </cell>
          <cell r="D783">
            <v>0.980271</v>
          </cell>
          <cell r="F783" t="str">
            <v>CALC</v>
          </cell>
          <cell r="H783" t="str">
            <v>147</v>
          </cell>
          <cell r="I783" t="str">
            <v>C</v>
          </cell>
          <cell r="J783" t="str">
            <v>om_exp</v>
          </cell>
          <cell r="K783" t="str">
            <v>juris_energy</v>
          </cell>
          <cell r="M783" t="str">
            <v>2010/12/1/8/A/0</v>
          </cell>
        </row>
        <row r="784">
          <cell r="A784" t="str">
            <v>783</v>
          </cell>
          <cell r="B784" t="str">
            <v>OMA_8147</v>
          </cell>
          <cell r="C784" t="str">
            <v>147 - Energy Jurisdictional Factor</v>
          </cell>
          <cell r="D784">
            <v>0.980271</v>
          </cell>
          <cell r="F784" t="str">
            <v>CALC</v>
          </cell>
          <cell r="H784" t="str">
            <v>147</v>
          </cell>
          <cell r="I784" t="str">
            <v>C</v>
          </cell>
          <cell r="J784" t="str">
            <v>om_exp</v>
          </cell>
          <cell r="K784" t="str">
            <v>juris_energy</v>
          </cell>
          <cell r="M784" t="str">
            <v>2010/12/1/8/A/0</v>
          </cell>
        </row>
        <row r="785">
          <cell r="A785" t="str">
            <v>784</v>
          </cell>
          <cell r="B785" t="str">
            <v>OMA_8147</v>
          </cell>
          <cell r="C785" t="str">
            <v>147 - Energy Jurisdictional Factor</v>
          </cell>
          <cell r="D785">
            <v>0.980271</v>
          </cell>
          <cell r="F785" t="str">
            <v>CALC</v>
          </cell>
          <cell r="H785" t="str">
            <v>147</v>
          </cell>
          <cell r="I785" t="str">
            <v>C</v>
          </cell>
          <cell r="J785" t="str">
            <v>om_exp</v>
          </cell>
          <cell r="K785" t="str">
            <v>juris_energy</v>
          </cell>
          <cell r="M785" t="str">
            <v>2010/12/1/8/A/0</v>
          </cell>
        </row>
        <row r="786">
          <cell r="A786" t="str">
            <v>785</v>
          </cell>
          <cell r="B786" t="str">
            <v>OMA_8147</v>
          </cell>
          <cell r="C786" t="str">
            <v>147 - Energy Jurisdictional Factor</v>
          </cell>
          <cell r="D786">
            <v>0.980271</v>
          </cell>
          <cell r="F786" t="str">
            <v>CALC</v>
          </cell>
          <cell r="H786" t="str">
            <v>147</v>
          </cell>
          <cell r="I786" t="str">
            <v>C</v>
          </cell>
          <cell r="J786" t="str">
            <v>om_exp</v>
          </cell>
          <cell r="K786" t="str">
            <v>juris_energy</v>
          </cell>
          <cell r="M786" t="str">
            <v>2010/12/1/8/A/0</v>
          </cell>
        </row>
        <row r="787">
          <cell r="A787" t="str">
            <v>786</v>
          </cell>
          <cell r="B787" t="str">
            <v>OM1_8147</v>
          </cell>
          <cell r="C787" t="str">
            <v>147 - O &amp; M Expenses Amount</v>
          </cell>
          <cell r="D787">
            <v>0</v>
          </cell>
          <cell r="F787" t="str">
            <v>CALC</v>
          </cell>
          <cell r="H787" t="str">
            <v>147</v>
          </cell>
          <cell r="I787" t="str">
            <v>C</v>
          </cell>
          <cell r="J787" t="str">
            <v>om_exp</v>
          </cell>
          <cell r="K787" t="str">
            <v>beg_bal</v>
          </cell>
          <cell r="M787" t="str">
            <v>2010/12/1/8/A/0</v>
          </cell>
        </row>
        <row r="788">
          <cell r="A788" t="str">
            <v>787</v>
          </cell>
          <cell r="B788" t="str">
            <v>OM1_8147</v>
          </cell>
          <cell r="C788" t="str">
            <v>147 - O &amp; M Expenses Amount</v>
          </cell>
          <cell r="D788">
            <v>173200.28</v>
          </cell>
          <cell r="F788" t="str">
            <v>CALC</v>
          </cell>
          <cell r="H788" t="str">
            <v>147</v>
          </cell>
          <cell r="I788" t="str">
            <v>C</v>
          </cell>
          <cell r="J788" t="str">
            <v>om_exp</v>
          </cell>
          <cell r="K788" t="str">
            <v>beg_bal</v>
          </cell>
          <cell r="M788" t="str">
            <v>2010/12/1/8/A/0</v>
          </cell>
        </row>
        <row r="789">
          <cell r="A789" t="str">
            <v>788</v>
          </cell>
          <cell r="B789" t="str">
            <v>OM1_8147</v>
          </cell>
          <cell r="C789" t="str">
            <v>147 - O &amp; M Expenses Amount</v>
          </cell>
          <cell r="D789">
            <v>0</v>
          </cell>
          <cell r="F789" t="str">
            <v>CALC</v>
          </cell>
          <cell r="H789" t="str">
            <v>147</v>
          </cell>
          <cell r="I789" t="str">
            <v>C</v>
          </cell>
          <cell r="J789" t="str">
            <v>om_exp</v>
          </cell>
          <cell r="K789" t="str">
            <v>beg_bal</v>
          </cell>
          <cell r="M789" t="str">
            <v>2010/12/1/8/A/0</v>
          </cell>
        </row>
        <row r="790">
          <cell r="A790" t="str">
            <v>789</v>
          </cell>
          <cell r="B790" t="str">
            <v>OM1_8147</v>
          </cell>
          <cell r="C790" t="str">
            <v>147 - O &amp; M Expenses Amount</v>
          </cell>
          <cell r="D790">
            <v>902.96</v>
          </cell>
          <cell r="F790" t="str">
            <v>CALC</v>
          </cell>
          <cell r="H790" t="str">
            <v>147</v>
          </cell>
          <cell r="I790" t="str">
            <v>C</v>
          </cell>
          <cell r="J790" t="str">
            <v>om_exp</v>
          </cell>
          <cell r="K790" t="str">
            <v>beg_bal</v>
          </cell>
          <cell r="M790" t="str">
            <v>2010/12/1/8/A/0</v>
          </cell>
        </row>
        <row r="791">
          <cell r="A791" t="str">
            <v>790</v>
          </cell>
          <cell r="B791" t="str">
            <v>OM1_8147</v>
          </cell>
          <cell r="C791" t="str">
            <v>147 - O &amp; M Expenses Amount</v>
          </cell>
          <cell r="D791">
            <v>0</v>
          </cell>
          <cell r="F791" t="str">
            <v>CALC</v>
          </cell>
          <cell r="H791" t="str">
            <v>147</v>
          </cell>
          <cell r="I791" t="str">
            <v>C</v>
          </cell>
          <cell r="J791" t="str">
            <v>om_exp</v>
          </cell>
          <cell r="K791" t="str">
            <v>beg_bal</v>
          </cell>
          <cell r="M791" t="str">
            <v>2010/12/1/8/A/0</v>
          </cell>
        </row>
        <row r="792">
          <cell r="A792" t="str">
            <v>791</v>
          </cell>
          <cell r="B792" t="str">
            <v>OM1_8147</v>
          </cell>
          <cell r="C792" t="str">
            <v>147 - O &amp; M Expenses Amount</v>
          </cell>
          <cell r="D792">
            <v>0</v>
          </cell>
          <cell r="F792" t="str">
            <v>CALC</v>
          </cell>
          <cell r="H792" t="str">
            <v>147</v>
          </cell>
          <cell r="I792" t="str">
            <v>C</v>
          </cell>
          <cell r="J792" t="str">
            <v>om_exp</v>
          </cell>
          <cell r="K792" t="str">
            <v>beg_bal</v>
          </cell>
          <cell r="M792" t="str">
            <v>2010/12/1/8/A/0</v>
          </cell>
        </row>
        <row r="793">
          <cell r="A793" t="str">
            <v>792</v>
          </cell>
          <cell r="B793" t="str">
            <v>OM1_8147</v>
          </cell>
          <cell r="C793" t="str">
            <v>147 - O &amp; M Expenses Amount</v>
          </cell>
          <cell r="D793">
            <v>0</v>
          </cell>
          <cell r="F793" t="str">
            <v>CALC</v>
          </cell>
          <cell r="H793" t="str">
            <v>147</v>
          </cell>
          <cell r="I793" t="str">
            <v>C</v>
          </cell>
          <cell r="J793" t="str">
            <v>om_exp</v>
          </cell>
          <cell r="K793" t="str">
            <v>beg_bal</v>
          </cell>
          <cell r="M793" t="str">
            <v>2010/12/1/8/A/0</v>
          </cell>
        </row>
        <row r="794">
          <cell r="A794" t="str">
            <v>793</v>
          </cell>
          <cell r="B794" t="str">
            <v>OM1_8147</v>
          </cell>
          <cell r="C794" t="str">
            <v>147 - O &amp; M Expenses Amount</v>
          </cell>
          <cell r="D794">
            <v>0</v>
          </cell>
          <cell r="F794" t="str">
            <v>CALC</v>
          </cell>
          <cell r="H794" t="str">
            <v>147</v>
          </cell>
          <cell r="I794" t="str">
            <v>C</v>
          </cell>
          <cell r="J794" t="str">
            <v>om_exp</v>
          </cell>
          <cell r="K794" t="str">
            <v>beg_bal</v>
          </cell>
          <cell r="M794" t="str">
            <v>2010/12/1/8/A/0</v>
          </cell>
        </row>
        <row r="795">
          <cell r="A795" t="str">
            <v>794</v>
          </cell>
          <cell r="B795" t="str">
            <v>OM9_8147</v>
          </cell>
          <cell r="C795" t="str">
            <v>147 - GCP Jurisdictional Factor</v>
          </cell>
          <cell r="D795">
            <v>1</v>
          </cell>
          <cell r="F795" t="str">
            <v>CALC</v>
          </cell>
          <cell r="H795" t="str">
            <v>147</v>
          </cell>
          <cell r="I795" t="str">
            <v>C</v>
          </cell>
          <cell r="J795" t="str">
            <v>om_exp</v>
          </cell>
          <cell r="K795" t="str">
            <v>juris_gcp</v>
          </cell>
          <cell r="M795" t="str">
            <v>2010/12/1/8/A/0</v>
          </cell>
        </row>
        <row r="796">
          <cell r="A796" t="str">
            <v>795</v>
          </cell>
          <cell r="B796" t="str">
            <v>OM9_8147</v>
          </cell>
          <cell r="C796" t="str">
            <v>147 - GCP Jurisdictional Factor</v>
          </cell>
          <cell r="D796">
            <v>1</v>
          </cell>
          <cell r="F796" t="str">
            <v>CALC</v>
          </cell>
          <cell r="H796" t="str">
            <v>147</v>
          </cell>
          <cell r="I796" t="str">
            <v>C</v>
          </cell>
          <cell r="J796" t="str">
            <v>om_exp</v>
          </cell>
          <cell r="K796" t="str">
            <v>juris_gcp</v>
          </cell>
          <cell r="M796" t="str">
            <v>2010/12/1/8/A/0</v>
          </cell>
        </row>
        <row r="797">
          <cell r="A797" t="str">
            <v>796</v>
          </cell>
          <cell r="B797" t="str">
            <v>OM9_8147</v>
          </cell>
          <cell r="C797" t="str">
            <v>147 - GCP Jurisdictional Factor</v>
          </cell>
          <cell r="D797">
            <v>1</v>
          </cell>
          <cell r="F797" t="str">
            <v>CALC</v>
          </cell>
          <cell r="H797" t="str">
            <v>147</v>
          </cell>
          <cell r="I797" t="str">
            <v>C</v>
          </cell>
          <cell r="J797" t="str">
            <v>om_exp</v>
          </cell>
          <cell r="K797" t="str">
            <v>juris_gcp</v>
          </cell>
          <cell r="M797" t="str">
            <v>2010/12/1/8/A/0</v>
          </cell>
        </row>
        <row r="798">
          <cell r="A798" t="str">
            <v>797</v>
          </cell>
          <cell r="B798" t="str">
            <v>OM9_8147</v>
          </cell>
          <cell r="C798" t="str">
            <v>147 - GCP Jurisdictional Factor</v>
          </cell>
          <cell r="D798">
            <v>1</v>
          </cell>
          <cell r="F798" t="str">
            <v>CALC</v>
          </cell>
          <cell r="H798" t="str">
            <v>147</v>
          </cell>
          <cell r="I798" t="str">
            <v>C</v>
          </cell>
          <cell r="J798" t="str">
            <v>om_exp</v>
          </cell>
          <cell r="K798" t="str">
            <v>juris_gcp</v>
          </cell>
          <cell r="M798" t="str">
            <v>2010/12/1/8/A/0</v>
          </cell>
        </row>
        <row r="799">
          <cell r="A799" t="str">
            <v>798</v>
          </cell>
          <cell r="B799" t="str">
            <v>OM9_8147</v>
          </cell>
          <cell r="C799" t="str">
            <v>147 - GCP Jurisdictional Factor</v>
          </cell>
          <cell r="D799">
            <v>1</v>
          </cell>
          <cell r="F799" t="str">
            <v>CALC</v>
          </cell>
          <cell r="H799" t="str">
            <v>147</v>
          </cell>
          <cell r="I799" t="str">
            <v>C</v>
          </cell>
          <cell r="J799" t="str">
            <v>om_exp</v>
          </cell>
          <cell r="K799" t="str">
            <v>juris_gcp</v>
          </cell>
          <cell r="M799" t="str">
            <v>2010/12/1/8/A/0</v>
          </cell>
        </row>
        <row r="800">
          <cell r="A800" t="str">
            <v>799</v>
          </cell>
          <cell r="B800" t="str">
            <v>OM9_8147</v>
          </cell>
          <cell r="C800" t="str">
            <v>147 - GCP Jurisdictional Factor</v>
          </cell>
          <cell r="D800">
            <v>1</v>
          </cell>
          <cell r="F800" t="str">
            <v>CALC</v>
          </cell>
          <cell r="H800" t="str">
            <v>147</v>
          </cell>
          <cell r="I800" t="str">
            <v>C</v>
          </cell>
          <cell r="J800" t="str">
            <v>om_exp</v>
          </cell>
          <cell r="K800" t="str">
            <v>juris_gcp</v>
          </cell>
          <cell r="M800" t="str">
            <v>2010/12/1/8/A/0</v>
          </cell>
        </row>
        <row r="801">
          <cell r="A801" t="str">
            <v>800</v>
          </cell>
          <cell r="B801" t="str">
            <v>OM9_8147</v>
          </cell>
          <cell r="C801" t="str">
            <v>147 - GCP Jurisdictional Factor</v>
          </cell>
          <cell r="D801">
            <v>1</v>
          </cell>
          <cell r="F801" t="str">
            <v>CALC</v>
          </cell>
          <cell r="H801" t="str">
            <v>147</v>
          </cell>
          <cell r="I801" t="str">
            <v>C</v>
          </cell>
          <cell r="J801" t="str">
            <v>om_exp</v>
          </cell>
          <cell r="K801" t="str">
            <v>juris_gcp</v>
          </cell>
          <cell r="M801" t="str">
            <v>2010/12/1/8/A/0</v>
          </cell>
        </row>
        <row r="802">
          <cell r="A802" t="str">
            <v>801</v>
          </cell>
          <cell r="B802" t="str">
            <v>OM9_8147</v>
          </cell>
          <cell r="C802" t="str">
            <v>147 - GCP Jurisdictional Factor</v>
          </cell>
          <cell r="D802">
            <v>1</v>
          </cell>
          <cell r="F802" t="str">
            <v>CALC</v>
          </cell>
          <cell r="H802" t="str">
            <v>147</v>
          </cell>
          <cell r="I802" t="str">
            <v>C</v>
          </cell>
          <cell r="J802" t="str">
            <v>om_exp</v>
          </cell>
          <cell r="K802" t="str">
            <v>juris_gcp</v>
          </cell>
          <cell r="M802" t="str">
            <v>2010/12/1/8/A/0</v>
          </cell>
        </row>
        <row r="803">
          <cell r="A803" t="str">
            <v>802</v>
          </cell>
          <cell r="B803" t="str">
            <v>OMD_8147</v>
          </cell>
          <cell r="C803" t="str">
            <v>147 - Energy Jurisdictional O &amp; M Exp Amount</v>
          </cell>
          <cell r="D803">
            <v>0</v>
          </cell>
          <cell r="F803" t="str">
            <v>CALC</v>
          </cell>
          <cell r="H803" t="str">
            <v>147</v>
          </cell>
          <cell r="I803" t="str">
            <v>C</v>
          </cell>
          <cell r="J803" t="str">
            <v>om_exp</v>
          </cell>
          <cell r="K803" t="str">
            <v>juris_energy_amt</v>
          </cell>
          <cell r="M803" t="str">
            <v>2010/12/1/8/A/0</v>
          </cell>
        </row>
        <row r="804">
          <cell r="A804" t="str">
            <v>803</v>
          </cell>
          <cell r="B804" t="str">
            <v>OMD_8147</v>
          </cell>
          <cell r="C804" t="str">
            <v>147 - Energy Jurisdictional O &amp; M Exp Amount</v>
          </cell>
          <cell r="D804">
            <v>169783.21167588001</v>
          </cell>
          <cell r="F804" t="str">
            <v>CALC</v>
          </cell>
          <cell r="H804" t="str">
            <v>147</v>
          </cell>
          <cell r="I804" t="str">
            <v>C</v>
          </cell>
          <cell r="J804" t="str">
            <v>om_exp</v>
          </cell>
          <cell r="K804" t="str">
            <v>juris_energy_amt</v>
          </cell>
          <cell r="M804" t="str">
            <v>2010/12/1/8/A/0</v>
          </cell>
        </row>
        <row r="805">
          <cell r="A805" t="str">
            <v>804</v>
          </cell>
          <cell r="B805" t="str">
            <v>OMD_8147</v>
          </cell>
          <cell r="C805" t="str">
            <v>147 - Energy Jurisdictional O &amp; M Exp Amount</v>
          </cell>
          <cell r="D805">
            <v>0</v>
          </cell>
          <cell r="F805" t="str">
            <v>CALC</v>
          </cell>
          <cell r="H805" t="str">
            <v>147</v>
          </cell>
          <cell r="I805" t="str">
            <v>C</v>
          </cell>
          <cell r="J805" t="str">
            <v>om_exp</v>
          </cell>
          <cell r="K805" t="str">
            <v>juris_energy_amt</v>
          </cell>
          <cell r="M805" t="str">
            <v>2010/12/1/8/A/0</v>
          </cell>
        </row>
        <row r="806">
          <cell r="A806" t="str">
            <v>805</v>
          </cell>
          <cell r="B806" t="str">
            <v>OMD_8147</v>
          </cell>
          <cell r="C806" t="str">
            <v>147 - Energy Jurisdictional O &amp; M Exp Amount</v>
          </cell>
          <cell r="D806">
            <v>885.14550215999998</v>
          </cell>
          <cell r="F806" t="str">
            <v>CALC</v>
          </cell>
          <cell r="H806" t="str">
            <v>147</v>
          </cell>
          <cell r="I806" t="str">
            <v>C</v>
          </cell>
          <cell r="J806" t="str">
            <v>om_exp</v>
          </cell>
          <cell r="K806" t="str">
            <v>juris_energy_amt</v>
          </cell>
          <cell r="M806" t="str">
            <v>2010/12/1/8/A/0</v>
          </cell>
        </row>
        <row r="807">
          <cell r="A807" t="str">
            <v>806</v>
          </cell>
          <cell r="B807" t="str">
            <v>OMD_8147</v>
          </cell>
          <cell r="C807" t="str">
            <v>147 - Energy Jurisdictional O &amp; M Exp Amount</v>
          </cell>
          <cell r="D807">
            <v>0</v>
          </cell>
          <cell r="F807" t="str">
            <v>CALC</v>
          </cell>
          <cell r="H807" t="str">
            <v>147</v>
          </cell>
          <cell r="I807" t="str">
            <v>C</v>
          </cell>
          <cell r="J807" t="str">
            <v>om_exp</v>
          </cell>
          <cell r="K807" t="str">
            <v>juris_energy_amt</v>
          </cell>
          <cell r="M807" t="str">
            <v>2010/12/1/8/A/0</v>
          </cell>
        </row>
        <row r="808">
          <cell r="A808" t="str">
            <v>807</v>
          </cell>
          <cell r="B808" t="str">
            <v>OMD_8147</v>
          </cell>
          <cell r="C808" t="str">
            <v>147 - Energy Jurisdictional O &amp; M Exp Amount</v>
          </cell>
          <cell r="D808">
            <v>0</v>
          </cell>
          <cell r="F808" t="str">
            <v>CALC</v>
          </cell>
          <cell r="H808" t="str">
            <v>147</v>
          </cell>
          <cell r="I808" t="str">
            <v>C</v>
          </cell>
          <cell r="J808" t="str">
            <v>om_exp</v>
          </cell>
          <cell r="K808" t="str">
            <v>juris_energy_amt</v>
          </cell>
          <cell r="M808" t="str">
            <v>2010/12/1/8/A/0</v>
          </cell>
        </row>
        <row r="809">
          <cell r="A809" t="str">
            <v>808</v>
          </cell>
          <cell r="B809" t="str">
            <v>OMD_8147</v>
          </cell>
          <cell r="C809" t="str">
            <v>147 - Energy Jurisdictional O &amp; M Exp Amount</v>
          </cell>
          <cell r="D809">
            <v>0</v>
          </cell>
          <cell r="F809" t="str">
            <v>CALC</v>
          </cell>
          <cell r="H809" t="str">
            <v>147</v>
          </cell>
          <cell r="I809" t="str">
            <v>C</v>
          </cell>
          <cell r="J809" t="str">
            <v>om_exp</v>
          </cell>
          <cell r="K809" t="str">
            <v>juris_energy_amt</v>
          </cell>
          <cell r="M809" t="str">
            <v>2010/12/1/8/A/0</v>
          </cell>
        </row>
        <row r="810">
          <cell r="A810" t="str">
            <v>809</v>
          </cell>
          <cell r="B810" t="str">
            <v>OMD_8147</v>
          </cell>
          <cell r="C810" t="str">
            <v>147 - Energy Jurisdictional O &amp; M Exp Amount</v>
          </cell>
          <cell r="D810">
            <v>0</v>
          </cell>
          <cell r="F810" t="str">
            <v>CALC</v>
          </cell>
          <cell r="H810" t="str">
            <v>147</v>
          </cell>
          <cell r="I810" t="str">
            <v>C</v>
          </cell>
          <cell r="J810" t="str">
            <v>om_exp</v>
          </cell>
          <cell r="K810" t="str">
            <v>juris_energy_amt</v>
          </cell>
          <cell r="M810" t="str">
            <v>2010/12/1/8/A/0</v>
          </cell>
        </row>
        <row r="811">
          <cell r="A811" t="str">
            <v>810</v>
          </cell>
          <cell r="B811" t="str">
            <v>OME_8147</v>
          </cell>
          <cell r="C811" t="str">
            <v>147 - Total Jurisdictional O &amp; M Exp Amount</v>
          </cell>
          <cell r="D811">
            <v>0</v>
          </cell>
          <cell r="F811" t="str">
            <v>CALC</v>
          </cell>
          <cell r="H811" t="str">
            <v>147</v>
          </cell>
          <cell r="I811" t="str">
            <v>C</v>
          </cell>
          <cell r="J811" t="str">
            <v>om_exp</v>
          </cell>
          <cell r="K811" t="str">
            <v>total_juris_amt</v>
          </cell>
          <cell r="M811" t="str">
            <v>2010/12/1/8/A/0</v>
          </cell>
        </row>
        <row r="812">
          <cell r="A812" t="str">
            <v>811</v>
          </cell>
          <cell r="B812" t="str">
            <v>OME_8147</v>
          </cell>
          <cell r="C812" t="str">
            <v>147 - Total Jurisdictional O &amp; M Exp Amount</v>
          </cell>
          <cell r="D812">
            <v>169783.21167588001</v>
          </cell>
          <cell r="F812" t="str">
            <v>CALC</v>
          </cell>
          <cell r="H812" t="str">
            <v>147</v>
          </cell>
          <cell r="I812" t="str">
            <v>C</v>
          </cell>
          <cell r="J812" t="str">
            <v>om_exp</v>
          </cell>
          <cell r="K812" t="str">
            <v>total_juris_amt</v>
          </cell>
          <cell r="M812" t="str">
            <v>2010/12/1/8/A/0</v>
          </cell>
        </row>
        <row r="813">
          <cell r="A813" t="str">
            <v>812</v>
          </cell>
          <cell r="B813" t="str">
            <v>OME_8147</v>
          </cell>
          <cell r="C813" t="str">
            <v>147 - Total Jurisdictional O &amp; M Exp Amount</v>
          </cell>
          <cell r="D813">
            <v>0</v>
          </cell>
          <cell r="F813" t="str">
            <v>CALC</v>
          </cell>
          <cell r="H813" t="str">
            <v>147</v>
          </cell>
          <cell r="I813" t="str">
            <v>C</v>
          </cell>
          <cell r="J813" t="str">
            <v>om_exp</v>
          </cell>
          <cell r="K813" t="str">
            <v>total_juris_amt</v>
          </cell>
          <cell r="M813" t="str">
            <v>2010/12/1/8/A/0</v>
          </cell>
        </row>
        <row r="814">
          <cell r="A814" t="str">
            <v>813</v>
          </cell>
          <cell r="B814" t="str">
            <v>OME_8147</v>
          </cell>
          <cell r="C814" t="str">
            <v>147 - Total Jurisdictional O &amp; M Exp Amount</v>
          </cell>
          <cell r="D814">
            <v>885.14550215999998</v>
          </cell>
          <cell r="F814" t="str">
            <v>CALC</v>
          </cell>
          <cell r="H814" t="str">
            <v>147</v>
          </cell>
          <cell r="I814" t="str">
            <v>C</v>
          </cell>
          <cell r="J814" t="str">
            <v>om_exp</v>
          </cell>
          <cell r="K814" t="str">
            <v>total_juris_amt</v>
          </cell>
          <cell r="M814" t="str">
            <v>2010/12/1/8/A/0</v>
          </cell>
        </row>
        <row r="815">
          <cell r="A815" t="str">
            <v>814</v>
          </cell>
          <cell r="B815" t="str">
            <v>OME_8147</v>
          </cell>
          <cell r="C815" t="str">
            <v>147 - Total Jurisdictional O &amp; M Exp Amount</v>
          </cell>
          <cell r="D815">
            <v>0</v>
          </cell>
          <cell r="F815" t="str">
            <v>CALC</v>
          </cell>
          <cell r="H815" t="str">
            <v>147</v>
          </cell>
          <cell r="I815" t="str">
            <v>C</v>
          </cell>
          <cell r="J815" t="str">
            <v>om_exp</v>
          </cell>
          <cell r="K815" t="str">
            <v>total_juris_amt</v>
          </cell>
          <cell r="M815" t="str">
            <v>2010/12/1/8/A/0</v>
          </cell>
        </row>
        <row r="816">
          <cell r="A816" t="str">
            <v>815</v>
          </cell>
          <cell r="B816" t="str">
            <v>OME_8147</v>
          </cell>
          <cell r="C816" t="str">
            <v>147 - Total Jurisdictional O &amp; M Exp Amount</v>
          </cell>
          <cell r="D816">
            <v>0</v>
          </cell>
          <cell r="F816" t="str">
            <v>CALC</v>
          </cell>
          <cell r="H816" t="str">
            <v>147</v>
          </cell>
          <cell r="I816" t="str">
            <v>C</v>
          </cell>
          <cell r="J816" t="str">
            <v>om_exp</v>
          </cell>
          <cell r="K816" t="str">
            <v>total_juris_amt</v>
          </cell>
          <cell r="M816" t="str">
            <v>2010/12/1/8/A/0</v>
          </cell>
        </row>
        <row r="817">
          <cell r="A817" t="str">
            <v>816</v>
          </cell>
          <cell r="B817" t="str">
            <v>OME_8147</v>
          </cell>
          <cell r="C817" t="str">
            <v>147 - Total Jurisdictional O &amp; M Exp Amount</v>
          </cell>
          <cell r="D817">
            <v>0</v>
          </cell>
          <cell r="F817" t="str">
            <v>CALC</v>
          </cell>
          <cell r="H817" t="str">
            <v>147</v>
          </cell>
          <cell r="I817" t="str">
            <v>C</v>
          </cell>
          <cell r="J817" t="str">
            <v>om_exp</v>
          </cell>
          <cell r="K817" t="str">
            <v>total_juris_amt</v>
          </cell>
          <cell r="M817" t="str">
            <v>2010/12/1/8/A/0</v>
          </cell>
        </row>
        <row r="818">
          <cell r="A818" t="str">
            <v>817</v>
          </cell>
          <cell r="B818" t="str">
            <v>OME_8147</v>
          </cell>
          <cell r="C818" t="str">
            <v>147 - Total Jurisdictional O &amp; M Exp Amount</v>
          </cell>
          <cell r="D818">
            <v>0</v>
          </cell>
          <cell r="F818" t="str">
            <v>CALC</v>
          </cell>
          <cell r="H818" t="str">
            <v>147</v>
          </cell>
          <cell r="I818" t="str">
            <v>C</v>
          </cell>
          <cell r="J818" t="str">
            <v>om_exp</v>
          </cell>
          <cell r="K818" t="str">
            <v>total_juris_amt</v>
          </cell>
          <cell r="M818" t="str">
            <v>2010/12/1/8/A/0</v>
          </cell>
        </row>
        <row r="819">
          <cell r="A819" t="str">
            <v>818</v>
          </cell>
          <cell r="B819" t="str">
            <v>411_8000</v>
          </cell>
          <cell r="C819" t="str">
            <v xml:space="preserve">GAIN FROM DISPOSITION OF ALLOWANCE-ECRC           </v>
          </cell>
          <cell r="D819">
            <v>-20772.439999999999</v>
          </cell>
          <cell r="E819" t="str">
            <v>411800</v>
          </cell>
          <cell r="F819" t="str">
            <v>WALKER</v>
          </cell>
          <cell r="G819" t="str">
            <v>CM</v>
          </cell>
          <cell r="H819" t="str">
            <v>148</v>
          </cell>
          <cell r="I819" t="str">
            <v>W</v>
          </cell>
          <cell r="M819" t="str">
            <v>2010/12/1/8/A/0</v>
          </cell>
        </row>
        <row r="820">
          <cell r="A820" t="str">
            <v>819</v>
          </cell>
          <cell r="B820" t="str">
            <v>OM5_8148</v>
          </cell>
          <cell r="C820" t="str">
            <v>148 - CP Allocation O &amp; M Exp Amount</v>
          </cell>
          <cell r="D820">
            <v>0</v>
          </cell>
          <cell r="F820" t="str">
            <v>CALC</v>
          </cell>
          <cell r="H820" t="str">
            <v>148</v>
          </cell>
          <cell r="I820" t="str">
            <v>C</v>
          </cell>
          <cell r="J820" t="str">
            <v>om_exp</v>
          </cell>
          <cell r="K820" t="str">
            <v>alloc_cp_amt</v>
          </cell>
          <cell r="M820" t="str">
            <v>2010/12/1/8/A/0</v>
          </cell>
        </row>
        <row r="821">
          <cell r="A821" t="str">
            <v>820</v>
          </cell>
          <cell r="B821" t="str">
            <v>OM2_8148</v>
          </cell>
          <cell r="C821" t="str">
            <v>148 - CP Allocation Factor</v>
          </cell>
          <cell r="D821">
            <v>0</v>
          </cell>
          <cell r="F821" t="str">
            <v>CALC</v>
          </cell>
          <cell r="H821" t="str">
            <v>148</v>
          </cell>
          <cell r="I821" t="str">
            <v>C</v>
          </cell>
          <cell r="J821" t="str">
            <v>om_exp</v>
          </cell>
          <cell r="K821" t="str">
            <v>alloc_cp</v>
          </cell>
          <cell r="M821" t="str">
            <v>2010/12/1/8/A/0</v>
          </cell>
        </row>
        <row r="822">
          <cell r="A822" t="str">
            <v>821</v>
          </cell>
          <cell r="B822" t="str">
            <v>OM6_8148</v>
          </cell>
          <cell r="C822" t="str">
            <v>148 - GCP Allocation O &amp; M Exp Amount</v>
          </cell>
          <cell r="D822">
            <v>0</v>
          </cell>
          <cell r="F822" t="str">
            <v>CALC</v>
          </cell>
          <cell r="H822" t="str">
            <v>148</v>
          </cell>
          <cell r="I822" t="str">
            <v>C</v>
          </cell>
          <cell r="J822" t="str">
            <v>om_exp</v>
          </cell>
          <cell r="K822" t="str">
            <v>alloc_gcp_amt</v>
          </cell>
          <cell r="M822" t="str">
            <v>2010/12/1/8/A/0</v>
          </cell>
        </row>
        <row r="823">
          <cell r="A823" t="str">
            <v>822</v>
          </cell>
          <cell r="B823" t="str">
            <v>OM3_8148</v>
          </cell>
          <cell r="C823" t="str">
            <v>148 - GCP Allocation Factor</v>
          </cell>
          <cell r="D823">
            <v>0</v>
          </cell>
          <cell r="F823" t="str">
            <v>CALC</v>
          </cell>
          <cell r="H823" t="str">
            <v>148</v>
          </cell>
          <cell r="I823" t="str">
            <v>C</v>
          </cell>
          <cell r="J823" t="str">
            <v>om_exp</v>
          </cell>
          <cell r="K823" t="str">
            <v>alloc_gcp</v>
          </cell>
          <cell r="M823" t="str">
            <v>2010/12/1/8/A/0</v>
          </cell>
        </row>
        <row r="824">
          <cell r="A824" t="str">
            <v>823</v>
          </cell>
          <cell r="B824" t="str">
            <v>OMC_8148</v>
          </cell>
          <cell r="C824" t="str">
            <v>148 - GCP Jurisdictional O &amp; M Exp Amount</v>
          </cell>
          <cell r="D824">
            <v>0</v>
          </cell>
          <cell r="F824" t="str">
            <v>CALC</v>
          </cell>
          <cell r="H824" t="str">
            <v>148</v>
          </cell>
          <cell r="I824" t="str">
            <v>C</v>
          </cell>
          <cell r="J824" t="str">
            <v>om_exp</v>
          </cell>
          <cell r="K824" t="str">
            <v>juris_gcp_amt</v>
          </cell>
          <cell r="M824" t="str">
            <v>2010/12/1/8/A/0</v>
          </cell>
        </row>
        <row r="825">
          <cell r="A825" t="str">
            <v>824</v>
          </cell>
          <cell r="B825" t="str">
            <v>OM4_8148</v>
          </cell>
          <cell r="C825" t="str">
            <v>148 - Energy Allocation Factor</v>
          </cell>
          <cell r="D825">
            <v>1</v>
          </cell>
          <cell r="F825" t="str">
            <v>CALC</v>
          </cell>
          <cell r="H825" t="str">
            <v>148</v>
          </cell>
          <cell r="I825" t="str">
            <v>C</v>
          </cell>
          <cell r="J825" t="str">
            <v>om_exp</v>
          </cell>
          <cell r="K825" t="str">
            <v>alloc_energy</v>
          </cell>
          <cell r="M825" t="str">
            <v>2010/12/1/8/A/0</v>
          </cell>
        </row>
        <row r="826">
          <cell r="A826" t="str">
            <v>825</v>
          </cell>
          <cell r="B826" t="str">
            <v>OM7_8148</v>
          </cell>
          <cell r="C826" t="str">
            <v>148 - Energy Allocation O &amp; M Exp Amount</v>
          </cell>
          <cell r="D826">
            <v>-20772.439999999999</v>
          </cell>
          <cell r="F826" t="str">
            <v>CALC</v>
          </cell>
          <cell r="H826" t="str">
            <v>148</v>
          </cell>
          <cell r="I826" t="str">
            <v>C</v>
          </cell>
          <cell r="J826" t="str">
            <v>om_exp</v>
          </cell>
          <cell r="K826" t="str">
            <v>alloc_energy_amt</v>
          </cell>
          <cell r="M826" t="str">
            <v>2010/12/1/8/A/0</v>
          </cell>
        </row>
        <row r="827">
          <cell r="A827" t="str">
            <v>826</v>
          </cell>
          <cell r="B827" t="str">
            <v>OMB_8148</v>
          </cell>
          <cell r="C827" t="str">
            <v>148 - CP Jurisdictional O &amp; M Exp Amount</v>
          </cell>
          <cell r="D827">
            <v>0</v>
          </cell>
          <cell r="F827" t="str">
            <v>CALC</v>
          </cell>
          <cell r="H827" t="str">
            <v>148</v>
          </cell>
          <cell r="I827" t="str">
            <v>C</v>
          </cell>
          <cell r="J827" t="str">
            <v>om_exp</v>
          </cell>
          <cell r="K827" t="str">
            <v>juris_cp_amt</v>
          </cell>
          <cell r="M827" t="str">
            <v>2010/12/1/8/A/0</v>
          </cell>
        </row>
        <row r="828">
          <cell r="A828" t="str">
            <v>827</v>
          </cell>
          <cell r="B828" t="str">
            <v>OM8_8148</v>
          </cell>
          <cell r="C828" t="str">
            <v>148 - CP Jurisdictional Factor</v>
          </cell>
          <cell r="D828">
            <v>0.98031049999999997</v>
          </cell>
          <cell r="F828" t="str">
            <v>CALC</v>
          </cell>
          <cell r="H828" t="str">
            <v>148</v>
          </cell>
          <cell r="I828" t="str">
            <v>C</v>
          </cell>
          <cell r="J828" t="str">
            <v>om_exp</v>
          </cell>
          <cell r="K828" t="str">
            <v>juris_cp</v>
          </cell>
          <cell r="M828" t="str">
            <v>2010/12/1/8/A/0</v>
          </cell>
        </row>
        <row r="829">
          <cell r="A829" t="str">
            <v>828</v>
          </cell>
          <cell r="B829" t="str">
            <v>OMA_8148</v>
          </cell>
          <cell r="C829" t="str">
            <v>148 - Energy Jurisdictional Factor</v>
          </cell>
          <cell r="D829">
            <v>0.980271</v>
          </cell>
          <cell r="F829" t="str">
            <v>CALC</v>
          </cell>
          <cell r="H829" t="str">
            <v>148</v>
          </cell>
          <cell r="I829" t="str">
            <v>C</v>
          </cell>
          <cell r="J829" t="str">
            <v>om_exp</v>
          </cell>
          <cell r="K829" t="str">
            <v>juris_energy</v>
          </cell>
          <cell r="M829" t="str">
            <v>2010/12/1/8/A/0</v>
          </cell>
        </row>
        <row r="830">
          <cell r="A830" t="str">
            <v>829</v>
          </cell>
          <cell r="B830" t="str">
            <v>OM1_8148</v>
          </cell>
          <cell r="C830" t="str">
            <v>148 - O &amp; M Expenses Amount</v>
          </cell>
          <cell r="D830">
            <v>-20772.439999999999</v>
          </cell>
          <cell r="F830" t="str">
            <v>CALC</v>
          </cell>
          <cell r="H830" t="str">
            <v>148</v>
          </cell>
          <cell r="I830" t="str">
            <v>C</v>
          </cell>
          <cell r="J830" t="str">
            <v>om_exp</v>
          </cell>
          <cell r="K830" t="str">
            <v>beg_bal</v>
          </cell>
          <cell r="M830" t="str">
            <v>2010/12/1/8/A/0</v>
          </cell>
        </row>
        <row r="831">
          <cell r="A831" t="str">
            <v>830</v>
          </cell>
          <cell r="B831" t="str">
            <v>OM9_8148</v>
          </cell>
          <cell r="C831" t="str">
            <v>148 - GCP Jurisdictional Factor</v>
          </cell>
          <cell r="D831">
            <v>1</v>
          </cell>
          <cell r="F831" t="str">
            <v>CALC</v>
          </cell>
          <cell r="H831" t="str">
            <v>148</v>
          </cell>
          <cell r="I831" t="str">
            <v>C</v>
          </cell>
          <cell r="J831" t="str">
            <v>om_exp</v>
          </cell>
          <cell r="K831" t="str">
            <v>juris_gcp</v>
          </cell>
          <cell r="M831" t="str">
            <v>2010/12/1/8/A/0</v>
          </cell>
        </row>
        <row r="832">
          <cell r="A832" t="str">
            <v>831</v>
          </cell>
          <cell r="B832" t="str">
            <v>OMD_8148</v>
          </cell>
          <cell r="C832" t="str">
            <v>148 - Energy Jurisdictional O &amp; M Exp Amount</v>
          </cell>
          <cell r="D832">
            <v>-20362.620531240002</v>
          </cell>
          <cell r="F832" t="str">
            <v>CALC</v>
          </cell>
          <cell r="H832" t="str">
            <v>148</v>
          </cell>
          <cell r="I832" t="str">
            <v>C</v>
          </cell>
          <cell r="J832" t="str">
            <v>om_exp</v>
          </cell>
          <cell r="K832" t="str">
            <v>juris_energy_amt</v>
          </cell>
          <cell r="M832" t="str">
            <v>2010/12/1/8/A/0</v>
          </cell>
        </row>
        <row r="833">
          <cell r="A833" t="str">
            <v>832</v>
          </cell>
          <cell r="B833" t="str">
            <v>OME_8148</v>
          </cell>
          <cell r="C833" t="str">
            <v>148 - Total Jurisdictional O &amp; M Exp Amount</v>
          </cell>
          <cell r="D833">
            <v>-20362.620531240002</v>
          </cell>
          <cell r="F833" t="str">
            <v>CALC</v>
          </cell>
          <cell r="H833" t="str">
            <v>148</v>
          </cell>
          <cell r="I833" t="str">
            <v>C</v>
          </cell>
          <cell r="J833" t="str">
            <v>om_exp</v>
          </cell>
          <cell r="K833" t="str">
            <v>total_juris_amt</v>
          </cell>
          <cell r="M833" t="str">
            <v>2010/12/1/8/A/0</v>
          </cell>
        </row>
        <row r="834">
          <cell r="A834" t="str">
            <v>833</v>
          </cell>
          <cell r="B834" t="str">
            <v>CI1_8002</v>
          </cell>
          <cell r="C834" t="str">
            <v>8002 - Depreciation Expense</v>
          </cell>
          <cell r="D834">
            <v>19775.29</v>
          </cell>
          <cell r="F834" t="str">
            <v>CATS</v>
          </cell>
          <cell r="H834" t="str">
            <v>8002</v>
          </cell>
          <cell r="I834" t="str">
            <v>A</v>
          </cell>
          <cell r="J834" t="str">
            <v>cap_exp</v>
          </cell>
          <cell r="K834" t="str">
            <v>depr_exp</v>
          </cell>
          <cell r="M834" t="str">
            <v>2010/12/1/8/A/0</v>
          </cell>
        </row>
        <row r="835">
          <cell r="A835" t="str">
            <v>834</v>
          </cell>
          <cell r="B835" t="str">
            <v>CI5_8002</v>
          </cell>
          <cell r="C835" t="str">
            <v>8002 - End of Month CWIP Balance</v>
          </cell>
          <cell r="D835">
            <v>50764.55</v>
          </cell>
          <cell r="F835" t="str">
            <v>CALC</v>
          </cell>
          <cell r="H835" t="str">
            <v>8002</v>
          </cell>
          <cell r="J835" t="str">
            <v>cap_exp</v>
          </cell>
          <cell r="K835" t="str">
            <v>end_cwip_bal</v>
          </cell>
          <cell r="M835" t="str">
            <v>2010/12/1/8/A/0</v>
          </cell>
        </row>
        <row r="836">
          <cell r="A836" t="str">
            <v>835</v>
          </cell>
          <cell r="B836" t="str">
            <v>CI7_8002</v>
          </cell>
          <cell r="C836" t="str">
            <v>8002 - Plant Additions</v>
          </cell>
          <cell r="D836">
            <v>0</v>
          </cell>
          <cell r="F836" t="str">
            <v>CATS</v>
          </cell>
          <cell r="H836" t="str">
            <v>8002</v>
          </cell>
          <cell r="I836" t="str">
            <v>A</v>
          </cell>
          <cell r="J836" t="str">
            <v>cap_exp</v>
          </cell>
          <cell r="K836" t="str">
            <v>plt_add</v>
          </cell>
          <cell r="M836" t="str">
            <v>2010/12/1/8/A/0</v>
          </cell>
        </row>
        <row r="837">
          <cell r="A837" t="str">
            <v>836</v>
          </cell>
          <cell r="B837" t="str">
            <v>CI8_8002</v>
          </cell>
          <cell r="C837" t="str">
            <v>8002 - Retirements</v>
          </cell>
          <cell r="D837">
            <v>0</v>
          </cell>
          <cell r="F837" t="str">
            <v>CATS</v>
          </cell>
          <cell r="H837" t="str">
            <v>8002</v>
          </cell>
          <cell r="I837" t="str">
            <v>A</v>
          </cell>
          <cell r="J837" t="str">
            <v>cap_exp</v>
          </cell>
          <cell r="K837" t="str">
            <v>ret</v>
          </cell>
          <cell r="M837" t="str">
            <v>2010/12/1/8/A/0</v>
          </cell>
        </row>
        <row r="838">
          <cell r="A838" t="str">
            <v>837</v>
          </cell>
          <cell r="B838" t="str">
            <v>CI9_8002</v>
          </cell>
          <cell r="C838" t="str">
            <v>8002 - Plant Trans and Adjs</v>
          </cell>
          <cell r="D838">
            <v>0</v>
          </cell>
          <cell r="F838" t="str">
            <v>CATS</v>
          </cell>
          <cell r="H838" t="str">
            <v>8002</v>
          </cell>
          <cell r="I838" t="str">
            <v>A</v>
          </cell>
          <cell r="J838" t="str">
            <v>cap_exp</v>
          </cell>
          <cell r="K838" t="str">
            <v>plt_tradjs</v>
          </cell>
          <cell r="M838" t="str">
            <v>2010/12/1/8/A/0</v>
          </cell>
        </row>
        <row r="839">
          <cell r="A839" t="str">
            <v>838</v>
          </cell>
          <cell r="B839" t="str">
            <v>CIA_8002</v>
          </cell>
          <cell r="C839" t="str">
            <v>8002 - Reserve Removal Cost</v>
          </cell>
          <cell r="D839">
            <v>0</v>
          </cell>
          <cell r="F839" t="str">
            <v>CATS</v>
          </cell>
          <cell r="H839" t="str">
            <v>8002</v>
          </cell>
          <cell r="I839" t="str">
            <v>A</v>
          </cell>
          <cell r="J839" t="str">
            <v>cap_exp</v>
          </cell>
          <cell r="K839" t="str">
            <v>resv_rem_cost</v>
          </cell>
          <cell r="M839" t="str">
            <v>2010/12/1/8/A/0</v>
          </cell>
        </row>
        <row r="840">
          <cell r="A840" t="str">
            <v>839</v>
          </cell>
          <cell r="B840" t="str">
            <v>CIB_8002</v>
          </cell>
          <cell r="C840" t="str">
            <v>8002 - Reserve Salvage</v>
          </cell>
          <cell r="D840">
            <v>0</v>
          </cell>
          <cell r="F840" t="str">
            <v>CATS</v>
          </cell>
          <cell r="H840" t="str">
            <v>8002</v>
          </cell>
          <cell r="I840" t="str">
            <v>A</v>
          </cell>
          <cell r="J840" t="str">
            <v>cap_exp</v>
          </cell>
          <cell r="K840" t="str">
            <v>resv_salv</v>
          </cell>
          <cell r="M840" t="str">
            <v>2010/12/1/8/A/0</v>
          </cell>
        </row>
        <row r="841">
          <cell r="A841" t="str">
            <v>840</v>
          </cell>
          <cell r="B841" t="str">
            <v>CIC_8002</v>
          </cell>
          <cell r="C841" t="str">
            <v>8002 - Reserve Trans and Adjs</v>
          </cell>
          <cell r="D841">
            <v>0</v>
          </cell>
          <cell r="F841" t="str">
            <v>CATS</v>
          </cell>
          <cell r="H841" t="str">
            <v>8002</v>
          </cell>
          <cell r="I841" t="str">
            <v>A</v>
          </cell>
          <cell r="J841" t="str">
            <v>cap_exp</v>
          </cell>
          <cell r="K841" t="str">
            <v>resv_tradjs</v>
          </cell>
          <cell r="M841" t="str">
            <v>2010/12/1/8/A/0</v>
          </cell>
        </row>
        <row r="842">
          <cell r="A842" t="str">
            <v>841</v>
          </cell>
          <cell r="B842" t="str">
            <v>CIP_8002</v>
          </cell>
          <cell r="C842" t="str">
            <v>8002 - Beginning of Month Plant Balance</v>
          </cell>
          <cell r="D842">
            <v>9896802.9000000004</v>
          </cell>
          <cell r="F842" t="str">
            <v>PRIOR_JV</v>
          </cell>
          <cell r="H842" t="str">
            <v>8002</v>
          </cell>
          <cell r="I842" t="str">
            <v>P</v>
          </cell>
          <cell r="J842" t="str">
            <v>cap_exp</v>
          </cell>
          <cell r="K842" t="str">
            <v>beg_plant_bal</v>
          </cell>
          <cell r="M842" t="str">
            <v>2010/12/1/8/A/0</v>
          </cell>
        </row>
        <row r="843">
          <cell r="A843" t="str">
            <v>842</v>
          </cell>
          <cell r="B843" t="str">
            <v>CIQ_8002</v>
          </cell>
          <cell r="C843" t="str">
            <v>8002 - Beginning of Month Reserve Balance</v>
          </cell>
          <cell r="D843">
            <v>8793468.1600000001</v>
          </cell>
          <cell r="F843" t="str">
            <v>PRIOR_JV</v>
          </cell>
          <cell r="H843" t="str">
            <v>8002</v>
          </cell>
          <cell r="I843" t="str">
            <v>P</v>
          </cell>
          <cell r="J843" t="str">
            <v>cap_exp</v>
          </cell>
          <cell r="K843" t="str">
            <v>beg_resv_bal</v>
          </cell>
          <cell r="M843" t="str">
            <v>2010/12/1/8/A/0</v>
          </cell>
        </row>
        <row r="844">
          <cell r="A844" t="str">
            <v>843</v>
          </cell>
          <cell r="B844" t="str">
            <v>CIR_8002</v>
          </cell>
          <cell r="C844" t="str">
            <v>8002 - End of Month Plant Balance</v>
          </cell>
          <cell r="D844">
            <v>9896802.9000000004</v>
          </cell>
          <cell r="F844" t="str">
            <v>CALC</v>
          </cell>
          <cell r="H844" t="str">
            <v>8002</v>
          </cell>
          <cell r="J844" t="str">
            <v>cap_exp</v>
          </cell>
          <cell r="K844" t="str">
            <v>end_plant_bal</v>
          </cell>
          <cell r="M844" t="str">
            <v>2010/12/1/8/A/0</v>
          </cell>
        </row>
        <row r="845">
          <cell r="A845" t="str">
            <v>844</v>
          </cell>
          <cell r="B845" t="str">
            <v>CIS_8002</v>
          </cell>
          <cell r="C845" t="str">
            <v>8002 - End of Month Reserve Balance</v>
          </cell>
          <cell r="D845">
            <v>8813243.4499999993</v>
          </cell>
          <cell r="F845" t="str">
            <v>CALC</v>
          </cell>
          <cell r="H845" t="str">
            <v>8002</v>
          </cell>
          <cell r="J845" t="str">
            <v>cap_exp</v>
          </cell>
          <cell r="K845" t="str">
            <v>end_resv_bal</v>
          </cell>
          <cell r="M845" t="str">
            <v>2010/12/1/8/A/0</v>
          </cell>
        </row>
        <row r="846">
          <cell r="A846" t="str">
            <v>845</v>
          </cell>
          <cell r="B846" t="str">
            <v>CO1_8002</v>
          </cell>
          <cell r="C846" t="str">
            <v>8002 - Beginning of Month Net Book</v>
          </cell>
          <cell r="D846">
            <v>1103334.74</v>
          </cell>
          <cell r="F846" t="str">
            <v>CALC</v>
          </cell>
          <cell r="H846" t="str">
            <v>8002</v>
          </cell>
          <cell r="J846" t="str">
            <v>cap_exp</v>
          </cell>
          <cell r="K846" t="str">
            <v>beg_net_book</v>
          </cell>
          <cell r="M846" t="str">
            <v>2010/12/1/8/A/0</v>
          </cell>
        </row>
        <row r="847">
          <cell r="A847" t="str">
            <v>846</v>
          </cell>
          <cell r="B847" t="str">
            <v>CO2_8002</v>
          </cell>
          <cell r="C847" t="str">
            <v>8002 - End of Month Net Book</v>
          </cell>
          <cell r="D847">
            <v>1083559.45</v>
          </cell>
          <cell r="F847" t="str">
            <v>CALC</v>
          </cell>
          <cell r="H847" t="str">
            <v>8002</v>
          </cell>
          <cell r="J847" t="str">
            <v>cap_exp</v>
          </cell>
          <cell r="K847" t="str">
            <v>end_net_book</v>
          </cell>
          <cell r="M847" t="str">
            <v>2010/12/1/8/A/0</v>
          </cell>
        </row>
        <row r="848">
          <cell r="A848" t="str">
            <v>847</v>
          </cell>
          <cell r="B848" t="str">
            <v>CO3_8002</v>
          </cell>
          <cell r="C848" t="str">
            <v>8002 - Average Net Book</v>
          </cell>
          <cell r="D848">
            <v>1093447.095</v>
          </cell>
          <cell r="F848" t="str">
            <v>CALC</v>
          </cell>
          <cell r="H848" t="str">
            <v>8002</v>
          </cell>
          <cell r="J848" t="str">
            <v>cap_exp</v>
          </cell>
          <cell r="K848" t="str">
            <v>avg_net_book</v>
          </cell>
          <cell r="M848" t="str">
            <v>2010/12/1/8/A/0</v>
          </cell>
        </row>
        <row r="849">
          <cell r="A849" t="str">
            <v>848</v>
          </cell>
          <cell r="B849" t="str">
            <v>CO4_8002</v>
          </cell>
          <cell r="C849" t="str">
            <v>8002 - Annual Equity Rate</v>
          </cell>
          <cell r="D849">
            <v>4.7018999999999998E-2</v>
          </cell>
          <cell r="F849" t="str">
            <v>CALC</v>
          </cell>
          <cell r="H849" t="str">
            <v>8002</v>
          </cell>
          <cell r="J849" t="str">
            <v>cap_exp</v>
          </cell>
          <cell r="K849" t="str">
            <v>equity_ror</v>
          </cell>
          <cell r="M849" t="str">
            <v>2010/12/1/8/A/0</v>
          </cell>
        </row>
        <row r="850">
          <cell r="A850" t="str">
            <v>849</v>
          </cell>
          <cell r="B850" t="str">
            <v>CO5_8002</v>
          </cell>
          <cell r="C850" t="str">
            <v>8002 - Annual Debt Rate</v>
          </cell>
          <cell r="D850">
            <v>1.9473000000000001E-2</v>
          </cell>
          <cell r="F850" t="str">
            <v>CALC</v>
          </cell>
          <cell r="H850" t="str">
            <v>8002</v>
          </cell>
          <cell r="J850" t="str">
            <v>cap_exp</v>
          </cell>
          <cell r="K850" t="str">
            <v>debt_ror</v>
          </cell>
          <cell r="M850" t="str">
            <v>2010/12/1/8/A/0</v>
          </cell>
        </row>
        <row r="851">
          <cell r="A851" t="str">
            <v>850</v>
          </cell>
          <cell r="B851" t="str">
            <v>CO6_8002</v>
          </cell>
          <cell r="C851" t="str">
            <v>8002 - State Tax Rate</v>
          </cell>
          <cell r="D851">
            <v>5.5E-2</v>
          </cell>
          <cell r="F851" t="str">
            <v>CALC</v>
          </cell>
          <cell r="H851" t="str">
            <v>8002</v>
          </cell>
          <cell r="J851" t="str">
            <v>cap_exp</v>
          </cell>
          <cell r="K851" t="str">
            <v>state_tax_rate</v>
          </cell>
          <cell r="M851" t="str">
            <v>2010/12/1/8/A/0</v>
          </cell>
        </row>
        <row r="852">
          <cell r="A852" t="str">
            <v>851</v>
          </cell>
          <cell r="B852" t="str">
            <v>CO7_8002</v>
          </cell>
          <cell r="C852" t="str">
            <v>8002 - Federal Tax Rate</v>
          </cell>
          <cell r="D852">
            <v>0.35</v>
          </cell>
          <cell r="F852" t="str">
            <v>CALC</v>
          </cell>
          <cell r="H852" t="str">
            <v>8002</v>
          </cell>
          <cell r="J852" t="str">
            <v>cap_exp</v>
          </cell>
          <cell r="K852" t="str">
            <v>fed_tax_rate</v>
          </cell>
          <cell r="M852" t="str">
            <v>2010/12/1/8/A/0</v>
          </cell>
        </row>
        <row r="853">
          <cell r="A853" t="str">
            <v>852</v>
          </cell>
          <cell r="B853" t="str">
            <v>CO8_8002</v>
          </cell>
          <cell r="C853" t="str">
            <v>8002 - Grossed State Tax Rate</v>
          </cell>
          <cell r="D853">
            <v>5.8201058201058198E-2</v>
          </cell>
          <cell r="F853" t="str">
            <v>CALC</v>
          </cell>
          <cell r="H853" t="str">
            <v>8002</v>
          </cell>
          <cell r="J853" t="str">
            <v>cap_exp</v>
          </cell>
          <cell r="K853" t="str">
            <v>gross_state_tax_rate</v>
          </cell>
          <cell r="M853" t="str">
            <v>2010/12/1/8/A/0</v>
          </cell>
        </row>
        <row r="854">
          <cell r="A854" t="str">
            <v>853</v>
          </cell>
          <cell r="B854" t="str">
            <v>CO9_8002</v>
          </cell>
          <cell r="C854" t="str">
            <v>8002 - Grossed Federal Tax Rate</v>
          </cell>
          <cell r="D854">
            <v>0.53846153846153799</v>
          </cell>
          <cell r="F854" t="str">
            <v>CALC</v>
          </cell>
          <cell r="H854" t="str">
            <v>8002</v>
          </cell>
          <cell r="J854" t="str">
            <v>cap_exp</v>
          </cell>
          <cell r="K854" t="str">
            <v>gross_fed_tax_rate</v>
          </cell>
          <cell r="M854" t="str">
            <v>2010/12/1/8/A/0</v>
          </cell>
        </row>
        <row r="855">
          <cell r="A855" t="str">
            <v>854</v>
          </cell>
          <cell r="B855" t="str">
            <v>COA_8002</v>
          </cell>
          <cell r="C855" t="str">
            <v>8002 - Return on Equity Amount</v>
          </cell>
          <cell r="D855">
            <v>4284.4537523384997</v>
          </cell>
          <cell r="F855" t="str">
            <v>CALC</v>
          </cell>
          <cell r="H855" t="str">
            <v>8002</v>
          </cell>
          <cell r="J855" t="str">
            <v>cap_exp</v>
          </cell>
          <cell r="K855" t="str">
            <v>equity_ror_amt</v>
          </cell>
          <cell r="M855" t="str">
            <v>2010/12/1/8/A/0</v>
          </cell>
        </row>
        <row r="856">
          <cell r="A856" t="str">
            <v>855</v>
          </cell>
          <cell r="B856" t="str">
            <v>COB_8002</v>
          </cell>
          <cell r="C856" t="str">
            <v>8002 - State Tax Amount</v>
          </cell>
          <cell r="D856">
            <v>249.35974219959499</v>
          </cell>
          <cell r="F856" t="str">
            <v>CALC</v>
          </cell>
          <cell r="H856" t="str">
            <v>8002</v>
          </cell>
          <cell r="J856" t="str">
            <v>cap_exp</v>
          </cell>
          <cell r="K856" t="str">
            <v>state_tax_amt</v>
          </cell>
          <cell r="M856" t="str">
            <v>2010/12/1/8/A/0</v>
          </cell>
        </row>
        <row r="857">
          <cell r="A857" t="str">
            <v>856</v>
          </cell>
          <cell r="B857" t="str">
            <v>COC_8002</v>
          </cell>
          <cell r="C857" t="str">
            <v>8002 - Federal Tax Amount</v>
          </cell>
          <cell r="D857">
            <v>2441.28418936666</v>
          </cell>
          <cell r="F857" t="str">
            <v>CALC</v>
          </cell>
          <cell r="H857" t="str">
            <v>8002</v>
          </cell>
          <cell r="J857" t="str">
            <v>cap_exp</v>
          </cell>
          <cell r="K857" t="str">
            <v>fed_tax_amt</v>
          </cell>
          <cell r="M857" t="str">
            <v>2010/12/1/8/A/0</v>
          </cell>
        </row>
        <row r="858">
          <cell r="A858" t="str">
            <v>857</v>
          </cell>
          <cell r="B858" t="str">
            <v>COD_8002</v>
          </cell>
          <cell r="C858" t="str">
            <v>8002 - Return on Debt Amount</v>
          </cell>
          <cell r="D858">
            <v>1774.445945766</v>
          </cell>
          <cell r="F858" t="str">
            <v>CALC</v>
          </cell>
          <cell r="H858" t="str">
            <v>8002</v>
          </cell>
          <cell r="J858" t="str">
            <v>cap_exp</v>
          </cell>
          <cell r="K858" t="str">
            <v>debt_ror_amt</v>
          </cell>
          <cell r="M858" t="str">
            <v>2010/12/1/8/A/0</v>
          </cell>
        </row>
        <row r="859">
          <cell r="A859" t="str">
            <v>858</v>
          </cell>
          <cell r="B859" t="str">
            <v>COE_8002</v>
          </cell>
          <cell r="C859" t="str">
            <v>8002 - Total Cap Exp Amount</v>
          </cell>
          <cell r="D859">
            <v>28524.833629670698</v>
          </cell>
          <cell r="F859" t="str">
            <v>CALC</v>
          </cell>
          <cell r="H859" t="str">
            <v>8002</v>
          </cell>
          <cell r="J859" t="str">
            <v>cap_exp</v>
          </cell>
          <cell r="K859" t="str">
            <v>total_amt</v>
          </cell>
          <cell r="M859" t="str">
            <v>2010/12/1/8/A/0</v>
          </cell>
        </row>
        <row r="860">
          <cell r="A860" t="str">
            <v>859</v>
          </cell>
          <cell r="B860" t="str">
            <v>COF_8002</v>
          </cell>
          <cell r="C860" t="str">
            <v>8002 - CP Allocation Factor</v>
          </cell>
          <cell r="D860">
            <v>0</v>
          </cell>
          <cell r="F860" t="str">
            <v>CALC</v>
          </cell>
          <cell r="H860" t="str">
            <v>8002</v>
          </cell>
          <cell r="J860" t="str">
            <v>cap_exp</v>
          </cell>
          <cell r="K860" t="str">
            <v>alloc_cp</v>
          </cell>
          <cell r="M860" t="str">
            <v>2010/12/1/8/A/0</v>
          </cell>
        </row>
        <row r="861">
          <cell r="A861" t="str">
            <v>860</v>
          </cell>
          <cell r="B861" t="str">
            <v>COG_8002</v>
          </cell>
          <cell r="C861" t="str">
            <v>8002 - GCP Allocation Factor</v>
          </cell>
          <cell r="D861">
            <v>0</v>
          </cell>
          <cell r="F861" t="str">
            <v>CALC</v>
          </cell>
          <cell r="H861" t="str">
            <v>8002</v>
          </cell>
          <cell r="J861" t="str">
            <v>cap_exp</v>
          </cell>
          <cell r="K861" t="str">
            <v>alloc_gcp</v>
          </cell>
          <cell r="M861" t="str">
            <v>2010/12/1/8/A/0</v>
          </cell>
        </row>
        <row r="862">
          <cell r="A862" t="str">
            <v>861</v>
          </cell>
          <cell r="B862" t="str">
            <v>COH_8002</v>
          </cell>
          <cell r="C862" t="str">
            <v>8002 - Energy Allocation Factor</v>
          </cell>
          <cell r="D862">
            <v>1</v>
          </cell>
          <cell r="F862" t="str">
            <v>CALC</v>
          </cell>
          <cell r="H862" t="str">
            <v>8002</v>
          </cell>
          <cell r="J862" t="str">
            <v>cap_exp</v>
          </cell>
          <cell r="K862" t="str">
            <v>alloc_engy</v>
          </cell>
          <cell r="M862" t="str">
            <v>2010/12/1/8/A/0</v>
          </cell>
        </row>
        <row r="863">
          <cell r="A863" t="str">
            <v>862</v>
          </cell>
          <cell r="B863" t="str">
            <v>COI_8002</v>
          </cell>
          <cell r="C863" t="str">
            <v>8002 - CP Allocation Cap Exp Amount</v>
          </cell>
          <cell r="D863">
            <v>0</v>
          </cell>
          <cell r="F863" t="str">
            <v>CALC</v>
          </cell>
          <cell r="H863" t="str">
            <v>8002</v>
          </cell>
          <cell r="J863" t="str">
            <v>cap_exp</v>
          </cell>
          <cell r="K863" t="str">
            <v>alloc_cp_amt</v>
          </cell>
          <cell r="M863" t="str">
            <v>2010/12/1/8/A/0</v>
          </cell>
        </row>
        <row r="864">
          <cell r="A864" t="str">
            <v>863</v>
          </cell>
          <cell r="B864" t="str">
            <v>COJ_8002</v>
          </cell>
          <cell r="C864" t="str">
            <v>8002 - GCP Allocation Cap Exp Amount</v>
          </cell>
          <cell r="D864">
            <v>0</v>
          </cell>
          <cell r="F864" t="str">
            <v>CALC</v>
          </cell>
          <cell r="H864" t="str">
            <v>8002</v>
          </cell>
          <cell r="J864" t="str">
            <v>cap_exp</v>
          </cell>
          <cell r="K864" t="str">
            <v>alloc_gcp_amt</v>
          </cell>
          <cell r="M864" t="str">
            <v>2010/12/1/8/A/0</v>
          </cell>
        </row>
        <row r="865">
          <cell r="A865" t="str">
            <v>864</v>
          </cell>
          <cell r="B865" t="str">
            <v>COK_8002</v>
          </cell>
          <cell r="C865" t="str">
            <v>8002 - Energy Allocation Cap Exp Amount</v>
          </cell>
          <cell r="D865">
            <v>28524.833629670698</v>
          </cell>
          <cell r="F865" t="str">
            <v>CALC</v>
          </cell>
          <cell r="H865" t="str">
            <v>8002</v>
          </cell>
          <cell r="J865" t="str">
            <v>cap_exp</v>
          </cell>
          <cell r="K865" t="str">
            <v>alloc_engy_amt</v>
          </cell>
          <cell r="M865" t="str">
            <v>2010/12/1/8/A/0</v>
          </cell>
        </row>
        <row r="866">
          <cell r="A866" t="str">
            <v>865</v>
          </cell>
          <cell r="B866" t="str">
            <v>COL_8002</v>
          </cell>
          <cell r="C866" t="str">
            <v>8002 - CP Jurisdictional Factor</v>
          </cell>
          <cell r="D866">
            <v>0.98031049999999997</v>
          </cell>
          <cell r="F866" t="str">
            <v>CALC</v>
          </cell>
          <cell r="H866" t="str">
            <v>8002</v>
          </cell>
          <cell r="J866" t="str">
            <v>cap_exp</v>
          </cell>
          <cell r="K866" t="str">
            <v>juris_cp_factor</v>
          </cell>
          <cell r="M866" t="str">
            <v>2010/12/1/8/A/0</v>
          </cell>
        </row>
        <row r="867">
          <cell r="A867" t="str">
            <v>866</v>
          </cell>
          <cell r="B867" t="str">
            <v>COM_8002</v>
          </cell>
          <cell r="C867" t="str">
            <v>8002 - GCP Jurisdictional Factor</v>
          </cell>
          <cell r="D867">
            <v>1</v>
          </cell>
          <cell r="F867" t="str">
            <v>CALC</v>
          </cell>
          <cell r="H867" t="str">
            <v>8002</v>
          </cell>
          <cell r="J867" t="str">
            <v>cap_exp</v>
          </cell>
          <cell r="K867" t="str">
            <v>juris_gcp_factor</v>
          </cell>
          <cell r="M867" t="str">
            <v>2010/12/1/8/A/0</v>
          </cell>
        </row>
        <row r="868">
          <cell r="A868" t="str">
            <v>867</v>
          </cell>
          <cell r="B868" t="str">
            <v>CON_8002</v>
          </cell>
          <cell r="C868" t="str">
            <v>8002 - Energy Jurisdictional Factor</v>
          </cell>
          <cell r="D868">
            <v>0.980271</v>
          </cell>
          <cell r="F868" t="str">
            <v>CALC</v>
          </cell>
          <cell r="H868" t="str">
            <v>8002</v>
          </cell>
          <cell r="J868" t="str">
            <v>cap_exp</v>
          </cell>
          <cell r="K868" t="str">
            <v>juris_engy_factor</v>
          </cell>
          <cell r="M868" t="str">
            <v>2010/12/1/8/A/0</v>
          </cell>
        </row>
        <row r="869">
          <cell r="A869" t="str">
            <v>868</v>
          </cell>
          <cell r="B869" t="str">
            <v>COO_8002</v>
          </cell>
          <cell r="C869" t="str">
            <v>8002 - CP Jurisdictional Cap Exp Amount</v>
          </cell>
          <cell r="D869">
            <v>0</v>
          </cell>
          <cell r="F869" t="str">
            <v>CALC</v>
          </cell>
          <cell r="H869" t="str">
            <v>8002</v>
          </cell>
          <cell r="J869" t="str">
            <v>cap_exp</v>
          </cell>
          <cell r="K869" t="str">
            <v>juris_cp_amt</v>
          </cell>
          <cell r="M869" t="str">
            <v>2010/12/1/8/A/0</v>
          </cell>
        </row>
        <row r="870">
          <cell r="A870" t="str">
            <v>869</v>
          </cell>
          <cell r="B870" t="str">
            <v>COP_8002</v>
          </cell>
          <cell r="C870" t="str">
            <v>8002 - GCP Jurisdictional Cap Exp Amount</v>
          </cell>
          <cell r="D870">
            <v>0</v>
          </cell>
          <cell r="F870" t="str">
            <v>CALC</v>
          </cell>
          <cell r="H870" t="str">
            <v>8002</v>
          </cell>
          <cell r="J870" t="str">
            <v>cap_exp</v>
          </cell>
          <cell r="K870" t="str">
            <v>juris_gcp_amt</v>
          </cell>
          <cell r="M870" t="str">
            <v>2010/12/1/8/A/0</v>
          </cell>
        </row>
        <row r="871">
          <cell r="A871" t="str">
            <v>870</v>
          </cell>
          <cell r="B871" t="str">
            <v>COQ_8002</v>
          </cell>
          <cell r="C871" t="str">
            <v>8002 - Energy Jurisdictional Cap Exp Amount</v>
          </cell>
          <cell r="D871">
            <v>27962.067186990898</v>
          </cell>
          <cell r="F871" t="str">
            <v>CALC</v>
          </cell>
          <cell r="H871" t="str">
            <v>8002</v>
          </cell>
          <cell r="J871" t="str">
            <v>cap_exp</v>
          </cell>
          <cell r="K871" t="str">
            <v>juris_engy_amt</v>
          </cell>
          <cell r="M871" t="str">
            <v>2010/12/1/8/A/0</v>
          </cell>
        </row>
        <row r="872">
          <cell r="A872" t="str">
            <v>871</v>
          </cell>
          <cell r="B872" t="str">
            <v>COR_8002</v>
          </cell>
          <cell r="C872" t="str">
            <v>8002 - Total Jurisdictional Cap Exp Amount</v>
          </cell>
          <cell r="D872">
            <v>27962.067186990898</v>
          </cell>
          <cell r="F872" t="str">
            <v>CALC</v>
          </cell>
          <cell r="H872" t="str">
            <v>8002</v>
          </cell>
          <cell r="J872" t="str">
            <v>cap_exp</v>
          </cell>
          <cell r="K872" t="str">
            <v>total_juris_amt</v>
          </cell>
          <cell r="M872" t="str">
            <v>2010/12/1/8/A/0</v>
          </cell>
        </row>
        <row r="873">
          <cell r="A873" t="str">
            <v>872</v>
          </cell>
          <cell r="B873" t="str">
            <v>CI1_8003</v>
          </cell>
          <cell r="C873" t="str">
            <v>8003 - Depreciation Expense</v>
          </cell>
          <cell r="D873">
            <v>24401.57</v>
          </cell>
          <cell r="F873" t="str">
            <v>CATS</v>
          </cell>
          <cell r="H873" t="str">
            <v>8003</v>
          </cell>
          <cell r="I873" t="str">
            <v>A</v>
          </cell>
          <cell r="J873" t="str">
            <v>cap_exp</v>
          </cell>
          <cell r="K873" t="str">
            <v>depr_exp</v>
          </cell>
          <cell r="M873" t="str">
            <v>2010/12/1/8/A/0</v>
          </cell>
        </row>
        <row r="874">
          <cell r="A874" t="str">
            <v>873</v>
          </cell>
          <cell r="B874" t="str">
            <v>CI5_8003</v>
          </cell>
          <cell r="C874" t="str">
            <v>8003 - End of Month CWIP Balance</v>
          </cell>
          <cell r="D874">
            <v>24196.59</v>
          </cell>
          <cell r="F874" t="str">
            <v>CALC</v>
          </cell>
          <cell r="H874" t="str">
            <v>8003</v>
          </cell>
          <cell r="J874" t="str">
            <v>cap_exp</v>
          </cell>
          <cell r="K874" t="str">
            <v>end_cwip_bal</v>
          </cell>
          <cell r="M874" t="str">
            <v>2010/12/1/8/A/0</v>
          </cell>
        </row>
        <row r="875">
          <cell r="A875" t="str">
            <v>874</v>
          </cell>
          <cell r="B875" t="str">
            <v>CI7_8003</v>
          </cell>
          <cell r="C875" t="str">
            <v>8003 - Plant Additions</v>
          </cell>
          <cell r="D875">
            <v>0</v>
          </cell>
          <cell r="F875" t="str">
            <v>CATS</v>
          </cell>
          <cell r="H875" t="str">
            <v>8003</v>
          </cell>
          <cell r="I875" t="str">
            <v>A</v>
          </cell>
          <cell r="J875" t="str">
            <v>cap_exp</v>
          </cell>
          <cell r="K875" t="str">
            <v>plt_add</v>
          </cell>
          <cell r="M875" t="str">
            <v>2010/12/1/8/A/0</v>
          </cell>
        </row>
        <row r="876">
          <cell r="A876" t="str">
            <v>875</v>
          </cell>
          <cell r="B876" t="str">
            <v>CI8_8003</v>
          </cell>
          <cell r="C876" t="str">
            <v>8003 - Retirements</v>
          </cell>
          <cell r="D876">
            <v>0</v>
          </cell>
          <cell r="F876" t="str">
            <v>CATS</v>
          </cell>
          <cell r="H876" t="str">
            <v>8003</v>
          </cell>
          <cell r="I876" t="str">
            <v>A</v>
          </cell>
          <cell r="J876" t="str">
            <v>cap_exp</v>
          </cell>
          <cell r="K876" t="str">
            <v>ret</v>
          </cell>
          <cell r="M876" t="str">
            <v>2010/12/1/8/A/0</v>
          </cell>
        </row>
        <row r="877">
          <cell r="A877" t="str">
            <v>876</v>
          </cell>
          <cell r="B877" t="str">
            <v>CI9_8003</v>
          </cell>
          <cell r="C877" t="str">
            <v>8003 - Plant Trans and Adjs</v>
          </cell>
          <cell r="D877">
            <v>0</v>
          </cell>
          <cell r="F877" t="str">
            <v>CATS</v>
          </cell>
          <cell r="H877" t="str">
            <v>8003</v>
          </cell>
          <cell r="I877" t="str">
            <v>A</v>
          </cell>
          <cell r="J877" t="str">
            <v>cap_exp</v>
          </cell>
          <cell r="K877" t="str">
            <v>plt_tradjs</v>
          </cell>
          <cell r="M877" t="str">
            <v>2010/12/1/8/A/0</v>
          </cell>
        </row>
        <row r="878">
          <cell r="A878" t="str">
            <v>877</v>
          </cell>
          <cell r="B878" t="str">
            <v>CIA_8003</v>
          </cell>
          <cell r="C878" t="str">
            <v>8003 - Reserve Removal Cost</v>
          </cell>
          <cell r="D878">
            <v>0</v>
          </cell>
          <cell r="F878" t="str">
            <v>CATS</v>
          </cell>
          <cell r="H878" t="str">
            <v>8003</v>
          </cell>
          <cell r="I878" t="str">
            <v>A</v>
          </cell>
          <cell r="J878" t="str">
            <v>cap_exp</v>
          </cell>
          <cell r="K878" t="str">
            <v>resv_rem_cost</v>
          </cell>
          <cell r="M878" t="str">
            <v>2010/12/1/8/A/0</v>
          </cell>
        </row>
        <row r="879">
          <cell r="A879" t="str">
            <v>878</v>
          </cell>
          <cell r="B879" t="str">
            <v>CIB_8003</v>
          </cell>
          <cell r="C879" t="str">
            <v>8003 - Reserve Salvage</v>
          </cell>
          <cell r="D879">
            <v>0</v>
          </cell>
          <cell r="F879" t="str">
            <v>CATS</v>
          </cell>
          <cell r="H879" t="str">
            <v>8003</v>
          </cell>
          <cell r="I879" t="str">
            <v>A</v>
          </cell>
          <cell r="J879" t="str">
            <v>cap_exp</v>
          </cell>
          <cell r="K879" t="str">
            <v>resv_salv</v>
          </cell>
          <cell r="M879" t="str">
            <v>2010/12/1/8/A/0</v>
          </cell>
        </row>
        <row r="880">
          <cell r="A880" t="str">
            <v>879</v>
          </cell>
          <cell r="B880" t="str">
            <v>CIC_8003</v>
          </cell>
          <cell r="C880" t="str">
            <v>8003 - Reserve Trans and Adjs</v>
          </cell>
          <cell r="D880">
            <v>0</v>
          </cell>
          <cell r="F880" t="str">
            <v>CATS</v>
          </cell>
          <cell r="H880" t="str">
            <v>8003</v>
          </cell>
          <cell r="I880" t="str">
            <v>A</v>
          </cell>
          <cell r="J880" t="str">
            <v>cap_exp</v>
          </cell>
          <cell r="K880" t="str">
            <v>resv_tradjs</v>
          </cell>
          <cell r="M880" t="str">
            <v>2010/12/1/8/A/0</v>
          </cell>
        </row>
        <row r="881">
          <cell r="A881" t="str">
            <v>880</v>
          </cell>
          <cell r="B881" t="str">
            <v>CIP_8003</v>
          </cell>
          <cell r="C881" t="str">
            <v>8003 - Beginning of Month Plant Balance</v>
          </cell>
          <cell r="D881">
            <v>10232475.17</v>
          </cell>
          <cell r="F881" t="str">
            <v>PRIOR_JV</v>
          </cell>
          <cell r="H881" t="str">
            <v>8003</v>
          </cell>
          <cell r="I881" t="str">
            <v>P</v>
          </cell>
          <cell r="J881" t="str">
            <v>cap_exp</v>
          </cell>
          <cell r="K881" t="str">
            <v>beg_plant_bal</v>
          </cell>
          <cell r="M881" t="str">
            <v>2010/12/1/8/A/0</v>
          </cell>
        </row>
        <row r="882">
          <cell r="A882" t="str">
            <v>881</v>
          </cell>
          <cell r="B882" t="str">
            <v>CIQ_8003</v>
          </cell>
          <cell r="C882" t="str">
            <v>8003 - Beginning of Month Reserve Balance</v>
          </cell>
          <cell r="D882">
            <v>6068557.0099999998</v>
          </cell>
          <cell r="F882" t="str">
            <v>PRIOR_JV</v>
          </cell>
          <cell r="H882" t="str">
            <v>8003</v>
          </cell>
          <cell r="I882" t="str">
            <v>P</v>
          </cell>
          <cell r="J882" t="str">
            <v>cap_exp</v>
          </cell>
          <cell r="K882" t="str">
            <v>beg_resv_bal</v>
          </cell>
          <cell r="M882" t="str">
            <v>2010/12/1/8/A/0</v>
          </cell>
        </row>
        <row r="883">
          <cell r="A883" t="str">
            <v>882</v>
          </cell>
          <cell r="B883" t="str">
            <v>CIR_8003</v>
          </cell>
          <cell r="C883" t="str">
            <v>8003 - End of Month Plant Balance</v>
          </cell>
          <cell r="D883">
            <v>10232475.17</v>
          </cell>
          <cell r="F883" t="str">
            <v>CALC</v>
          </cell>
          <cell r="H883" t="str">
            <v>8003</v>
          </cell>
          <cell r="J883" t="str">
            <v>cap_exp</v>
          </cell>
          <cell r="K883" t="str">
            <v>end_plant_bal</v>
          </cell>
          <cell r="M883" t="str">
            <v>2010/12/1/8/A/0</v>
          </cell>
        </row>
        <row r="884">
          <cell r="A884" t="str">
            <v>883</v>
          </cell>
          <cell r="B884" t="str">
            <v>CIS_8003</v>
          </cell>
          <cell r="C884" t="str">
            <v>8003 - End of Month Reserve Balance</v>
          </cell>
          <cell r="D884">
            <v>6092958.5800000001</v>
          </cell>
          <cell r="F884" t="str">
            <v>CALC</v>
          </cell>
          <cell r="H884" t="str">
            <v>8003</v>
          </cell>
          <cell r="J884" t="str">
            <v>cap_exp</v>
          </cell>
          <cell r="K884" t="str">
            <v>end_resv_bal</v>
          </cell>
          <cell r="M884" t="str">
            <v>2010/12/1/8/A/0</v>
          </cell>
        </row>
        <row r="885">
          <cell r="A885" t="str">
            <v>884</v>
          </cell>
          <cell r="B885" t="str">
            <v>CO1_8003</v>
          </cell>
          <cell r="C885" t="str">
            <v>8003 - Beginning of Month Net Book</v>
          </cell>
          <cell r="D885">
            <v>4163918.16</v>
          </cell>
          <cell r="F885" t="str">
            <v>CALC</v>
          </cell>
          <cell r="H885" t="str">
            <v>8003</v>
          </cell>
          <cell r="J885" t="str">
            <v>cap_exp</v>
          </cell>
          <cell r="K885" t="str">
            <v>beg_net_book</v>
          </cell>
          <cell r="M885" t="str">
            <v>2010/12/1/8/A/0</v>
          </cell>
        </row>
        <row r="886">
          <cell r="A886" t="str">
            <v>885</v>
          </cell>
          <cell r="B886" t="str">
            <v>CO2_8003</v>
          </cell>
          <cell r="C886" t="str">
            <v>8003 - End of Month Net Book</v>
          </cell>
          <cell r="D886">
            <v>4139516.59</v>
          </cell>
          <cell r="F886" t="str">
            <v>CALC</v>
          </cell>
          <cell r="H886" t="str">
            <v>8003</v>
          </cell>
          <cell r="J886" t="str">
            <v>cap_exp</v>
          </cell>
          <cell r="K886" t="str">
            <v>end_net_book</v>
          </cell>
          <cell r="M886" t="str">
            <v>2010/12/1/8/A/0</v>
          </cell>
        </row>
        <row r="887">
          <cell r="A887" t="str">
            <v>886</v>
          </cell>
          <cell r="B887" t="str">
            <v>CO3_8003</v>
          </cell>
          <cell r="C887" t="str">
            <v>8003 - Average Net Book</v>
          </cell>
          <cell r="D887">
            <v>4151717.375</v>
          </cell>
          <cell r="F887" t="str">
            <v>CALC</v>
          </cell>
          <cell r="H887" t="str">
            <v>8003</v>
          </cell>
          <cell r="J887" t="str">
            <v>cap_exp</v>
          </cell>
          <cell r="K887" t="str">
            <v>avg_net_book</v>
          </cell>
          <cell r="M887" t="str">
            <v>2010/12/1/8/A/0</v>
          </cell>
        </row>
        <row r="888">
          <cell r="A888" t="str">
            <v>887</v>
          </cell>
          <cell r="B888" t="str">
            <v>CO4_8003</v>
          </cell>
          <cell r="C888" t="str">
            <v>8003 - Annual Equity Rate</v>
          </cell>
          <cell r="D888">
            <v>4.7018999999999998E-2</v>
          </cell>
          <cell r="F888" t="str">
            <v>CALC</v>
          </cell>
          <cell r="H888" t="str">
            <v>8003</v>
          </cell>
          <cell r="J888" t="str">
            <v>cap_exp</v>
          </cell>
          <cell r="K888" t="str">
            <v>equity_ror</v>
          </cell>
          <cell r="M888" t="str">
            <v>2010/12/1/8/A/0</v>
          </cell>
        </row>
        <row r="889">
          <cell r="A889" t="str">
            <v>888</v>
          </cell>
          <cell r="B889" t="str">
            <v>CO5_8003</v>
          </cell>
          <cell r="C889" t="str">
            <v>8003 - Annual Debt Rate</v>
          </cell>
          <cell r="D889">
            <v>1.9473000000000001E-2</v>
          </cell>
          <cell r="F889" t="str">
            <v>CALC</v>
          </cell>
          <cell r="H889" t="str">
            <v>8003</v>
          </cell>
          <cell r="J889" t="str">
            <v>cap_exp</v>
          </cell>
          <cell r="K889" t="str">
            <v>debt_ror</v>
          </cell>
          <cell r="M889" t="str">
            <v>2010/12/1/8/A/0</v>
          </cell>
        </row>
        <row r="890">
          <cell r="A890" t="str">
            <v>889</v>
          </cell>
          <cell r="B890" t="str">
            <v>CO6_8003</v>
          </cell>
          <cell r="C890" t="str">
            <v>8003 - State Tax Rate</v>
          </cell>
          <cell r="D890">
            <v>5.5E-2</v>
          </cell>
          <cell r="F890" t="str">
            <v>CALC</v>
          </cell>
          <cell r="H890" t="str">
            <v>8003</v>
          </cell>
          <cell r="J890" t="str">
            <v>cap_exp</v>
          </cell>
          <cell r="K890" t="str">
            <v>state_tax_rate</v>
          </cell>
          <cell r="M890" t="str">
            <v>2010/12/1/8/A/0</v>
          </cell>
        </row>
        <row r="891">
          <cell r="A891" t="str">
            <v>890</v>
          </cell>
          <cell r="B891" t="str">
            <v>CO7_8003</v>
          </cell>
          <cell r="C891" t="str">
            <v>8003 - Federal Tax Rate</v>
          </cell>
          <cell r="D891">
            <v>0.35</v>
          </cell>
          <cell r="F891" t="str">
            <v>CALC</v>
          </cell>
          <cell r="H891" t="str">
            <v>8003</v>
          </cell>
          <cell r="J891" t="str">
            <v>cap_exp</v>
          </cell>
          <cell r="K891" t="str">
            <v>fed_tax_rate</v>
          </cell>
          <cell r="M891" t="str">
            <v>2010/12/1/8/A/0</v>
          </cell>
        </row>
        <row r="892">
          <cell r="A892" t="str">
            <v>891</v>
          </cell>
          <cell r="B892" t="str">
            <v>CO8_8003</v>
          </cell>
          <cell r="C892" t="str">
            <v>8003 - Grossed State Tax Rate</v>
          </cell>
          <cell r="D892">
            <v>5.8201058201058198E-2</v>
          </cell>
          <cell r="F892" t="str">
            <v>CALC</v>
          </cell>
          <cell r="H892" t="str">
            <v>8003</v>
          </cell>
          <cell r="J892" t="str">
            <v>cap_exp</v>
          </cell>
          <cell r="K892" t="str">
            <v>gross_state_tax_rate</v>
          </cell>
          <cell r="M892" t="str">
            <v>2010/12/1/8/A/0</v>
          </cell>
        </row>
        <row r="893">
          <cell r="A893" t="str">
            <v>892</v>
          </cell>
          <cell r="B893" t="str">
            <v>CO9_8003</v>
          </cell>
          <cell r="C893" t="str">
            <v>8003 - Grossed Federal Tax Rate</v>
          </cell>
          <cell r="D893">
            <v>0.53846153846153799</v>
          </cell>
          <cell r="F893" t="str">
            <v>CALC</v>
          </cell>
          <cell r="H893" t="str">
            <v>8003</v>
          </cell>
          <cell r="J893" t="str">
            <v>cap_exp</v>
          </cell>
          <cell r="K893" t="str">
            <v>gross_fed_tax_rate</v>
          </cell>
          <cell r="M893" t="str">
            <v>2010/12/1/8/A/0</v>
          </cell>
        </row>
        <row r="894">
          <cell r="A894" t="str">
            <v>893</v>
          </cell>
          <cell r="B894" t="str">
            <v>COA_8003</v>
          </cell>
          <cell r="C894" t="str">
            <v>8003 - Return on Equity Amount</v>
          </cell>
          <cell r="D894">
            <v>16267.6741904625</v>
          </cell>
          <cell r="F894" t="str">
            <v>CALC</v>
          </cell>
          <cell r="H894" t="str">
            <v>8003</v>
          </cell>
          <cell r="J894" t="str">
            <v>cap_exp</v>
          </cell>
          <cell r="K894" t="str">
            <v>equity_ror_amt</v>
          </cell>
          <cell r="M894" t="str">
            <v>2010/12/1/8/A/0</v>
          </cell>
        </row>
        <row r="895">
          <cell r="A895" t="str">
            <v>894</v>
          </cell>
          <cell r="B895" t="str">
            <v>COB_8003</v>
          </cell>
          <cell r="C895" t="str">
            <v>8003 - State Tax Amount</v>
          </cell>
          <cell r="D895">
            <v>946.79585235495995</v>
          </cell>
          <cell r="F895" t="str">
            <v>CALC</v>
          </cell>
          <cell r="H895" t="str">
            <v>8003</v>
          </cell>
          <cell r="J895" t="str">
            <v>cap_exp</v>
          </cell>
          <cell r="K895" t="str">
            <v>state_tax_amt</v>
          </cell>
          <cell r="M895" t="str">
            <v>2010/12/1/8/A/0</v>
          </cell>
        </row>
        <row r="896">
          <cell r="A896" t="str">
            <v>895</v>
          </cell>
          <cell r="B896" t="str">
            <v>COC_8003</v>
          </cell>
          <cell r="C896" t="str">
            <v>8003 - Federal Tax Amount</v>
          </cell>
          <cell r="D896">
            <v>9269.3300230555506</v>
          </cell>
          <cell r="F896" t="str">
            <v>CALC</v>
          </cell>
          <cell r="H896" t="str">
            <v>8003</v>
          </cell>
          <cell r="J896" t="str">
            <v>cap_exp</v>
          </cell>
          <cell r="K896" t="str">
            <v>fed_tax_amt</v>
          </cell>
          <cell r="M896" t="str">
            <v>2010/12/1/8/A/0</v>
          </cell>
        </row>
        <row r="897">
          <cell r="A897" t="str">
            <v>896</v>
          </cell>
          <cell r="B897" t="str">
            <v>COD_8003</v>
          </cell>
          <cell r="C897" t="str">
            <v>8003 - Return on Debt Amount</v>
          </cell>
          <cell r="D897">
            <v>6737.40695615</v>
          </cell>
          <cell r="F897" t="str">
            <v>CALC</v>
          </cell>
          <cell r="H897" t="str">
            <v>8003</v>
          </cell>
          <cell r="J897" t="str">
            <v>cap_exp</v>
          </cell>
          <cell r="K897" t="str">
            <v>debt_ror_amt</v>
          </cell>
          <cell r="M897" t="str">
            <v>2010/12/1/8/A/0</v>
          </cell>
        </row>
        <row r="898">
          <cell r="A898" t="str">
            <v>897</v>
          </cell>
          <cell r="B898" t="str">
            <v>COE_8003</v>
          </cell>
          <cell r="C898" t="str">
            <v>8003 - Total Cap Exp Amount</v>
          </cell>
          <cell r="D898">
            <v>57622.777022023001</v>
          </cell>
          <cell r="F898" t="str">
            <v>CALC</v>
          </cell>
          <cell r="H898" t="str">
            <v>8003</v>
          </cell>
          <cell r="J898" t="str">
            <v>cap_exp</v>
          </cell>
          <cell r="K898" t="str">
            <v>total_amt</v>
          </cell>
          <cell r="M898" t="str">
            <v>2010/12/1/8/A/0</v>
          </cell>
        </row>
        <row r="899">
          <cell r="A899" t="str">
            <v>898</v>
          </cell>
          <cell r="B899" t="str">
            <v>COF_8003</v>
          </cell>
          <cell r="C899" t="str">
            <v>8003 - CP Allocation Factor</v>
          </cell>
          <cell r="D899">
            <v>0</v>
          </cell>
          <cell r="F899" t="str">
            <v>CALC</v>
          </cell>
          <cell r="H899" t="str">
            <v>8003</v>
          </cell>
          <cell r="J899" t="str">
            <v>cap_exp</v>
          </cell>
          <cell r="K899" t="str">
            <v>alloc_cp</v>
          </cell>
          <cell r="M899" t="str">
            <v>2010/12/1/8/A/0</v>
          </cell>
        </row>
        <row r="900">
          <cell r="A900" t="str">
            <v>899</v>
          </cell>
          <cell r="B900" t="str">
            <v>COG_8003</v>
          </cell>
          <cell r="C900" t="str">
            <v>8003 - GCP Allocation Factor</v>
          </cell>
          <cell r="D900">
            <v>0</v>
          </cell>
          <cell r="F900" t="str">
            <v>CALC</v>
          </cell>
          <cell r="H900" t="str">
            <v>8003</v>
          </cell>
          <cell r="J900" t="str">
            <v>cap_exp</v>
          </cell>
          <cell r="K900" t="str">
            <v>alloc_gcp</v>
          </cell>
          <cell r="M900" t="str">
            <v>2010/12/1/8/A/0</v>
          </cell>
        </row>
        <row r="901">
          <cell r="A901" t="str">
            <v>900</v>
          </cell>
          <cell r="B901" t="str">
            <v>COH_8003</v>
          </cell>
          <cell r="C901" t="str">
            <v>8003 - Energy Allocation Factor</v>
          </cell>
          <cell r="D901">
            <v>1</v>
          </cell>
          <cell r="F901" t="str">
            <v>CALC</v>
          </cell>
          <cell r="H901" t="str">
            <v>8003</v>
          </cell>
          <cell r="J901" t="str">
            <v>cap_exp</v>
          </cell>
          <cell r="K901" t="str">
            <v>alloc_engy</v>
          </cell>
          <cell r="M901" t="str">
            <v>2010/12/1/8/A/0</v>
          </cell>
        </row>
        <row r="902">
          <cell r="A902" t="str">
            <v>901</v>
          </cell>
          <cell r="B902" t="str">
            <v>COI_8003</v>
          </cell>
          <cell r="C902" t="str">
            <v>8003 - CP Allocation Cap Exp Amount</v>
          </cell>
          <cell r="D902">
            <v>0</v>
          </cell>
          <cell r="F902" t="str">
            <v>CALC</v>
          </cell>
          <cell r="H902" t="str">
            <v>8003</v>
          </cell>
          <cell r="J902" t="str">
            <v>cap_exp</v>
          </cell>
          <cell r="K902" t="str">
            <v>alloc_cp_amt</v>
          </cell>
          <cell r="M902" t="str">
            <v>2010/12/1/8/A/0</v>
          </cell>
        </row>
        <row r="903">
          <cell r="A903" t="str">
            <v>902</v>
          </cell>
          <cell r="B903" t="str">
            <v>COJ_8003</v>
          </cell>
          <cell r="C903" t="str">
            <v>8003 - GCP Allocation Cap Exp Amount</v>
          </cell>
          <cell r="D903">
            <v>0</v>
          </cell>
          <cell r="F903" t="str">
            <v>CALC</v>
          </cell>
          <cell r="H903" t="str">
            <v>8003</v>
          </cell>
          <cell r="J903" t="str">
            <v>cap_exp</v>
          </cell>
          <cell r="K903" t="str">
            <v>alloc_gcp_amt</v>
          </cell>
          <cell r="M903" t="str">
            <v>2010/12/1/8/A/0</v>
          </cell>
        </row>
        <row r="904">
          <cell r="A904" t="str">
            <v>903</v>
          </cell>
          <cell r="B904" t="str">
            <v>COK_8003</v>
          </cell>
          <cell r="C904" t="str">
            <v>8003 - Energy Allocation Cap Exp Amount</v>
          </cell>
          <cell r="D904">
            <v>57622.777022023001</v>
          </cell>
          <cell r="F904" t="str">
            <v>CALC</v>
          </cell>
          <cell r="H904" t="str">
            <v>8003</v>
          </cell>
          <cell r="J904" t="str">
            <v>cap_exp</v>
          </cell>
          <cell r="K904" t="str">
            <v>alloc_engy_amt</v>
          </cell>
          <cell r="M904" t="str">
            <v>2010/12/1/8/A/0</v>
          </cell>
        </row>
        <row r="905">
          <cell r="A905" t="str">
            <v>904</v>
          </cell>
          <cell r="B905" t="str">
            <v>COL_8003</v>
          </cell>
          <cell r="C905" t="str">
            <v>8003 - CP Jurisdictional Factor</v>
          </cell>
          <cell r="D905">
            <v>0.98031049999999997</v>
          </cell>
          <cell r="F905" t="str">
            <v>CALC</v>
          </cell>
          <cell r="H905" t="str">
            <v>8003</v>
          </cell>
          <cell r="J905" t="str">
            <v>cap_exp</v>
          </cell>
          <cell r="K905" t="str">
            <v>juris_cp_factor</v>
          </cell>
          <cell r="M905" t="str">
            <v>2010/12/1/8/A/0</v>
          </cell>
        </row>
        <row r="906">
          <cell r="A906" t="str">
            <v>905</v>
          </cell>
          <cell r="B906" t="str">
            <v>COM_8003</v>
          </cell>
          <cell r="C906" t="str">
            <v>8003 - GCP Jurisdictional Factor</v>
          </cell>
          <cell r="D906">
            <v>1</v>
          </cell>
          <cell r="F906" t="str">
            <v>CALC</v>
          </cell>
          <cell r="H906" t="str">
            <v>8003</v>
          </cell>
          <cell r="J906" t="str">
            <v>cap_exp</v>
          </cell>
          <cell r="K906" t="str">
            <v>juris_gcp_factor</v>
          </cell>
          <cell r="M906" t="str">
            <v>2010/12/1/8/A/0</v>
          </cell>
        </row>
        <row r="907">
          <cell r="A907" t="str">
            <v>906</v>
          </cell>
          <cell r="B907" t="str">
            <v>CON_8003</v>
          </cell>
          <cell r="C907" t="str">
            <v>8003 - Energy Jurisdictional Factor</v>
          </cell>
          <cell r="D907">
            <v>0.980271</v>
          </cell>
          <cell r="F907" t="str">
            <v>CALC</v>
          </cell>
          <cell r="H907" t="str">
            <v>8003</v>
          </cell>
          <cell r="J907" t="str">
            <v>cap_exp</v>
          </cell>
          <cell r="K907" t="str">
            <v>juris_engy_factor</v>
          </cell>
          <cell r="M907" t="str">
            <v>2010/12/1/8/A/0</v>
          </cell>
        </row>
        <row r="908">
          <cell r="A908" t="str">
            <v>907</v>
          </cell>
          <cell r="B908" t="str">
            <v>COO_8003</v>
          </cell>
          <cell r="C908" t="str">
            <v>8003 - CP Jurisdictional Cap Exp Amount</v>
          </cell>
          <cell r="D908">
            <v>0</v>
          </cell>
          <cell r="F908" t="str">
            <v>CALC</v>
          </cell>
          <cell r="H908" t="str">
            <v>8003</v>
          </cell>
          <cell r="J908" t="str">
            <v>cap_exp</v>
          </cell>
          <cell r="K908" t="str">
            <v>juris_cp_amt</v>
          </cell>
          <cell r="M908" t="str">
            <v>2010/12/1/8/A/0</v>
          </cell>
        </row>
        <row r="909">
          <cell r="A909" t="str">
            <v>908</v>
          </cell>
          <cell r="B909" t="str">
            <v>COP_8003</v>
          </cell>
          <cell r="C909" t="str">
            <v>8003 - GCP Jurisdictional Cap Exp Amount</v>
          </cell>
          <cell r="D909">
            <v>0</v>
          </cell>
          <cell r="F909" t="str">
            <v>CALC</v>
          </cell>
          <cell r="H909" t="str">
            <v>8003</v>
          </cell>
          <cell r="J909" t="str">
            <v>cap_exp</v>
          </cell>
          <cell r="K909" t="str">
            <v>juris_gcp_amt</v>
          </cell>
          <cell r="M909" t="str">
            <v>2010/12/1/8/A/0</v>
          </cell>
        </row>
        <row r="910">
          <cell r="A910" t="str">
            <v>909</v>
          </cell>
          <cell r="B910" t="str">
            <v>COQ_8003</v>
          </cell>
          <cell r="C910" t="str">
            <v>8003 - Energy Jurisdictional Cap Exp Amount</v>
          </cell>
          <cell r="D910">
            <v>56485.937254155499</v>
          </cell>
          <cell r="F910" t="str">
            <v>CALC</v>
          </cell>
          <cell r="H910" t="str">
            <v>8003</v>
          </cell>
          <cell r="J910" t="str">
            <v>cap_exp</v>
          </cell>
          <cell r="K910" t="str">
            <v>juris_engy_amt</v>
          </cell>
          <cell r="M910" t="str">
            <v>2010/12/1/8/A/0</v>
          </cell>
        </row>
        <row r="911">
          <cell r="A911" t="str">
            <v>910</v>
          </cell>
          <cell r="B911" t="str">
            <v>COR_8003</v>
          </cell>
          <cell r="C911" t="str">
            <v>8003 - Total Jurisdictional Cap Exp Amount</v>
          </cell>
          <cell r="D911">
            <v>56485.937254155499</v>
          </cell>
          <cell r="F911" t="str">
            <v>CALC</v>
          </cell>
          <cell r="H911" t="str">
            <v>8003</v>
          </cell>
          <cell r="J911" t="str">
            <v>cap_exp</v>
          </cell>
          <cell r="K911" t="str">
            <v>total_juris_amt</v>
          </cell>
          <cell r="M911" t="str">
            <v>2010/12/1/8/A/0</v>
          </cell>
        </row>
        <row r="912">
          <cell r="A912" t="str">
            <v>911</v>
          </cell>
          <cell r="B912" t="str">
            <v>CI1_8004</v>
          </cell>
          <cell r="C912" t="str">
            <v>8004 - Depreciation Expense</v>
          </cell>
          <cell r="D912">
            <v>69.510000000000005</v>
          </cell>
          <cell r="F912" t="str">
            <v>CATS</v>
          </cell>
          <cell r="H912" t="str">
            <v>8004</v>
          </cell>
          <cell r="I912" t="str">
            <v>A</v>
          </cell>
          <cell r="J912" t="str">
            <v>cap_exp</v>
          </cell>
          <cell r="K912" t="str">
            <v>depr_exp</v>
          </cell>
          <cell r="M912" t="str">
            <v>2010/12/1/8/A/0</v>
          </cell>
        </row>
        <row r="913">
          <cell r="A913" t="str">
            <v>912</v>
          </cell>
          <cell r="B913" t="str">
            <v>CI5_8004</v>
          </cell>
          <cell r="C913" t="str">
            <v>8004 - End of Month CWIP Balance</v>
          </cell>
          <cell r="D913">
            <v>0</v>
          </cell>
          <cell r="F913" t="str">
            <v>CALC</v>
          </cell>
          <cell r="H913" t="str">
            <v>8004</v>
          </cell>
          <cell r="J913" t="str">
            <v>cap_exp</v>
          </cell>
          <cell r="K913" t="str">
            <v>end_cwip_bal</v>
          </cell>
          <cell r="M913" t="str">
            <v>2010/12/1/8/A/0</v>
          </cell>
        </row>
        <row r="914">
          <cell r="A914" t="str">
            <v>913</v>
          </cell>
          <cell r="B914" t="str">
            <v>CI7_8004</v>
          </cell>
          <cell r="C914" t="str">
            <v>8004 - Plant Additions</v>
          </cell>
          <cell r="D914">
            <v>0</v>
          </cell>
          <cell r="F914" t="str">
            <v>CATS</v>
          </cell>
          <cell r="H914" t="str">
            <v>8004</v>
          </cell>
          <cell r="I914" t="str">
            <v>A</v>
          </cell>
          <cell r="J914" t="str">
            <v>cap_exp</v>
          </cell>
          <cell r="K914" t="str">
            <v>plt_add</v>
          </cell>
          <cell r="M914" t="str">
            <v>2010/12/1/8/A/0</v>
          </cell>
        </row>
        <row r="915">
          <cell r="A915" t="str">
            <v>914</v>
          </cell>
          <cell r="B915" t="str">
            <v>CI8_8004</v>
          </cell>
          <cell r="C915" t="str">
            <v>8004 - Retirements</v>
          </cell>
          <cell r="D915">
            <v>0</v>
          </cell>
          <cell r="F915" t="str">
            <v>CATS</v>
          </cell>
          <cell r="H915" t="str">
            <v>8004</v>
          </cell>
          <cell r="I915" t="str">
            <v>A</v>
          </cell>
          <cell r="J915" t="str">
            <v>cap_exp</v>
          </cell>
          <cell r="K915" t="str">
            <v>ret</v>
          </cell>
          <cell r="M915" t="str">
            <v>2010/12/1/8/A/0</v>
          </cell>
        </row>
        <row r="916">
          <cell r="A916" t="str">
            <v>915</v>
          </cell>
          <cell r="B916" t="str">
            <v>CI9_8004</v>
          </cell>
          <cell r="C916" t="str">
            <v>8004 - Plant Trans and Adjs</v>
          </cell>
          <cell r="D916">
            <v>0</v>
          </cell>
          <cell r="F916" t="str">
            <v>CATS</v>
          </cell>
          <cell r="H916" t="str">
            <v>8004</v>
          </cell>
          <cell r="I916" t="str">
            <v>A</v>
          </cell>
          <cell r="J916" t="str">
            <v>cap_exp</v>
          </cell>
          <cell r="K916" t="str">
            <v>plt_tradjs</v>
          </cell>
          <cell r="M916" t="str">
            <v>2010/12/1/8/A/0</v>
          </cell>
        </row>
        <row r="917">
          <cell r="A917" t="str">
            <v>916</v>
          </cell>
          <cell r="B917" t="str">
            <v>CIA_8004</v>
          </cell>
          <cell r="C917" t="str">
            <v>8004 - Reserve Removal Cost</v>
          </cell>
          <cell r="D917">
            <v>0</v>
          </cell>
          <cell r="F917" t="str">
            <v>CATS</v>
          </cell>
          <cell r="H917" t="str">
            <v>8004</v>
          </cell>
          <cell r="I917" t="str">
            <v>A</v>
          </cell>
          <cell r="J917" t="str">
            <v>cap_exp</v>
          </cell>
          <cell r="K917" t="str">
            <v>resv_rem_cost</v>
          </cell>
          <cell r="M917" t="str">
            <v>2010/12/1/8/A/0</v>
          </cell>
        </row>
        <row r="918">
          <cell r="A918" t="str">
            <v>917</v>
          </cell>
          <cell r="B918" t="str">
            <v>CIB_8004</v>
          </cell>
          <cell r="C918" t="str">
            <v>8004 - Reserve Salvage</v>
          </cell>
          <cell r="D918">
            <v>0</v>
          </cell>
          <cell r="F918" t="str">
            <v>CATS</v>
          </cell>
          <cell r="H918" t="str">
            <v>8004</v>
          </cell>
          <cell r="I918" t="str">
            <v>A</v>
          </cell>
          <cell r="J918" t="str">
            <v>cap_exp</v>
          </cell>
          <cell r="K918" t="str">
            <v>resv_salv</v>
          </cell>
          <cell r="M918" t="str">
            <v>2010/12/1/8/A/0</v>
          </cell>
        </row>
        <row r="919">
          <cell r="A919" t="str">
            <v>918</v>
          </cell>
          <cell r="B919" t="str">
            <v>CIC_8004</v>
          </cell>
          <cell r="C919" t="str">
            <v>8004 - Reserve Trans and Adjs</v>
          </cell>
          <cell r="D919">
            <v>0</v>
          </cell>
          <cell r="F919" t="str">
            <v>CATS</v>
          </cell>
          <cell r="H919" t="str">
            <v>8004</v>
          </cell>
          <cell r="I919" t="str">
            <v>A</v>
          </cell>
          <cell r="J919" t="str">
            <v>cap_exp</v>
          </cell>
          <cell r="K919" t="str">
            <v>resv_tradjs</v>
          </cell>
          <cell r="M919" t="str">
            <v>2010/12/1/8/A/0</v>
          </cell>
        </row>
        <row r="920">
          <cell r="A920" t="str">
            <v>919</v>
          </cell>
          <cell r="B920" t="str">
            <v>CIP_8004</v>
          </cell>
          <cell r="C920" t="str">
            <v>8004 - Beginning of Month Plant Balance</v>
          </cell>
          <cell r="D920">
            <v>41611.58</v>
          </cell>
          <cell r="F920" t="str">
            <v>PRIOR_JV</v>
          </cell>
          <cell r="H920" t="str">
            <v>8004</v>
          </cell>
          <cell r="I920" t="str">
            <v>P</v>
          </cell>
          <cell r="J920" t="str">
            <v>cap_exp</v>
          </cell>
          <cell r="K920" t="str">
            <v>beg_plant_bal</v>
          </cell>
          <cell r="M920" t="str">
            <v>2010/12/1/8/A/0</v>
          </cell>
        </row>
        <row r="921">
          <cell r="A921" t="str">
            <v>920</v>
          </cell>
          <cell r="B921" t="str">
            <v>CIQ_8004</v>
          </cell>
          <cell r="C921" t="str">
            <v>8004 - Beginning of Month Reserve Balance</v>
          </cell>
          <cell r="D921">
            <v>28021.61</v>
          </cell>
          <cell r="F921" t="str">
            <v>PRIOR_JV</v>
          </cell>
          <cell r="H921" t="str">
            <v>8004</v>
          </cell>
          <cell r="I921" t="str">
            <v>P</v>
          </cell>
          <cell r="J921" t="str">
            <v>cap_exp</v>
          </cell>
          <cell r="K921" t="str">
            <v>beg_resv_bal</v>
          </cell>
          <cell r="M921" t="str">
            <v>2010/12/1/8/A/0</v>
          </cell>
        </row>
        <row r="922">
          <cell r="A922" t="str">
            <v>921</v>
          </cell>
          <cell r="B922" t="str">
            <v>CIR_8004</v>
          </cell>
          <cell r="C922" t="str">
            <v>8004 - End of Month Plant Balance</v>
          </cell>
          <cell r="D922">
            <v>41611.58</v>
          </cell>
          <cell r="F922" t="str">
            <v>CALC</v>
          </cell>
          <cell r="H922" t="str">
            <v>8004</v>
          </cell>
          <cell r="J922" t="str">
            <v>cap_exp</v>
          </cell>
          <cell r="K922" t="str">
            <v>end_plant_bal</v>
          </cell>
          <cell r="M922" t="str">
            <v>2010/12/1/8/A/0</v>
          </cell>
        </row>
        <row r="923">
          <cell r="A923" t="str">
            <v>922</v>
          </cell>
          <cell r="B923" t="str">
            <v>CIS_8004</v>
          </cell>
          <cell r="C923" t="str">
            <v>8004 - End of Month Reserve Balance</v>
          </cell>
          <cell r="D923">
            <v>28091.119999999999</v>
          </cell>
          <cell r="F923" t="str">
            <v>CALC</v>
          </cell>
          <cell r="H923" t="str">
            <v>8004</v>
          </cell>
          <cell r="J923" t="str">
            <v>cap_exp</v>
          </cell>
          <cell r="K923" t="str">
            <v>end_resv_bal</v>
          </cell>
          <cell r="M923" t="str">
            <v>2010/12/1/8/A/0</v>
          </cell>
        </row>
        <row r="924">
          <cell r="A924" t="str">
            <v>923</v>
          </cell>
          <cell r="B924" t="str">
            <v>CO1_8004</v>
          </cell>
          <cell r="C924" t="str">
            <v>8004 - Beginning of Month Net Book</v>
          </cell>
          <cell r="D924">
            <v>13589.97</v>
          </cell>
          <cell r="F924" t="str">
            <v>CALC</v>
          </cell>
          <cell r="H924" t="str">
            <v>8004</v>
          </cell>
          <cell r="J924" t="str">
            <v>cap_exp</v>
          </cell>
          <cell r="K924" t="str">
            <v>beg_net_book</v>
          </cell>
          <cell r="M924" t="str">
            <v>2010/12/1/8/A/0</v>
          </cell>
        </row>
        <row r="925">
          <cell r="A925" t="str">
            <v>924</v>
          </cell>
          <cell r="B925" t="str">
            <v>CO2_8004</v>
          </cell>
          <cell r="C925" t="str">
            <v>8004 - End of Month Net Book</v>
          </cell>
          <cell r="D925">
            <v>13520.46</v>
          </cell>
          <cell r="F925" t="str">
            <v>CALC</v>
          </cell>
          <cell r="H925" t="str">
            <v>8004</v>
          </cell>
          <cell r="J925" t="str">
            <v>cap_exp</v>
          </cell>
          <cell r="K925" t="str">
            <v>end_net_book</v>
          </cell>
          <cell r="M925" t="str">
            <v>2010/12/1/8/A/0</v>
          </cell>
        </row>
        <row r="926">
          <cell r="A926" t="str">
            <v>925</v>
          </cell>
          <cell r="B926" t="str">
            <v>CO3_8004</v>
          </cell>
          <cell r="C926" t="str">
            <v>8004 - Average Net Book</v>
          </cell>
          <cell r="D926">
            <v>13555.215</v>
          </cell>
          <cell r="F926" t="str">
            <v>CALC</v>
          </cell>
          <cell r="H926" t="str">
            <v>8004</v>
          </cell>
          <cell r="J926" t="str">
            <v>cap_exp</v>
          </cell>
          <cell r="K926" t="str">
            <v>avg_net_book</v>
          </cell>
          <cell r="M926" t="str">
            <v>2010/12/1/8/A/0</v>
          </cell>
        </row>
        <row r="927">
          <cell r="A927" t="str">
            <v>926</v>
          </cell>
          <cell r="B927" t="str">
            <v>CO4_8004</v>
          </cell>
          <cell r="C927" t="str">
            <v>8004 - Annual Equity Rate</v>
          </cell>
          <cell r="D927">
            <v>4.7018999999999998E-2</v>
          </cell>
          <cell r="F927" t="str">
            <v>CALC</v>
          </cell>
          <cell r="H927" t="str">
            <v>8004</v>
          </cell>
          <cell r="J927" t="str">
            <v>cap_exp</v>
          </cell>
          <cell r="K927" t="str">
            <v>equity_ror</v>
          </cell>
          <cell r="M927" t="str">
            <v>2010/12/1/8/A/0</v>
          </cell>
        </row>
        <row r="928">
          <cell r="A928" t="str">
            <v>927</v>
          </cell>
          <cell r="B928" t="str">
            <v>CO5_8004</v>
          </cell>
          <cell r="C928" t="str">
            <v>8004 - Annual Debt Rate</v>
          </cell>
          <cell r="D928">
            <v>1.9473000000000001E-2</v>
          </cell>
          <cell r="F928" t="str">
            <v>CALC</v>
          </cell>
          <cell r="H928" t="str">
            <v>8004</v>
          </cell>
          <cell r="J928" t="str">
            <v>cap_exp</v>
          </cell>
          <cell r="K928" t="str">
            <v>debt_ror</v>
          </cell>
          <cell r="M928" t="str">
            <v>2010/12/1/8/A/0</v>
          </cell>
        </row>
        <row r="929">
          <cell r="A929" t="str">
            <v>928</v>
          </cell>
          <cell r="B929" t="str">
            <v>CO6_8004</v>
          </cell>
          <cell r="C929" t="str">
            <v>8004 - State Tax Rate</v>
          </cell>
          <cell r="D929">
            <v>5.5E-2</v>
          </cell>
          <cell r="F929" t="str">
            <v>CALC</v>
          </cell>
          <cell r="H929" t="str">
            <v>8004</v>
          </cell>
          <cell r="J929" t="str">
            <v>cap_exp</v>
          </cell>
          <cell r="K929" t="str">
            <v>state_tax_rate</v>
          </cell>
          <cell r="M929" t="str">
            <v>2010/12/1/8/A/0</v>
          </cell>
        </row>
        <row r="930">
          <cell r="A930" t="str">
            <v>929</v>
          </cell>
          <cell r="B930" t="str">
            <v>CO7_8004</v>
          </cell>
          <cell r="C930" t="str">
            <v>8004 - Federal Tax Rate</v>
          </cell>
          <cell r="D930">
            <v>0.35</v>
          </cell>
          <cell r="F930" t="str">
            <v>CALC</v>
          </cell>
          <cell r="H930" t="str">
            <v>8004</v>
          </cell>
          <cell r="J930" t="str">
            <v>cap_exp</v>
          </cell>
          <cell r="K930" t="str">
            <v>fed_tax_rate</v>
          </cell>
          <cell r="M930" t="str">
            <v>2010/12/1/8/A/0</v>
          </cell>
        </row>
        <row r="931">
          <cell r="A931" t="str">
            <v>930</v>
          </cell>
          <cell r="B931" t="str">
            <v>CO8_8004</v>
          </cell>
          <cell r="C931" t="str">
            <v>8004 - Grossed State Tax Rate</v>
          </cell>
          <cell r="D931">
            <v>5.8201058201058198E-2</v>
          </cell>
          <cell r="F931" t="str">
            <v>CALC</v>
          </cell>
          <cell r="H931" t="str">
            <v>8004</v>
          </cell>
          <cell r="J931" t="str">
            <v>cap_exp</v>
          </cell>
          <cell r="K931" t="str">
            <v>gross_state_tax_rate</v>
          </cell>
          <cell r="M931" t="str">
            <v>2010/12/1/8/A/0</v>
          </cell>
        </row>
        <row r="932">
          <cell r="A932" t="str">
            <v>931</v>
          </cell>
          <cell r="B932" t="str">
            <v>CO9_8004</v>
          </cell>
          <cell r="C932" t="str">
            <v>8004 - Grossed Federal Tax Rate</v>
          </cell>
          <cell r="D932">
            <v>0.53846153846153799</v>
          </cell>
          <cell r="F932" t="str">
            <v>CALC</v>
          </cell>
          <cell r="H932" t="str">
            <v>8004</v>
          </cell>
          <cell r="J932" t="str">
            <v>cap_exp</v>
          </cell>
          <cell r="K932" t="str">
            <v>gross_fed_tax_rate</v>
          </cell>
          <cell r="M932" t="str">
            <v>2010/12/1/8/A/0</v>
          </cell>
        </row>
        <row r="933">
          <cell r="A933" t="str">
            <v>932</v>
          </cell>
          <cell r="B933" t="str">
            <v>COA_8004</v>
          </cell>
          <cell r="C933" t="str">
            <v>8004 - Return on Equity Amount</v>
          </cell>
          <cell r="D933">
            <v>53.113398934499997</v>
          </cell>
          <cell r="F933" t="str">
            <v>CALC</v>
          </cell>
          <cell r="H933" t="str">
            <v>8004</v>
          </cell>
          <cell r="J933" t="str">
            <v>cap_exp</v>
          </cell>
          <cell r="K933" t="str">
            <v>equity_ror_amt</v>
          </cell>
          <cell r="M933" t="str">
            <v>2010/12/1/8/A/0</v>
          </cell>
        </row>
        <row r="934">
          <cell r="A934" t="str">
            <v>933</v>
          </cell>
          <cell r="B934" t="str">
            <v>COB_8004</v>
          </cell>
          <cell r="C934" t="str">
            <v>8004 - State Tax Amount</v>
          </cell>
          <cell r="D934">
            <v>3.0912560226428498</v>
          </cell>
          <cell r="F934" t="str">
            <v>CALC</v>
          </cell>
          <cell r="H934" t="str">
            <v>8004</v>
          </cell>
          <cell r="J934" t="str">
            <v>cap_exp</v>
          </cell>
          <cell r="K934" t="str">
            <v>state_tax_amt</v>
          </cell>
          <cell r="M934" t="str">
            <v>2010/12/1/8/A/0</v>
          </cell>
        </row>
        <row r="935">
          <cell r="A935" t="str">
            <v>934</v>
          </cell>
          <cell r="B935" t="str">
            <v>COC_8004</v>
          </cell>
          <cell r="C935" t="str">
            <v>8004 - Federal Tax Amount</v>
          </cell>
          <cell r="D935">
            <v>30.264044976923</v>
          </cell>
          <cell r="F935" t="str">
            <v>CALC</v>
          </cell>
          <cell r="H935" t="str">
            <v>8004</v>
          </cell>
          <cell r="J935" t="str">
            <v>cap_exp</v>
          </cell>
          <cell r="K935" t="str">
            <v>fed_tax_amt</v>
          </cell>
          <cell r="M935" t="str">
            <v>2010/12/1/8/A/0</v>
          </cell>
        </row>
        <row r="936">
          <cell r="A936" t="str">
            <v>935</v>
          </cell>
          <cell r="B936" t="str">
            <v>COD_8004</v>
          </cell>
          <cell r="C936" t="str">
            <v>8004 - Return on Debt Amount</v>
          </cell>
          <cell r="D936">
            <v>21.997402902000001</v>
          </cell>
          <cell r="F936" t="str">
            <v>CALC</v>
          </cell>
          <cell r="H936" t="str">
            <v>8004</v>
          </cell>
          <cell r="J936" t="str">
            <v>cap_exp</v>
          </cell>
          <cell r="K936" t="str">
            <v>debt_ror_amt</v>
          </cell>
          <cell r="M936" t="str">
            <v>2010/12/1/8/A/0</v>
          </cell>
        </row>
        <row r="937">
          <cell r="A937" t="str">
            <v>936</v>
          </cell>
          <cell r="B937" t="str">
            <v>COE_8004</v>
          </cell>
          <cell r="C937" t="str">
            <v>8004 - Total Cap Exp Amount</v>
          </cell>
          <cell r="D937">
            <v>177.976102836065</v>
          </cell>
          <cell r="F937" t="str">
            <v>CALC</v>
          </cell>
          <cell r="H937" t="str">
            <v>8004</v>
          </cell>
          <cell r="J937" t="str">
            <v>cap_exp</v>
          </cell>
          <cell r="K937" t="str">
            <v>total_amt</v>
          </cell>
          <cell r="M937" t="str">
            <v>2010/12/1/8/A/0</v>
          </cell>
        </row>
        <row r="938">
          <cell r="A938" t="str">
            <v>937</v>
          </cell>
          <cell r="B938" t="str">
            <v>COF_8004</v>
          </cell>
          <cell r="C938" t="str">
            <v>8004 - CP Allocation Factor</v>
          </cell>
          <cell r="D938">
            <v>0.92307692299999999</v>
          </cell>
          <cell r="F938" t="str">
            <v>CALC</v>
          </cell>
          <cell r="H938" t="str">
            <v>8004</v>
          </cell>
          <cell r="J938" t="str">
            <v>cap_exp</v>
          </cell>
          <cell r="K938" t="str">
            <v>alloc_cp</v>
          </cell>
          <cell r="M938" t="str">
            <v>2010/12/1/8/A/0</v>
          </cell>
        </row>
        <row r="939">
          <cell r="A939" t="str">
            <v>938</v>
          </cell>
          <cell r="B939" t="str">
            <v>COG_8004</v>
          </cell>
          <cell r="C939" t="str">
            <v>8004 - GCP Allocation Factor</v>
          </cell>
          <cell r="D939">
            <v>0</v>
          </cell>
          <cell r="F939" t="str">
            <v>CALC</v>
          </cell>
          <cell r="H939" t="str">
            <v>8004</v>
          </cell>
          <cell r="J939" t="str">
            <v>cap_exp</v>
          </cell>
          <cell r="K939" t="str">
            <v>alloc_gcp</v>
          </cell>
          <cell r="M939" t="str">
            <v>2010/12/1/8/A/0</v>
          </cell>
        </row>
        <row r="940">
          <cell r="A940" t="str">
            <v>939</v>
          </cell>
          <cell r="B940" t="str">
            <v>COH_8004</v>
          </cell>
          <cell r="C940" t="str">
            <v>8004 - Energy Allocation Factor</v>
          </cell>
          <cell r="D940">
            <v>7.6923077000000006E-2</v>
          </cell>
          <cell r="F940" t="str">
            <v>CALC</v>
          </cell>
          <cell r="H940" t="str">
            <v>8004</v>
          </cell>
          <cell r="J940" t="str">
            <v>cap_exp</v>
          </cell>
          <cell r="K940" t="str">
            <v>alloc_engy</v>
          </cell>
          <cell r="M940" t="str">
            <v>2010/12/1/8/A/0</v>
          </cell>
        </row>
        <row r="941">
          <cell r="A941" t="str">
            <v>940</v>
          </cell>
          <cell r="B941" t="str">
            <v>COI_8004</v>
          </cell>
          <cell r="C941" t="str">
            <v>8004 - CP Allocation Cap Exp Amount</v>
          </cell>
          <cell r="D941">
            <v>164.28563337344701</v>
          </cell>
          <cell r="F941" t="str">
            <v>CALC</v>
          </cell>
          <cell r="H941" t="str">
            <v>8004</v>
          </cell>
          <cell r="J941" t="str">
            <v>cap_exp</v>
          </cell>
          <cell r="K941" t="str">
            <v>alloc_cp_amt</v>
          </cell>
          <cell r="M941" t="str">
            <v>2010/12/1/8/A/0</v>
          </cell>
        </row>
        <row r="942">
          <cell r="A942" t="str">
            <v>941</v>
          </cell>
          <cell r="B942" t="str">
            <v>COJ_8004</v>
          </cell>
          <cell r="C942" t="str">
            <v>8004 - GCP Allocation Cap Exp Amount</v>
          </cell>
          <cell r="D942">
            <v>0</v>
          </cell>
          <cell r="F942" t="str">
            <v>CALC</v>
          </cell>
          <cell r="H942" t="str">
            <v>8004</v>
          </cell>
          <cell r="J942" t="str">
            <v>cap_exp</v>
          </cell>
          <cell r="K942" t="str">
            <v>alloc_gcp_amt</v>
          </cell>
          <cell r="M942" t="str">
            <v>2010/12/1/8/A/0</v>
          </cell>
        </row>
        <row r="943">
          <cell r="A943" t="str">
            <v>942</v>
          </cell>
          <cell r="B943" t="str">
            <v>COK_8004</v>
          </cell>
          <cell r="C943" t="str">
            <v>8004 - Energy Allocation Cap Exp Amount</v>
          </cell>
          <cell r="D943">
            <v>13.6904694626186</v>
          </cell>
          <cell r="F943" t="str">
            <v>CALC</v>
          </cell>
          <cell r="H943" t="str">
            <v>8004</v>
          </cell>
          <cell r="J943" t="str">
            <v>cap_exp</v>
          </cell>
          <cell r="K943" t="str">
            <v>alloc_engy_amt</v>
          </cell>
          <cell r="M943" t="str">
            <v>2010/12/1/8/A/0</v>
          </cell>
        </row>
        <row r="944">
          <cell r="A944" t="str">
            <v>943</v>
          </cell>
          <cell r="B944" t="str">
            <v>COL_8004</v>
          </cell>
          <cell r="C944" t="str">
            <v>8004 - CP Jurisdictional Factor</v>
          </cell>
          <cell r="D944">
            <v>0.98031049999999997</v>
          </cell>
          <cell r="F944" t="str">
            <v>CALC</v>
          </cell>
          <cell r="H944" t="str">
            <v>8004</v>
          </cell>
          <cell r="J944" t="str">
            <v>cap_exp</v>
          </cell>
          <cell r="K944" t="str">
            <v>juris_cp_factor</v>
          </cell>
          <cell r="M944" t="str">
            <v>2010/12/1/8/A/0</v>
          </cell>
        </row>
        <row r="945">
          <cell r="A945" t="str">
            <v>944</v>
          </cell>
          <cell r="B945" t="str">
            <v>COM_8004</v>
          </cell>
          <cell r="C945" t="str">
            <v>8004 - GCP Jurisdictional Factor</v>
          </cell>
          <cell r="D945">
            <v>1</v>
          </cell>
          <cell r="F945" t="str">
            <v>CALC</v>
          </cell>
          <cell r="H945" t="str">
            <v>8004</v>
          </cell>
          <cell r="J945" t="str">
            <v>cap_exp</v>
          </cell>
          <cell r="K945" t="str">
            <v>juris_gcp_factor</v>
          </cell>
          <cell r="M945" t="str">
            <v>2010/12/1/8/A/0</v>
          </cell>
        </row>
        <row r="946">
          <cell r="A946" t="str">
            <v>945</v>
          </cell>
          <cell r="B946" t="str">
            <v>CON_8004</v>
          </cell>
          <cell r="C946" t="str">
            <v>8004 - Energy Jurisdictional Factor</v>
          </cell>
          <cell r="D946">
            <v>0.980271</v>
          </cell>
          <cell r="F946" t="str">
            <v>CALC</v>
          </cell>
          <cell r="H946" t="str">
            <v>8004</v>
          </cell>
          <cell r="J946" t="str">
            <v>cap_exp</v>
          </cell>
          <cell r="K946" t="str">
            <v>juris_engy_factor</v>
          </cell>
          <cell r="M946" t="str">
            <v>2010/12/1/8/A/0</v>
          </cell>
        </row>
        <row r="947">
          <cell r="A947" t="str">
            <v>946</v>
          </cell>
          <cell r="B947" t="str">
            <v>COO_8004</v>
          </cell>
          <cell r="C947" t="str">
            <v>8004 - CP Jurisdictional Cap Exp Amount</v>
          </cell>
          <cell r="D947">
            <v>161.05093139514</v>
          </cell>
          <cell r="F947" t="str">
            <v>CALC</v>
          </cell>
          <cell r="H947" t="str">
            <v>8004</v>
          </cell>
          <cell r="J947" t="str">
            <v>cap_exp</v>
          </cell>
          <cell r="K947" t="str">
            <v>juris_cp_amt</v>
          </cell>
          <cell r="M947" t="str">
            <v>2010/12/1/8/A/0</v>
          </cell>
        </row>
        <row r="948">
          <cell r="A948" t="str">
            <v>947</v>
          </cell>
          <cell r="B948" t="str">
            <v>COP_8004</v>
          </cell>
          <cell r="C948" t="str">
            <v>8004 - GCP Jurisdictional Cap Exp Amount</v>
          </cell>
          <cell r="D948">
            <v>0</v>
          </cell>
          <cell r="F948" t="str">
            <v>CALC</v>
          </cell>
          <cell r="H948" t="str">
            <v>8004</v>
          </cell>
          <cell r="J948" t="str">
            <v>cap_exp</v>
          </cell>
          <cell r="K948" t="str">
            <v>juris_gcp_amt</v>
          </cell>
          <cell r="M948" t="str">
            <v>2010/12/1/8/A/0</v>
          </cell>
        </row>
        <row r="949">
          <cell r="A949" t="str">
            <v>948</v>
          </cell>
          <cell r="B949" t="str">
            <v>COQ_8004</v>
          </cell>
          <cell r="C949" t="str">
            <v>8004 - Energy Jurisdictional Cap Exp Amount</v>
          </cell>
          <cell r="D949">
            <v>13.420370190590599</v>
          </cell>
          <cell r="F949" t="str">
            <v>CALC</v>
          </cell>
          <cell r="H949" t="str">
            <v>8004</v>
          </cell>
          <cell r="J949" t="str">
            <v>cap_exp</v>
          </cell>
          <cell r="K949" t="str">
            <v>juris_engy_amt</v>
          </cell>
          <cell r="M949" t="str">
            <v>2010/12/1/8/A/0</v>
          </cell>
        </row>
        <row r="950">
          <cell r="A950" t="str">
            <v>949</v>
          </cell>
          <cell r="B950" t="str">
            <v>COR_8004</v>
          </cell>
          <cell r="C950" t="str">
            <v>8004 - Total Jurisdictional Cap Exp Amount</v>
          </cell>
          <cell r="D950">
            <v>174.471301585731</v>
          </cell>
          <cell r="F950" t="str">
            <v>CALC</v>
          </cell>
          <cell r="H950" t="str">
            <v>8004</v>
          </cell>
          <cell r="J950" t="str">
            <v>cap_exp</v>
          </cell>
          <cell r="K950" t="str">
            <v>total_juris_amt</v>
          </cell>
          <cell r="M950" t="str">
            <v>2010/12/1/8/A/0</v>
          </cell>
        </row>
        <row r="951">
          <cell r="A951" t="str">
            <v>950</v>
          </cell>
          <cell r="B951" t="str">
            <v>CI1_8005</v>
          </cell>
          <cell r="C951" t="str">
            <v>8005 - Depreciation Expense</v>
          </cell>
          <cell r="D951">
            <v>23490.02</v>
          </cell>
          <cell r="F951" t="str">
            <v>CATS</v>
          </cell>
          <cell r="H951" t="str">
            <v>8005</v>
          </cell>
          <cell r="I951" t="str">
            <v>A</v>
          </cell>
          <cell r="J951" t="str">
            <v>cap_exp</v>
          </cell>
          <cell r="K951" t="str">
            <v>depr_exp</v>
          </cell>
          <cell r="M951" t="str">
            <v>2010/12/1/8/A/0</v>
          </cell>
        </row>
        <row r="952">
          <cell r="A952" t="str">
            <v>951</v>
          </cell>
          <cell r="B952" t="str">
            <v>CI5_8005</v>
          </cell>
          <cell r="C952" t="str">
            <v>8005 - End of Month CWIP Balance</v>
          </cell>
          <cell r="D952">
            <v>55822.46</v>
          </cell>
          <cell r="F952" t="str">
            <v>CALC</v>
          </cell>
          <cell r="H952" t="str">
            <v>8005</v>
          </cell>
          <cell r="J952" t="str">
            <v>cap_exp</v>
          </cell>
          <cell r="K952" t="str">
            <v>end_cwip_bal</v>
          </cell>
          <cell r="M952" t="str">
            <v>2010/12/1/8/A/0</v>
          </cell>
        </row>
        <row r="953">
          <cell r="A953" t="str">
            <v>952</v>
          </cell>
          <cell r="B953" t="str">
            <v>CI7_8005</v>
          </cell>
          <cell r="C953" t="str">
            <v>8005 - Plant Additions</v>
          </cell>
          <cell r="D953">
            <v>9.67</v>
          </cell>
          <cell r="F953" t="str">
            <v>CATS</v>
          </cell>
          <cell r="H953" t="str">
            <v>8005</v>
          </cell>
          <cell r="I953" t="str">
            <v>A</v>
          </cell>
          <cell r="J953" t="str">
            <v>cap_exp</v>
          </cell>
          <cell r="K953" t="str">
            <v>plt_add</v>
          </cell>
          <cell r="M953" t="str">
            <v>2010/12/1/8/A/0</v>
          </cell>
        </row>
        <row r="954">
          <cell r="A954" t="str">
            <v>953</v>
          </cell>
          <cell r="B954" t="str">
            <v>CI8_8005</v>
          </cell>
          <cell r="C954" t="str">
            <v>8005 - Retirements</v>
          </cell>
          <cell r="D954">
            <v>0</v>
          </cell>
          <cell r="F954" t="str">
            <v>CATS</v>
          </cell>
          <cell r="H954" t="str">
            <v>8005</v>
          </cell>
          <cell r="I954" t="str">
            <v>A</v>
          </cell>
          <cell r="J954" t="str">
            <v>cap_exp</v>
          </cell>
          <cell r="K954" t="str">
            <v>ret</v>
          </cell>
          <cell r="M954" t="str">
            <v>2010/12/1/8/A/0</v>
          </cell>
        </row>
        <row r="955">
          <cell r="A955" t="str">
            <v>954</v>
          </cell>
          <cell r="B955" t="str">
            <v>CI9_8005</v>
          </cell>
          <cell r="C955" t="str">
            <v>8005 - Plant Trans and Adjs</v>
          </cell>
          <cell r="D955">
            <v>0</v>
          </cell>
          <cell r="F955" t="str">
            <v>CATS</v>
          </cell>
          <cell r="H955" t="str">
            <v>8005</v>
          </cell>
          <cell r="I955" t="str">
            <v>A</v>
          </cell>
          <cell r="J955" t="str">
            <v>cap_exp</v>
          </cell>
          <cell r="K955" t="str">
            <v>plt_tradjs</v>
          </cell>
          <cell r="M955" t="str">
            <v>2010/12/1/8/A/0</v>
          </cell>
        </row>
        <row r="956">
          <cell r="A956" t="str">
            <v>955</v>
          </cell>
          <cell r="B956" t="str">
            <v>CIA_8005</v>
          </cell>
          <cell r="C956" t="str">
            <v>8005 - Reserve Removal Cost</v>
          </cell>
          <cell r="D956">
            <v>0</v>
          </cell>
          <cell r="F956" t="str">
            <v>CATS</v>
          </cell>
          <cell r="H956" t="str">
            <v>8005</v>
          </cell>
          <cell r="I956" t="str">
            <v>A</v>
          </cell>
          <cell r="J956" t="str">
            <v>cap_exp</v>
          </cell>
          <cell r="K956" t="str">
            <v>resv_rem_cost</v>
          </cell>
          <cell r="M956" t="str">
            <v>2010/12/1/8/A/0</v>
          </cell>
        </row>
        <row r="957">
          <cell r="A957" t="str">
            <v>956</v>
          </cell>
          <cell r="B957" t="str">
            <v>CIB_8005</v>
          </cell>
          <cell r="C957" t="str">
            <v>8005 - Reserve Salvage</v>
          </cell>
          <cell r="D957">
            <v>0</v>
          </cell>
          <cell r="F957" t="str">
            <v>CATS</v>
          </cell>
          <cell r="H957" t="str">
            <v>8005</v>
          </cell>
          <cell r="I957" t="str">
            <v>A</v>
          </cell>
          <cell r="J957" t="str">
            <v>cap_exp</v>
          </cell>
          <cell r="K957" t="str">
            <v>resv_salv</v>
          </cell>
          <cell r="M957" t="str">
            <v>2010/12/1/8/A/0</v>
          </cell>
        </row>
        <row r="958">
          <cell r="A958" t="str">
            <v>957</v>
          </cell>
          <cell r="B958" t="str">
            <v>CIC_8005</v>
          </cell>
          <cell r="C958" t="str">
            <v>8005 - Reserve Trans and Adjs</v>
          </cell>
          <cell r="D958">
            <v>0</v>
          </cell>
          <cell r="F958" t="str">
            <v>CATS</v>
          </cell>
          <cell r="H958" t="str">
            <v>8005</v>
          </cell>
          <cell r="I958" t="str">
            <v>A</v>
          </cell>
          <cell r="J958" t="str">
            <v>cap_exp</v>
          </cell>
          <cell r="K958" t="str">
            <v>resv_tradjs</v>
          </cell>
          <cell r="M958" t="str">
            <v>2010/12/1/8/A/0</v>
          </cell>
        </row>
        <row r="959">
          <cell r="A959" t="str">
            <v>958</v>
          </cell>
          <cell r="B959" t="str">
            <v>CIP_8005</v>
          </cell>
          <cell r="C959" t="str">
            <v>8005 - Beginning of Month Plant Balance</v>
          </cell>
          <cell r="D959">
            <v>11733306.619999999</v>
          </cell>
          <cell r="F959" t="str">
            <v>PRIOR_JV</v>
          </cell>
          <cell r="H959" t="str">
            <v>8005</v>
          </cell>
          <cell r="I959" t="str">
            <v>P</v>
          </cell>
          <cell r="J959" t="str">
            <v>cap_exp</v>
          </cell>
          <cell r="K959" t="str">
            <v>beg_plant_bal</v>
          </cell>
          <cell r="M959" t="str">
            <v>2010/12/1/8/A/0</v>
          </cell>
        </row>
        <row r="960">
          <cell r="A960" t="str">
            <v>959</v>
          </cell>
          <cell r="B960" t="str">
            <v>CIQ_8005</v>
          </cell>
          <cell r="C960" t="str">
            <v>8005 - Beginning of Month Reserve Balance</v>
          </cell>
          <cell r="D960">
            <v>3696170.32</v>
          </cell>
          <cell r="F960" t="str">
            <v>PRIOR_JV</v>
          </cell>
          <cell r="H960" t="str">
            <v>8005</v>
          </cell>
          <cell r="I960" t="str">
            <v>P</v>
          </cell>
          <cell r="J960" t="str">
            <v>cap_exp</v>
          </cell>
          <cell r="K960" t="str">
            <v>beg_resv_bal</v>
          </cell>
          <cell r="M960" t="str">
            <v>2010/12/1/8/A/0</v>
          </cell>
        </row>
        <row r="961">
          <cell r="A961" t="str">
            <v>960</v>
          </cell>
          <cell r="B961" t="str">
            <v>CIR_8005</v>
          </cell>
          <cell r="C961" t="str">
            <v>8005 - End of Month Plant Balance</v>
          </cell>
          <cell r="D961">
            <v>11733316.289999999</v>
          </cell>
          <cell r="F961" t="str">
            <v>CALC</v>
          </cell>
          <cell r="H961" t="str">
            <v>8005</v>
          </cell>
          <cell r="J961" t="str">
            <v>cap_exp</v>
          </cell>
          <cell r="K961" t="str">
            <v>end_plant_bal</v>
          </cell>
          <cell r="M961" t="str">
            <v>2010/12/1/8/A/0</v>
          </cell>
        </row>
        <row r="962">
          <cell r="A962" t="str">
            <v>961</v>
          </cell>
          <cell r="B962" t="str">
            <v>CIS_8005</v>
          </cell>
          <cell r="C962" t="str">
            <v>8005 - End of Month Reserve Balance</v>
          </cell>
          <cell r="D962">
            <v>3719660.34</v>
          </cell>
          <cell r="F962" t="str">
            <v>CALC</v>
          </cell>
          <cell r="H962" t="str">
            <v>8005</v>
          </cell>
          <cell r="J962" t="str">
            <v>cap_exp</v>
          </cell>
          <cell r="K962" t="str">
            <v>end_resv_bal</v>
          </cell>
          <cell r="M962" t="str">
            <v>2010/12/1/8/A/0</v>
          </cell>
        </row>
        <row r="963">
          <cell r="A963" t="str">
            <v>962</v>
          </cell>
          <cell r="B963" t="str">
            <v>CO1_8005</v>
          </cell>
          <cell r="C963" t="str">
            <v>8005 - Beginning of Month Net Book</v>
          </cell>
          <cell r="D963">
            <v>8037136.2999999998</v>
          </cell>
          <cell r="F963" t="str">
            <v>CALC</v>
          </cell>
          <cell r="H963" t="str">
            <v>8005</v>
          </cell>
          <cell r="J963" t="str">
            <v>cap_exp</v>
          </cell>
          <cell r="K963" t="str">
            <v>beg_net_book</v>
          </cell>
          <cell r="M963" t="str">
            <v>2010/12/1/8/A/0</v>
          </cell>
        </row>
        <row r="964">
          <cell r="A964" t="str">
            <v>963</v>
          </cell>
          <cell r="B964" t="str">
            <v>CO2_8005</v>
          </cell>
          <cell r="C964" t="str">
            <v>8005 - End of Month Net Book</v>
          </cell>
          <cell r="D964">
            <v>8013655.9500000002</v>
          </cell>
          <cell r="F964" t="str">
            <v>CALC</v>
          </cell>
          <cell r="H964" t="str">
            <v>8005</v>
          </cell>
          <cell r="J964" t="str">
            <v>cap_exp</v>
          </cell>
          <cell r="K964" t="str">
            <v>end_net_book</v>
          </cell>
          <cell r="M964" t="str">
            <v>2010/12/1/8/A/0</v>
          </cell>
        </row>
        <row r="965">
          <cell r="A965" t="str">
            <v>964</v>
          </cell>
          <cell r="B965" t="str">
            <v>CO3_8005</v>
          </cell>
          <cell r="C965" t="str">
            <v>8005 - Average Net Book</v>
          </cell>
          <cell r="D965">
            <v>8025396.125</v>
          </cell>
          <cell r="F965" t="str">
            <v>CALC</v>
          </cell>
          <cell r="H965" t="str">
            <v>8005</v>
          </cell>
          <cell r="J965" t="str">
            <v>cap_exp</v>
          </cell>
          <cell r="K965" t="str">
            <v>avg_net_book</v>
          </cell>
          <cell r="M965" t="str">
            <v>2010/12/1/8/A/0</v>
          </cell>
        </row>
        <row r="966">
          <cell r="A966" t="str">
            <v>965</v>
          </cell>
          <cell r="B966" t="str">
            <v>CO4_8005</v>
          </cell>
          <cell r="C966" t="str">
            <v>8005 - Annual Equity Rate</v>
          </cell>
          <cell r="D966">
            <v>4.7018999999999998E-2</v>
          </cell>
          <cell r="F966" t="str">
            <v>CALC</v>
          </cell>
          <cell r="H966" t="str">
            <v>8005</v>
          </cell>
          <cell r="J966" t="str">
            <v>cap_exp</v>
          </cell>
          <cell r="K966" t="str">
            <v>equity_ror</v>
          </cell>
          <cell r="M966" t="str">
            <v>2010/12/1/8/A/0</v>
          </cell>
        </row>
        <row r="967">
          <cell r="A967" t="str">
            <v>966</v>
          </cell>
          <cell r="B967" t="str">
            <v>CO5_8005</v>
          </cell>
          <cell r="C967" t="str">
            <v>8005 - Annual Debt Rate</v>
          </cell>
          <cell r="D967">
            <v>1.9473000000000001E-2</v>
          </cell>
          <cell r="F967" t="str">
            <v>CALC</v>
          </cell>
          <cell r="H967" t="str">
            <v>8005</v>
          </cell>
          <cell r="J967" t="str">
            <v>cap_exp</v>
          </cell>
          <cell r="K967" t="str">
            <v>debt_ror</v>
          </cell>
          <cell r="M967" t="str">
            <v>2010/12/1/8/A/0</v>
          </cell>
        </row>
        <row r="968">
          <cell r="A968" t="str">
            <v>967</v>
          </cell>
          <cell r="B968" t="str">
            <v>CO6_8005</v>
          </cell>
          <cell r="C968" t="str">
            <v>8005 - State Tax Rate</v>
          </cell>
          <cell r="D968">
            <v>5.5E-2</v>
          </cell>
          <cell r="F968" t="str">
            <v>CALC</v>
          </cell>
          <cell r="H968" t="str">
            <v>8005</v>
          </cell>
          <cell r="J968" t="str">
            <v>cap_exp</v>
          </cell>
          <cell r="K968" t="str">
            <v>state_tax_rate</v>
          </cell>
          <cell r="M968" t="str">
            <v>2010/12/1/8/A/0</v>
          </cell>
        </row>
        <row r="969">
          <cell r="A969" t="str">
            <v>968</v>
          </cell>
          <cell r="B969" t="str">
            <v>CO7_8005</v>
          </cell>
          <cell r="C969" t="str">
            <v>8005 - Federal Tax Rate</v>
          </cell>
          <cell r="D969">
            <v>0.35</v>
          </cell>
          <cell r="F969" t="str">
            <v>CALC</v>
          </cell>
          <cell r="H969" t="str">
            <v>8005</v>
          </cell>
          <cell r="J969" t="str">
            <v>cap_exp</v>
          </cell>
          <cell r="K969" t="str">
            <v>fed_tax_rate</v>
          </cell>
          <cell r="M969" t="str">
            <v>2010/12/1/8/A/0</v>
          </cell>
        </row>
        <row r="970">
          <cell r="A970" t="str">
            <v>969</v>
          </cell>
          <cell r="B970" t="str">
            <v>CO8_8005</v>
          </cell>
          <cell r="C970" t="str">
            <v>8005 - Grossed State Tax Rate</v>
          </cell>
          <cell r="D970">
            <v>5.8201058201058198E-2</v>
          </cell>
          <cell r="F970" t="str">
            <v>CALC</v>
          </cell>
          <cell r="H970" t="str">
            <v>8005</v>
          </cell>
          <cell r="J970" t="str">
            <v>cap_exp</v>
          </cell>
          <cell r="K970" t="str">
            <v>gross_state_tax_rate</v>
          </cell>
          <cell r="M970" t="str">
            <v>2010/12/1/8/A/0</v>
          </cell>
        </row>
        <row r="971">
          <cell r="A971" t="str">
            <v>970</v>
          </cell>
          <cell r="B971" t="str">
            <v>CO9_8005</v>
          </cell>
          <cell r="C971" t="str">
            <v>8005 - Grossed Federal Tax Rate</v>
          </cell>
          <cell r="D971">
            <v>0.53846153846153799</v>
          </cell>
          <cell r="F971" t="str">
            <v>CALC</v>
          </cell>
          <cell r="H971" t="str">
            <v>8005</v>
          </cell>
          <cell r="J971" t="str">
            <v>cap_exp</v>
          </cell>
          <cell r="K971" t="str">
            <v>gross_fed_tax_rate</v>
          </cell>
          <cell r="M971" t="str">
            <v>2010/12/1/8/A/0</v>
          </cell>
        </row>
        <row r="972">
          <cell r="A972" t="str">
            <v>971</v>
          </cell>
          <cell r="B972" t="str">
            <v>COA_8005</v>
          </cell>
          <cell r="C972" t="str">
            <v>8005 - Return on Equity Amount</v>
          </cell>
          <cell r="D972">
            <v>31445.909636587501</v>
          </cell>
          <cell r="F972" t="str">
            <v>CALC</v>
          </cell>
          <cell r="H972" t="str">
            <v>8005</v>
          </cell>
          <cell r="J972" t="str">
            <v>cap_exp</v>
          </cell>
          <cell r="K972" t="str">
            <v>equity_ror_amt</v>
          </cell>
          <cell r="M972" t="str">
            <v>2010/12/1/8/A/0</v>
          </cell>
        </row>
        <row r="973">
          <cell r="A973" t="str">
            <v>972</v>
          </cell>
          <cell r="B973" t="str">
            <v>COB_8005</v>
          </cell>
          <cell r="C973" t="str">
            <v>8005 - State Tax Amount</v>
          </cell>
          <cell r="D973">
            <v>1830.18521694424</v>
          </cell>
          <cell r="F973" t="str">
            <v>CALC</v>
          </cell>
          <cell r="H973" t="str">
            <v>8005</v>
          </cell>
          <cell r="J973" t="str">
            <v>cap_exp</v>
          </cell>
          <cell r="K973" t="str">
            <v>state_tax_amt</v>
          </cell>
          <cell r="M973" t="str">
            <v>2010/12/1/8/A/0</v>
          </cell>
        </row>
        <row r="974">
          <cell r="A974" t="str">
            <v>973</v>
          </cell>
          <cell r="B974" t="str">
            <v>COC_8005</v>
          </cell>
          <cell r="C974" t="str">
            <v>8005 - Federal Tax Amount</v>
          </cell>
          <cell r="D974">
            <v>17917.897228824699</v>
          </cell>
          <cell r="F974" t="str">
            <v>CALC</v>
          </cell>
          <cell r="H974" t="str">
            <v>8005</v>
          </cell>
          <cell r="J974" t="str">
            <v>cap_exp</v>
          </cell>
          <cell r="K974" t="str">
            <v>fed_tax_amt</v>
          </cell>
          <cell r="M974" t="str">
            <v>2010/12/1/8/A/0</v>
          </cell>
        </row>
        <row r="975">
          <cell r="A975" t="str">
            <v>974</v>
          </cell>
          <cell r="B975" t="str">
            <v>COD_8005</v>
          </cell>
          <cell r="C975" t="str">
            <v>8005 - Return on Debt Amount</v>
          </cell>
          <cell r="D975">
            <v>13023.61283165</v>
          </cell>
          <cell r="F975" t="str">
            <v>CALC</v>
          </cell>
          <cell r="H975" t="str">
            <v>8005</v>
          </cell>
          <cell r="J975" t="str">
            <v>cap_exp</v>
          </cell>
          <cell r="K975" t="str">
            <v>debt_ror_amt</v>
          </cell>
          <cell r="M975" t="str">
            <v>2010/12/1/8/A/0</v>
          </cell>
        </row>
        <row r="976">
          <cell r="A976" t="str">
            <v>975</v>
          </cell>
          <cell r="B976" t="str">
            <v>COE_8005</v>
          </cell>
          <cell r="C976" t="str">
            <v>8005 - Total Cap Exp Amount</v>
          </cell>
          <cell r="D976">
            <v>87707.624914006505</v>
          </cell>
          <cell r="F976" t="str">
            <v>CALC</v>
          </cell>
          <cell r="H976" t="str">
            <v>8005</v>
          </cell>
          <cell r="J976" t="str">
            <v>cap_exp</v>
          </cell>
          <cell r="K976" t="str">
            <v>total_amt</v>
          </cell>
          <cell r="M976" t="str">
            <v>2010/12/1/8/A/0</v>
          </cell>
        </row>
        <row r="977">
          <cell r="A977" t="str">
            <v>976</v>
          </cell>
          <cell r="B977" t="str">
            <v>COF_8005</v>
          </cell>
          <cell r="C977" t="str">
            <v>8005 - CP Allocation Factor</v>
          </cell>
          <cell r="D977">
            <v>0.92307692299999999</v>
          </cell>
          <cell r="F977" t="str">
            <v>CALC</v>
          </cell>
          <cell r="H977" t="str">
            <v>8005</v>
          </cell>
          <cell r="J977" t="str">
            <v>cap_exp</v>
          </cell>
          <cell r="K977" t="str">
            <v>alloc_cp</v>
          </cell>
          <cell r="M977" t="str">
            <v>2010/12/1/8/A/0</v>
          </cell>
        </row>
        <row r="978">
          <cell r="A978" t="str">
            <v>977</v>
          </cell>
          <cell r="B978" t="str">
            <v>COG_8005</v>
          </cell>
          <cell r="C978" t="str">
            <v>8005 - GCP Allocation Factor</v>
          </cell>
          <cell r="D978">
            <v>0</v>
          </cell>
          <cell r="F978" t="str">
            <v>CALC</v>
          </cell>
          <cell r="H978" t="str">
            <v>8005</v>
          </cell>
          <cell r="J978" t="str">
            <v>cap_exp</v>
          </cell>
          <cell r="K978" t="str">
            <v>alloc_gcp</v>
          </cell>
          <cell r="M978" t="str">
            <v>2010/12/1/8/A/0</v>
          </cell>
        </row>
        <row r="979">
          <cell r="A979" t="str">
            <v>978</v>
          </cell>
          <cell r="B979" t="str">
            <v>COH_8005</v>
          </cell>
          <cell r="C979" t="str">
            <v>8005 - Energy Allocation Factor</v>
          </cell>
          <cell r="D979">
            <v>7.6923077000000006E-2</v>
          </cell>
          <cell r="F979" t="str">
            <v>CALC</v>
          </cell>
          <cell r="H979" t="str">
            <v>8005</v>
          </cell>
          <cell r="J979" t="str">
            <v>cap_exp</v>
          </cell>
          <cell r="K979" t="str">
            <v>alloc_engy</v>
          </cell>
          <cell r="M979" t="str">
            <v>2010/12/1/8/A/0</v>
          </cell>
        </row>
        <row r="980">
          <cell r="A980" t="str">
            <v>979</v>
          </cell>
          <cell r="B980" t="str">
            <v>COI_8005</v>
          </cell>
          <cell r="C980" t="str">
            <v>8005 - CP Allocation Cap Exp Amount</v>
          </cell>
          <cell r="D980">
            <v>80960.884529259201</v>
          </cell>
          <cell r="F980" t="str">
            <v>CALC</v>
          </cell>
          <cell r="H980" t="str">
            <v>8005</v>
          </cell>
          <cell r="J980" t="str">
            <v>cap_exp</v>
          </cell>
          <cell r="K980" t="str">
            <v>alloc_cp_amt</v>
          </cell>
          <cell r="M980" t="str">
            <v>2010/12/1/8/A/0</v>
          </cell>
        </row>
        <row r="981">
          <cell r="A981" t="str">
            <v>980</v>
          </cell>
          <cell r="B981" t="str">
            <v>COJ_8005</v>
          </cell>
          <cell r="C981" t="str">
            <v>8005 - GCP Allocation Cap Exp Amount</v>
          </cell>
          <cell r="D981">
            <v>0</v>
          </cell>
          <cell r="F981" t="str">
            <v>CALC</v>
          </cell>
          <cell r="H981" t="str">
            <v>8005</v>
          </cell>
          <cell r="J981" t="str">
            <v>cap_exp</v>
          </cell>
          <cell r="K981" t="str">
            <v>alloc_gcp_amt</v>
          </cell>
          <cell r="M981" t="str">
            <v>2010/12/1/8/A/0</v>
          </cell>
        </row>
        <row r="982">
          <cell r="A982" t="str">
            <v>981</v>
          </cell>
          <cell r="B982" t="str">
            <v>COK_8005</v>
          </cell>
          <cell r="C982" t="str">
            <v>8005 - Energy Allocation Cap Exp Amount</v>
          </cell>
          <cell r="D982">
            <v>6746.7403847472397</v>
          </cell>
          <cell r="F982" t="str">
            <v>CALC</v>
          </cell>
          <cell r="H982" t="str">
            <v>8005</v>
          </cell>
          <cell r="J982" t="str">
            <v>cap_exp</v>
          </cell>
          <cell r="K982" t="str">
            <v>alloc_engy_amt</v>
          </cell>
          <cell r="M982" t="str">
            <v>2010/12/1/8/A/0</v>
          </cell>
        </row>
        <row r="983">
          <cell r="A983" t="str">
            <v>982</v>
          </cell>
          <cell r="B983" t="str">
            <v>COL_8005</v>
          </cell>
          <cell r="C983" t="str">
            <v>8005 - CP Jurisdictional Factor</v>
          </cell>
          <cell r="D983">
            <v>0.98031049999999997</v>
          </cell>
          <cell r="F983" t="str">
            <v>CALC</v>
          </cell>
          <cell r="H983" t="str">
            <v>8005</v>
          </cell>
          <cell r="J983" t="str">
            <v>cap_exp</v>
          </cell>
          <cell r="K983" t="str">
            <v>juris_cp_factor</v>
          </cell>
          <cell r="M983" t="str">
            <v>2010/12/1/8/A/0</v>
          </cell>
        </row>
        <row r="984">
          <cell r="A984" t="str">
            <v>983</v>
          </cell>
          <cell r="B984" t="str">
            <v>COM_8005</v>
          </cell>
          <cell r="C984" t="str">
            <v>8005 - GCP Jurisdictional Factor</v>
          </cell>
          <cell r="D984">
            <v>1</v>
          </cell>
          <cell r="F984" t="str">
            <v>CALC</v>
          </cell>
          <cell r="H984" t="str">
            <v>8005</v>
          </cell>
          <cell r="J984" t="str">
            <v>cap_exp</v>
          </cell>
          <cell r="K984" t="str">
            <v>juris_gcp_factor</v>
          </cell>
          <cell r="M984" t="str">
            <v>2010/12/1/8/A/0</v>
          </cell>
        </row>
        <row r="985">
          <cell r="A985" t="str">
            <v>984</v>
          </cell>
          <cell r="B985" t="str">
            <v>CON_8005</v>
          </cell>
          <cell r="C985" t="str">
            <v>8005 - Energy Jurisdictional Factor</v>
          </cell>
          <cell r="D985">
            <v>0.980271</v>
          </cell>
          <cell r="F985" t="str">
            <v>CALC</v>
          </cell>
          <cell r="H985" t="str">
            <v>8005</v>
          </cell>
          <cell r="J985" t="str">
            <v>cap_exp</v>
          </cell>
          <cell r="K985" t="str">
            <v>juris_engy_factor</v>
          </cell>
          <cell r="M985" t="str">
            <v>2010/12/1/8/A/0</v>
          </cell>
        </row>
        <row r="986">
          <cell r="A986" t="str">
            <v>985</v>
          </cell>
          <cell r="B986" t="str">
            <v>COO_8005</v>
          </cell>
          <cell r="C986" t="str">
            <v>8005 - CP Jurisdictional Cap Exp Amount</v>
          </cell>
          <cell r="D986">
            <v>79366.805193320397</v>
          </cell>
          <cell r="F986" t="str">
            <v>CALC</v>
          </cell>
          <cell r="H986" t="str">
            <v>8005</v>
          </cell>
          <cell r="J986" t="str">
            <v>cap_exp</v>
          </cell>
          <cell r="K986" t="str">
            <v>juris_cp_amt</v>
          </cell>
          <cell r="M986" t="str">
            <v>2010/12/1/8/A/0</v>
          </cell>
        </row>
        <row r="987">
          <cell r="A987" t="str">
            <v>986</v>
          </cell>
          <cell r="B987" t="str">
            <v>COP_8005</v>
          </cell>
          <cell r="C987" t="str">
            <v>8005 - GCP Jurisdictional Cap Exp Amount</v>
          </cell>
          <cell r="D987">
            <v>0</v>
          </cell>
          <cell r="F987" t="str">
            <v>CALC</v>
          </cell>
          <cell r="H987" t="str">
            <v>8005</v>
          </cell>
          <cell r="J987" t="str">
            <v>cap_exp</v>
          </cell>
          <cell r="K987" t="str">
            <v>juris_gcp_amt</v>
          </cell>
          <cell r="M987" t="str">
            <v>2010/12/1/8/A/0</v>
          </cell>
        </row>
        <row r="988">
          <cell r="A988" t="str">
            <v>987</v>
          </cell>
          <cell r="B988" t="str">
            <v>COQ_8005</v>
          </cell>
          <cell r="C988" t="str">
            <v>8005 - Energy Jurisdictional Cap Exp Amount</v>
          </cell>
          <cell r="D988">
            <v>6613.63394369656</v>
          </cell>
          <cell r="F988" t="str">
            <v>CALC</v>
          </cell>
          <cell r="H988" t="str">
            <v>8005</v>
          </cell>
          <cell r="J988" t="str">
            <v>cap_exp</v>
          </cell>
          <cell r="K988" t="str">
            <v>juris_engy_amt</v>
          </cell>
          <cell r="M988" t="str">
            <v>2010/12/1/8/A/0</v>
          </cell>
        </row>
        <row r="989">
          <cell r="A989" t="str">
            <v>988</v>
          </cell>
          <cell r="B989" t="str">
            <v>COR_8005</v>
          </cell>
          <cell r="C989" t="str">
            <v>8005 - Total Jurisdictional Cap Exp Amount</v>
          </cell>
          <cell r="D989">
            <v>85980.439137017005</v>
          </cell>
          <cell r="F989" t="str">
            <v>CALC</v>
          </cell>
          <cell r="H989" t="str">
            <v>8005</v>
          </cell>
          <cell r="J989" t="str">
            <v>cap_exp</v>
          </cell>
          <cell r="K989" t="str">
            <v>total_juris_amt</v>
          </cell>
          <cell r="M989" t="str">
            <v>2010/12/1/8/A/0</v>
          </cell>
        </row>
        <row r="990">
          <cell r="A990" t="str">
            <v>989</v>
          </cell>
          <cell r="B990" t="str">
            <v>CI1_8007</v>
          </cell>
          <cell r="C990" t="str">
            <v>8007 - Depreciation Expense</v>
          </cell>
          <cell r="D990">
            <v>62.06</v>
          </cell>
          <cell r="F990" t="str">
            <v>CATS</v>
          </cell>
          <cell r="H990" t="str">
            <v>8007</v>
          </cell>
          <cell r="I990" t="str">
            <v>A</v>
          </cell>
          <cell r="J990" t="str">
            <v>cap_exp</v>
          </cell>
          <cell r="K990" t="str">
            <v>depr_exp</v>
          </cell>
          <cell r="M990" t="str">
            <v>2010/12/1/8/A/0</v>
          </cell>
        </row>
        <row r="991">
          <cell r="A991" t="str">
            <v>990</v>
          </cell>
          <cell r="B991" t="str">
            <v>CI5_8007</v>
          </cell>
          <cell r="C991" t="str">
            <v>8007 - End of Month CWIP Balance</v>
          </cell>
          <cell r="D991">
            <v>0</v>
          </cell>
          <cell r="F991" t="str">
            <v>CALC</v>
          </cell>
          <cell r="H991" t="str">
            <v>8007</v>
          </cell>
          <cell r="J991" t="str">
            <v>cap_exp</v>
          </cell>
          <cell r="K991" t="str">
            <v>end_cwip_bal</v>
          </cell>
          <cell r="M991" t="str">
            <v>2010/12/1/8/A/0</v>
          </cell>
        </row>
        <row r="992">
          <cell r="A992" t="str">
            <v>991</v>
          </cell>
          <cell r="B992" t="str">
            <v>CI7_8007</v>
          </cell>
          <cell r="C992" t="str">
            <v>8007 - Plant Additions</v>
          </cell>
          <cell r="D992">
            <v>0</v>
          </cell>
          <cell r="F992" t="str">
            <v>CATS</v>
          </cell>
          <cell r="H992" t="str">
            <v>8007</v>
          </cell>
          <cell r="I992" t="str">
            <v>A</v>
          </cell>
          <cell r="J992" t="str">
            <v>cap_exp</v>
          </cell>
          <cell r="K992" t="str">
            <v>plt_add</v>
          </cell>
          <cell r="M992" t="str">
            <v>2010/12/1/8/A/0</v>
          </cell>
        </row>
        <row r="993">
          <cell r="A993" t="str">
            <v>992</v>
          </cell>
          <cell r="B993" t="str">
            <v>CI8_8007</v>
          </cell>
          <cell r="C993" t="str">
            <v>8007 - Retirements</v>
          </cell>
          <cell r="D993">
            <v>0</v>
          </cell>
          <cell r="F993" t="str">
            <v>CATS</v>
          </cell>
          <cell r="H993" t="str">
            <v>8007</v>
          </cell>
          <cell r="I993" t="str">
            <v>A</v>
          </cell>
          <cell r="J993" t="str">
            <v>cap_exp</v>
          </cell>
          <cell r="K993" t="str">
            <v>ret</v>
          </cell>
          <cell r="M993" t="str">
            <v>2010/12/1/8/A/0</v>
          </cell>
        </row>
        <row r="994">
          <cell r="A994" t="str">
            <v>993</v>
          </cell>
          <cell r="B994" t="str">
            <v>CI9_8007</v>
          </cell>
          <cell r="C994" t="str">
            <v>8007 - Plant Trans and Adjs</v>
          </cell>
          <cell r="D994">
            <v>0</v>
          </cell>
          <cell r="F994" t="str">
            <v>CATS</v>
          </cell>
          <cell r="H994" t="str">
            <v>8007</v>
          </cell>
          <cell r="I994" t="str">
            <v>A</v>
          </cell>
          <cell r="J994" t="str">
            <v>cap_exp</v>
          </cell>
          <cell r="K994" t="str">
            <v>plt_tradjs</v>
          </cell>
          <cell r="M994" t="str">
            <v>2010/12/1/8/A/0</v>
          </cell>
        </row>
        <row r="995">
          <cell r="A995" t="str">
            <v>994</v>
          </cell>
          <cell r="B995" t="str">
            <v>CIA_8007</v>
          </cell>
          <cell r="C995" t="str">
            <v>8007 - Reserve Removal Cost</v>
          </cell>
          <cell r="D995">
            <v>0</v>
          </cell>
          <cell r="F995" t="str">
            <v>CATS</v>
          </cell>
          <cell r="H995" t="str">
            <v>8007</v>
          </cell>
          <cell r="I995" t="str">
            <v>A</v>
          </cell>
          <cell r="J995" t="str">
            <v>cap_exp</v>
          </cell>
          <cell r="K995" t="str">
            <v>resv_rem_cost</v>
          </cell>
          <cell r="M995" t="str">
            <v>2010/12/1/8/A/0</v>
          </cell>
        </row>
        <row r="996">
          <cell r="A996" t="str">
            <v>995</v>
          </cell>
          <cell r="B996" t="str">
            <v>CIB_8007</v>
          </cell>
          <cell r="C996" t="str">
            <v>8007 - Reserve Salvage</v>
          </cell>
          <cell r="D996">
            <v>0</v>
          </cell>
          <cell r="F996" t="str">
            <v>CATS</v>
          </cell>
          <cell r="H996" t="str">
            <v>8007</v>
          </cell>
          <cell r="I996" t="str">
            <v>A</v>
          </cell>
          <cell r="J996" t="str">
            <v>cap_exp</v>
          </cell>
          <cell r="K996" t="str">
            <v>resv_salv</v>
          </cell>
          <cell r="M996" t="str">
            <v>2010/12/1/8/A/0</v>
          </cell>
        </row>
        <row r="997">
          <cell r="A997" t="str">
            <v>996</v>
          </cell>
          <cell r="B997" t="str">
            <v>CIC_8007</v>
          </cell>
          <cell r="C997" t="str">
            <v>8007 - Reserve Trans and Adjs</v>
          </cell>
          <cell r="D997">
            <v>0</v>
          </cell>
          <cell r="F997" t="str">
            <v>CATS</v>
          </cell>
          <cell r="H997" t="str">
            <v>8007</v>
          </cell>
          <cell r="I997" t="str">
            <v>A</v>
          </cell>
          <cell r="J997" t="str">
            <v>cap_exp</v>
          </cell>
          <cell r="K997" t="str">
            <v>resv_tradjs</v>
          </cell>
          <cell r="M997" t="str">
            <v>2010/12/1/8/A/0</v>
          </cell>
        </row>
        <row r="998">
          <cell r="A998" t="str">
            <v>997</v>
          </cell>
          <cell r="B998" t="str">
            <v>CIP_8007</v>
          </cell>
          <cell r="C998" t="str">
            <v>8007 - Beginning of Month Plant Balance</v>
          </cell>
          <cell r="D998">
            <v>31030</v>
          </cell>
          <cell r="F998" t="str">
            <v>PRIOR_JV</v>
          </cell>
          <cell r="H998" t="str">
            <v>8007</v>
          </cell>
          <cell r="I998" t="str">
            <v>P</v>
          </cell>
          <cell r="J998" t="str">
            <v>cap_exp</v>
          </cell>
          <cell r="K998" t="str">
            <v>beg_plant_bal</v>
          </cell>
          <cell r="M998" t="str">
            <v>2010/12/1/8/A/0</v>
          </cell>
        </row>
        <row r="999">
          <cell r="A999" t="str">
            <v>998</v>
          </cell>
          <cell r="B999" t="str">
            <v>CIQ_8007</v>
          </cell>
          <cell r="C999" t="str">
            <v>8007 - Beginning of Month Reserve Balance</v>
          </cell>
          <cell r="D999">
            <v>21581.37</v>
          </cell>
          <cell r="F999" t="str">
            <v>PRIOR_JV</v>
          </cell>
          <cell r="H999" t="str">
            <v>8007</v>
          </cell>
          <cell r="I999" t="str">
            <v>P</v>
          </cell>
          <cell r="J999" t="str">
            <v>cap_exp</v>
          </cell>
          <cell r="K999" t="str">
            <v>beg_resv_bal</v>
          </cell>
          <cell r="M999" t="str">
            <v>2010/12/1/8/A/0</v>
          </cell>
        </row>
        <row r="1000">
          <cell r="A1000" t="str">
            <v>999</v>
          </cell>
          <cell r="B1000" t="str">
            <v>CIR_8007</v>
          </cell>
          <cell r="C1000" t="str">
            <v>8007 - End of Month Plant Balance</v>
          </cell>
          <cell r="D1000">
            <v>31030</v>
          </cell>
          <cell r="F1000" t="str">
            <v>CALC</v>
          </cell>
          <cell r="H1000" t="str">
            <v>8007</v>
          </cell>
          <cell r="J1000" t="str">
            <v>cap_exp</v>
          </cell>
          <cell r="K1000" t="str">
            <v>end_plant_bal</v>
          </cell>
          <cell r="M1000" t="str">
            <v>2010/12/1/8/A/0</v>
          </cell>
        </row>
        <row r="1001">
          <cell r="A1001" t="str">
            <v>1000</v>
          </cell>
          <cell r="B1001" t="str">
            <v>CIS_8007</v>
          </cell>
          <cell r="C1001" t="str">
            <v>8007 - End of Month Reserve Balance</v>
          </cell>
          <cell r="D1001">
            <v>21643.43</v>
          </cell>
          <cell r="F1001" t="str">
            <v>CALC</v>
          </cell>
          <cell r="H1001" t="str">
            <v>8007</v>
          </cell>
          <cell r="J1001" t="str">
            <v>cap_exp</v>
          </cell>
          <cell r="K1001" t="str">
            <v>end_resv_bal</v>
          </cell>
          <cell r="M1001" t="str">
            <v>2010/12/1/8/A/0</v>
          </cell>
        </row>
        <row r="1002">
          <cell r="A1002" t="str">
            <v>1001</v>
          </cell>
          <cell r="B1002" t="str">
            <v>CO1_8007</v>
          </cell>
          <cell r="C1002" t="str">
            <v>8007 - Beginning of Month Net Book</v>
          </cell>
          <cell r="D1002">
            <v>9448.6299999999992</v>
          </cell>
          <cell r="F1002" t="str">
            <v>CALC</v>
          </cell>
          <cell r="H1002" t="str">
            <v>8007</v>
          </cell>
          <cell r="J1002" t="str">
            <v>cap_exp</v>
          </cell>
          <cell r="K1002" t="str">
            <v>beg_net_book</v>
          </cell>
          <cell r="M1002" t="str">
            <v>2010/12/1/8/A/0</v>
          </cell>
        </row>
        <row r="1003">
          <cell r="A1003" t="str">
            <v>1002</v>
          </cell>
          <cell r="B1003" t="str">
            <v>CO2_8007</v>
          </cell>
          <cell r="C1003" t="str">
            <v>8007 - End of Month Net Book</v>
          </cell>
          <cell r="D1003">
            <v>9386.57</v>
          </cell>
          <cell r="F1003" t="str">
            <v>CALC</v>
          </cell>
          <cell r="H1003" t="str">
            <v>8007</v>
          </cell>
          <cell r="J1003" t="str">
            <v>cap_exp</v>
          </cell>
          <cell r="K1003" t="str">
            <v>end_net_book</v>
          </cell>
          <cell r="M1003" t="str">
            <v>2010/12/1/8/A/0</v>
          </cell>
        </row>
        <row r="1004">
          <cell r="A1004" t="str">
            <v>1003</v>
          </cell>
          <cell r="B1004" t="str">
            <v>CO3_8007</v>
          </cell>
          <cell r="C1004" t="str">
            <v>8007 - Average Net Book</v>
          </cell>
          <cell r="D1004">
            <v>9417.6</v>
          </cell>
          <cell r="F1004" t="str">
            <v>CALC</v>
          </cell>
          <cell r="H1004" t="str">
            <v>8007</v>
          </cell>
          <cell r="J1004" t="str">
            <v>cap_exp</v>
          </cell>
          <cell r="K1004" t="str">
            <v>avg_net_book</v>
          </cell>
          <cell r="M1004" t="str">
            <v>2010/12/1/8/A/0</v>
          </cell>
        </row>
        <row r="1005">
          <cell r="A1005" t="str">
            <v>1004</v>
          </cell>
          <cell r="B1005" t="str">
            <v>CO4_8007</v>
          </cell>
          <cell r="C1005" t="str">
            <v>8007 - Annual Equity Rate</v>
          </cell>
          <cell r="D1005">
            <v>4.7018999999999998E-2</v>
          </cell>
          <cell r="F1005" t="str">
            <v>CALC</v>
          </cell>
          <cell r="H1005" t="str">
            <v>8007</v>
          </cell>
          <cell r="J1005" t="str">
            <v>cap_exp</v>
          </cell>
          <cell r="K1005" t="str">
            <v>equity_ror</v>
          </cell>
          <cell r="M1005" t="str">
            <v>2010/12/1/8/A/0</v>
          </cell>
        </row>
        <row r="1006">
          <cell r="A1006" t="str">
            <v>1005</v>
          </cell>
          <cell r="B1006" t="str">
            <v>CO5_8007</v>
          </cell>
          <cell r="C1006" t="str">
            <v>8007 - Annual Debt Rate</v>
          </cell>
          <cell r="D1006">
            <v>1.9473000000000001E-2</v>
          </cell>
          <cell r="F1006" t="str">
            <v>CALC</v>
          </cell>
          <cell r="H1006" t="str">
            <v>8007</v>
          </cell>
          <cell r="J1006" t="str">
            <v>cap_exp</v>
          </cell>
          <cell r="K1006" t="str">
            <v>debt_ror</v>
          </cell>
          <cell r="M1006" t="str">
            <v>2010/12/1/8/A/0</v>
          </cell>
        </row>
        <row r="1007">
          <cell r="A1007" t="str">
            <v>1006</v>
          </cell>
          <cell r="B1007" t="str">
            <v>CO6_8007</v>
          </cell>
          <cell r="C1007" t="str">
            <v>8007 - State Tax Rate</v>
          </cell>
          <cell r="D1007">
            <v>5.5E-2</v>
          </cell>
          <cell r="F1007" t="str">
            <v>CALC</v>
          </cell>
          <cell r="H1007" t="str">
            <v>8007</v>
          </cell>
          <cell r="J1007" t="str">
            <v>cap_exp</v>
          </cell>
          <cell r="K1007" t="str">
            <v>state_tax_rate</v>
          </cell>
          <cell r="M1007" t="str">
            <v>2010/12/1/8/A/0</v>
          </cell>
        </row>
        <row r="1008">
          <cell r="A1008" t="str">
            <v>1007</v>
          </cell>
          <cell r="B1008" t="str">
            <v>CO7_8007</v>
          </cell>
          <cell r="C1008" t="str">
            <v>8007 - Federal Tax Rate</v>
          </cell>
          <cell r="D1008">
            <v>0.35</v>
          </cell>
          <cell r="F1008" t="str">
            <v>CALC</v>
          </cell>
          <cell r="H1008" t="str">
            <v>8007</v>
          </cell>
          <cell r="J1008" t="str">
            <v>cap_exp</v>
          </cell>
          <cell r="K1008" t="str">
            <v>fed_tax_rate</v>
          </cell>
          <cell r="M1008" t="str">
            <v>2010/12/1/8/A/0</v>
          </cell>
        </row>
        <row r="1009">
          <cell r="A1009" t="str">
            <v>1008</v>
          </cell>
          <cell r="B1009" t="str">
            <v>CO8_8007</v>
          </cell>
          <cell r="C1009" t="str">
            <v>8007 - Grossed State Tax Rate</v>
          </cell>
          <cell r="D1009">
            <v>5.8201058201058198E-2</v>
          </cell>
          <cell r="F1009" t="str">
            <v>CALC</v>
          </cell>
          <cell r="H1009" t="str">
            <v>8007</v>
          </cell>
          <cell r="J1009" t="str">
            <v>cap_exp</v>
          </cell>
          <cell r="K1009" t="str">
            <v>gross_state_tax_rate</v>
          </cell>
          <cell r="M1009" t="str">
            <v>2010/12/1/8/A/0</v>
          </cell>
        </row>
        <row r="1010">
          <cell r="A1010" t="str">
            <v>1009</v>
          </cell>
          <cell r="B1010" t="str">
            <v>CO9_8007</v>
          </cell>
          <cell r="C1010" t="str">
            <v>8007 - Grossed Federal Tax Rate</v>
          </cell>
          <cell r="D1010">
            <v>0.53846153846153799</v>
          </cell>
          <cell r="F1010" t="str">
            <v>CALC</v>
          </cell>
          <cell r="H1010" t="str">
            <v>8007</v>
          </cell>
          <cell r="J1010" t="str">
            <v>cap_exp</v>
          </cell>
          <cell r="K1010" t="str">
            <v>gross_fed_tax_rate</v>
          </cell>
          <cell r="M1010" t="str">
            <v>2010/12/1/8/A/0</v>
          </cell>
        </row>
        <row r="1011">
          <cell r="A1011" t="str">
            <v>1010</v>
          </cell>
          <cell r="B1011" t="str">
            <v>COA_8007</v>
          </cell>
          <cell r="C1011" t="str">
            <v>8007 - Return on Equity Amount</v>
          </cell>
          <cell r="D1011">
            <v>36.900982079999999</v>
          </cell>
          <cell r="F1011" t="str">
            <v>CALC</v>
          </cell>
          <cell r="H1011" t="str">
            <v>8007</v>
          </cell>
          <cell r="J1011" t="str">
            <v>cap_exp</v>
          </cell>
          <cell r="K1011" t="str">
            <v>equity_ror_amt</v>
          </cell>
          <cell r="M1011" t="str">
            <v>2010/12/1/8/A/0</v>
          </cell>
        </row>
        <row r="1012">
          <cell r="A1012" t="str">
            <v>1011</v>
          </cell>
          <cell r="B1012" t="str">
            <v>COB_8007</v>
          </cell>
          <cell r="C1012" t="str">
            <v>8007 - State Tax Amount</v>
          </cell>
          <cell r="D1012">
            <v>2.14767620571428</v>
          </cell>
          <cell r="F1012" t="str">
            <v>CALC</v>
          </cell>
          <cell r="H1012" t="str">
            <v>8007</v>
          </cell>
          <cell r="J1012" t="str">
            <v>cap_exp</v>
          </cell>
          <cell r="K1012" t="str">
            <v>state_tax_amt</v>
          </cell>
          <cell r="M1012" t="str">
            <v>2010/12/1/8/A/0</v>
          </cell>
        </row>
        <row r="1013">
          <cell r="A1013" t="str">
            <v>1012</v>
          </cell>
          <cell r="B1013" t="str">
            <v>COC_8007</v>
          </cell>
          <cell r="C1013" t="str">
            <v>8007 - Federal Tax Amount</v>
          </cell>
          <cell r="D1013">
            <v>21.0262006153846</v>
          </cell>
          <cell r="F1013" t="str">
            <v>CALC</v>
          </cell>
          <cell r="H1013" t="str">
            <v>8007</v>
          </cell>
          <cell r="J1013" t="str">
            <v>cap_exp</v>
          </cell>
          <cell r="K1013" t="str">
            <v>fed_tax_amt</v>
          </cell>
          <cell r="M1013" t="str">
            <v>2010/12/1/8/A/0</v>
          </cell>
        </row>
        <row r="1014">
          <cell r="A1014" t="str">
            <v>1013</v>
          </cell>
          <cell r="B1014" t="str">
            <v>COD_8007</v>
          </cell>
          <cell r="C1014" t="str">
            <v>8007 - Return on Debt Amount</v>
          </cell>
          <cell r="D1014">
            <v>15.28288128</v>
          </cell>
          <cell r="F1014" t="str">
            <v>CALC</v>
          </cell>
          <cell r="H1014" t="str">
            <v>8007</v>
          </cell>
          <cell r="J1014" t="str">
            <v>cap_exp</v>
          </cell>
          <cell r="K1014" t="str">
            <v>debt_ror_amt</v>
          </cell>
          <cell r="M1014" t="str">
            <v>2010/12/1/8/A/0</v>
          </cell>
        </row>
        <row r="1015">
          <cell r="A1015" t="str">
            <v>1014</v>
          </cell>
          <cell r="B1015" t="str">
            <v>COE_8007</v>
          </cell>
          <cell r="C1015" t="str">
            <v>8007 - Total Cap Exp Amount</v>
          </cell>
          <cell r="D1015">
            <v>137.417740181098</v>
          </cell>
          <cell r="F1015" t="str">
            <v>CALC</v>
          </cell>
          <cell r="H1015" t="str">
            <v>8007</v>
          </cell>
          <cell r="J1015" t="str">
            <v>cap_exp</v>
          </cell>
          <cell r="K1015" t="str">
            <v>total_amt</v>
          </cell>
          <cell r="M1015" t="str">
            <v>2010/12/1/8/A/0</v>
          </cell>
        </row>
        <row r="1016">
          <cell r="A1016" t="str">
            <v>1015</v>
          </cell>
          <cell r="B1016" t="str">
            <v>COF_8007</v>
          </cell>
          <cell r="C1016" t="str">
            <v>8007 - CP Allocation Factor</v>
          </cell>
          <cell r="D1016">
            <v>0.92307692299999999</v>
          </cell>
          <cell r="F1016" t="str">
            <v>CALC</v>
          </cell>
          <cell r="H1016" t="str">
            <v>8007</v>
          </cell>
          <cell r="J1016" t="str">
            <v>cap_exp</v>
          </cell>
          <cell r="K1016" t="str">
            <v>alloc_cp</v>
          </cell>
          <cell r="M1016" t="str">
            <v>2010/12/1/8/A/0</v>
          </cell>
        </row>
        <row r="1017">
          <cell r="A1017" t="str">
            <v>1016</v>
          </cell>
          <cell r="B1017" t="str">
            <v>COG_8007</v>
          </cell>
          <cell r="C1017" t="str">
            <v>8007 - GCP Allocation Factor</v>
          </cell>
          <cell r="D1017">
            <v>0</v>
          </cell>
          <cell r="F1017" t="str">
            <v>CALC</v>
          </cell>
          <cell r="H1017" t="str">
            <v>8007</v>
          </cell>
          <cell r="J1017" t="str">
            <v>cap_exp</v>
          </cell>
          <cell r="K1017" t="str">
            <v>alloc_gcp</v>
          </cell>
          <cell r="M1017" t="str">
            <v>2010/12/1/8/A/0</v>
          </cell>
        </row>
        <row r="1018">
          <cell r="A1018" t="str">
            <v>1017</v>
          </cell>
          <cell r="B1018" t="str">
            <v>COH_8007</v>
          </cell>
          <cell r="C1018" t="str">
            <v>8007 - Energy Allocation Factor</v>
          </cell>
          <cell r="D1018">
            <v>7.6923077000000006E-2</v>
          </cell>
          <cell r="F1018" t="str">
            <v>CALC</v>
          </cell>
          <cell r="H1018" t="str">
            <v>8007</v>
          </cell>
          <cell r="J1018" t="str">
            <v>cap_exp</v>
          </cell>
          <cell r="K1018" t="str">
            <v>alloc_engy</v>
          </cell>
          <cell r="M1018" t="str">
            <v>2010/12/1/8/A/0</v>
          </cell>
        </row>
        <row r="1019">
          <cell r="A1019" t="str">
            <v>1018</v>
          </cell>
          <cell r="B1019" t="str">
            <v>COI_8007</v>
          </cell>
          <cell r="C1019" t="str">
            <v>8007 - CP Allocation Cap Exp Amount</v>
          </cell>
          <cell r="D1019">
            <v>126.847144771982</v>
          </cell>
          <cell r="F1019" t="str">
            <v>CALC</v>
          </cell>
          <cell r="H1019" t="str">
            <v>8007</v>
          </cell>
          <cell r="J1019" t="str">
            <v>cap_exp</v>
          </cell>
          <cell r="K1019" t="str">
            <v>alloc_cp_amt</v>
          </cell>
          <cell r="M1019" t="str">
            <v>2010/12/1/8/A/0</v>
          </cell>
        </row>
        <row r="1020">
          <cell r="A1020" t="str">
            <v>1019</v>
          </cell>
          <cell r="B1020" t="str">
            <v>COJ_8007</v>
          </cell>
          <cell r="C1020" t="str">
            <v>8007 - GCP Allocation Cap Exp Amount</v>
          </cell>
          <cell r="D1020">
            <v>0</v>
          </cell>
          <cell r="F1020" t="str">
            <v>CALC</v>
          </cell>
          <cell r="H1020" t="str">
            <v>8007</v>
          </cell>
          <cell r="J1020" t="str">
            <v>cap_exp</v>
          </cell>
          <cell r="K1020" t="str">
            <v>alloc_gcp_amt</v>
          </cell>
          <cell r="M1020" t="str">
            <v>2010/12/1/8/A/0</v>
          </cell>
        </row>
        <row r="1021">
          <cell r="A1021" t="str">
            <v>1020</v>
          </cell>
          <cell r="B1021" t="str">
            <v>COK_8007</v>
          </cell>
          <cell r="C1021" t="str">
            <v>8007 - Energy Allocation Cap Exp Amount</v>
          </cell>
          <cell r="D1021">
            <v>10.570595409116599</v>
          </cell>
          <cell r="F1021" t="str">
            <v>CALC</v>
          </cell>
          <cell r="H1021" t="str">
            <v>8007</v>
          </cell>
          <cell r="J1021" t="str">
            <v>cap_exp</v>
          </cell>
          <cell r="K1021" t="str">
            <v>alloc_engy_amt</v>
          </cell>
          <cell r="M1021" t="str">
            <v>2010/12/1/8/A/0</v>
          </cell>
        </row>
        <row r="1022">
          <cell r="A1022" t="str">
            <v>1021</v>
          </cell>
          <cell r="B1022" t="str">
            <v>COL_8007</v>
          </cell>
          <cell r="C1022" t="str">
            <v>8007 - CP Jurisdictional Factor</v>
          </cell>
          <cell r="D1022">
            <v>0.98031049999999997</v>
          </cell>
          <cell r="F1022" t="str">
            <v>CALC</v>
          </cell>
          <cell r="H1022" t="str">
            <v>8007</v>
          </cell>
          <cell r="J1022" t="str">
            <v>cap_exp</v>
          </cell>
          <cell r="K1022" t="str">
            <v>juris_cp_factor</v>
          </cell>
          <cell r="M1022" t="str">
            <v>2010/12/1/8/A/0</v>
          </cell>
        </row>
        <row r="1023">
          <cell r="A1023" t="str">
            <v>1022</v>
          </cell>
          <cell r="B1023" t="str">
            <v>COM_8007</v>
          </cell>
          <cell r="C1023" t="str">
            <v>8007 - GCP Jurisdictional Factor</v>
          </cell>
          <cell r="D1023">
            <v>1</v>
          </cell>
          <cell r="F1023" t="str">
            <v>CALC</v>
          </cell>
          <cell r="H1023" t="str">
            <v>8007</v>
          </cell>
          <cell r="J1023" t="str">
            <v>cap_exp</v>
          </cell>
          <cell r="K1023" t="str">
            <v>juris_gcp_factor</v>
          </cell>
          <cell r="M1023" t="str">
            <v>2010/12/1/8/A/0</v>
          </cell>
        </row>
        <row r="1024">
          <cell r="A1024" t="str">
            <v>1023</v>
          </cell>
          <cell r="B1024" t="str">
            <v>CON_8007</v>
          </cell>
          <cell r="C1024" t="str">
            <v>8007 - Energy Jurisdictional Factor</v>
          </cell>
          <cell r="D1024">
            <v>0.980271</v>
          </cell>
          <cell r="F1024" t="str">
            <v>CALC</v>
          </cell>
          <cell r="H1024" t="str">
            <v>8007</v>
          </cell>
          <cell r="J1024" t="str">
            <v>cap_exp</v>
          </cell>
          <cell r="K1024" t="str">
            <v>juris_engy_factor</v>
          </cell>
          <cell r="M1024" t="str">
            <v>2010/12/1/8/A/0</v>
          </cell>
        </row>
        <row r="1025">
          <cell r="A1025" t="str">
            <v>1024</v>
          </cell>
          <cell r="B1025" t="str">
            <v>COO_8007</v>
          </cell>
          <cell r="C1025" t="str">
            <v>8007 - CP Jurisdictional Cap Exp Amount</v>
          </cell>
          <cell r="D1025">
            <v>124.349587914994</v>
          </cell>
          <cell r="F1025" t="str">
            <v>CALC</v>
          </cell>
          <cell r="H1025" t="str">
            <v>8007</v>
          </cell>
          <cell r="J1025" t="str">
            <v>cap_exp</v>
          </cell>
          <cell r="K1025" t="str">
            <v>juris_cp_amt</v>
          </cell>
          <cell r="M1025" t="str">
            <v>2010/12/1/8/A/0</v>
          </cell>
        </row>
        <row r="1026">
          <cell r="A1026" t="str">
            <v>1025</v>
          </cell>
          <cell r="B1026" t="str">
            <v>COP_8007</v>
          </cell>
          <cell r="C1026" t="str">
            <v>8007 - GCP Jurisdictional Cap Exp Amount</v>
          </cell>
          <cell r="D1026">
            <v>0</v>
          </cell>
          <cell r="F1026" t="str">
            <v>CALC</v>
          </cell>
          <cell r="H1026" t="str">
            <v>8007</v>
          </cell>
          <cell r="J1026" t="str">
            <v>cap_exp</v>
          </cell>
          <cell r="K1026" t="str">
            <v>juris_gcp_amt</v>
          </cell>
          <cell r="M1026" t="str">
            <v>2010/12/1/8/A/0</v>
          </cell>
        </row>
        <row r="1027">
          <cell r="A1027" t="str">
            <v>1026</v>
          </cell>
          <cell r="B1027" t="str">
            <v>COQ_8007</v>
          </cell>
          <cell r="C1027" t="str">
            <v>8007 - Energy Jurisdictional Cap Exp Amount</v>
          </cell>
          <cell r="D1027">
            <v>10.3620481322902</v>
          </cell>
          <cell r="F1027" t="str">
            <v>CALC</v>
          </cell>
          <cell r="H1027" t="str">
            <v>8007</v>
          </cell>
          <cell r="J1027" t="str">
            <v>cap_exp</v>
          </cell>
          <cell r="K1027" t="str">
            <v>juris_engy_amt</v>
          </cell>
          <cell r="M1027" t="str">
            <v>2010/12/1/8/A/0</v>
          </cell>
        </row>
        <row r="1028">
          <cell r="A1028" t="str">
            <v>1027</v>
          </cell>
          <cell r="B1028" t="str">
            <v>COR_8007</v>
          </cell>
          <cell r="C1028" t="str">
            <v>8007 - Total Jurisdictional Cap Exp Amount</v>
          </cell>
          <cell r="D1028">
            <v>134.711636047284</v>
          </cell>
          <cell r="F1028" t="str">
            <v>CALC</v>
          </cell>
          <cell r="H1028" t="str">
            <v>8007</v>
          </cell>
          <cell r="J1028" t="str">
            <v>cap_exp</v>
          </cell>
          <cell r="K1028" t="str">
            <v>total_juris_amt</v>
          </cell>
          <cell r="M1028" t="str">
            <v>2010/12/1/8/A/0</v>
          </cell>
        </row>
        <row r="1029">
          <cell r="A1029" t="str">
            <v>1028</v>
          </cell>
          <cell r="B1029" t="str">
            <v>CI1_8008</v>
          </cell>
          <cell r="C1029" t="str">
            <v>8008 - Depreciation Expense</v>
          </cell>
          <cell r="D1029">
            <v>6710.34</v>
          </cell>
          <cell r="F1029" t="str">
            <v>CATS</v>
          </cell>
          <cell r="H1029" t="str">
            <v>8008</v>
          </cell>
          <cell r="I1029" t="str">
            <v>A</v>
          </cell>
          <cell r="J1029" t="str">
            <v>cap_exp</v>
          </cell>
          <cell r="K1029" t="str">
            <v>depr_exp</v>
          </cell>
          <cell r="M1029" t="str">
            <v>2010/12/1/8/A/0</v>
          </cell>
        </row>
        <row r="1030">
          <cell r="A1030" t="str">
            <v>1029</v>
          </cell>
          <cell r="B1030" t="str">
            <v>CI5_8008</v>
          </cell>
          <cell r="C1030" t="str">
            <v>8008 - End of Month CWIP Balance</v>
          </cell>
          <cell r="D1030">
            <v>1287.5899999999999</v>
          </cell>
          <cell r="F1030" t="str">
            <v>CALC</v>
          </cell>
          <cell r="H1030" t="str">
            <v>8008</v>
          </cell>
          <cell r="J1030" t="str">
            <v>cap_exp</v>
          </cell>
          <cell r="K1030" t="str">
            <v>end_cwip_bal</v>
          </cell>
          <cell r="M1030" t="str">
            <v>2010/12/1/8/A/0</v>
          </cell>
        </row>
        <row r="1031">
          <cell r="A1031" t="str">
            <v>1030</v>
          </cell>
          <cell r="B1031" t="str">
            <v>CI7_8008</v>
          </cell>
          <cell r="C1031" t="str">
            <v>8008 - Plant Additions</v>
          </cell>
          <cell r="D1031">
            <v>8829.3700000000008</v>
          </cell>
          <cell r="F1031" t="str">
            <v>CATS</v>
          </cell>
          <cell r="H1031" t="str">
            <v>8008</v>
          </cell>
          <cell r="I1031" t="str">
            <v>A</v>
          </cell>
          <cell r="J1031" t="str">
            <v>cap_exp</v>
          </cell>
          <cell r="K1031" t="str">
            <v>plt_add</v>
          </cell>
          <cell r="M1031" t="str">
            <v>2010/12/1/8/A/0</v>
          </cell>
        </row>
        <row r="1032">
          <cell r="A1032" t="str">
            <v>1031</v>
          </cell>
          <cell r="B1032" t="str">
            <v>CI8_8008</v>
          </cell>
          <cell r="C1032" t="str">
            <v>8008 - Retirements</v>
          </cell>
          <cell r="D1032">
            <v>-3364</v>
          </cell>
          <cell r="F1032" t="str">
            <v>CATS</v>
          </cell>
          <cell r="H1032" t="str">
            <v>8008</v>
          </cell>
          <cell r="I1032" t="str">
            <v>A</v>
          </cell>
          <cell r="J1032" t="str">
            <v>cap_exp</v>
          </cell>
          <cell r="K1032" t="str">
            <v>ret</v>
          </cell>
          <cell r="M1032" t="str">
            <v>2010/12/1/8/A/0</v>
          </cell>
        </row>
        <row r="1033">
          <cell r="A1033" t="str">
            <v>1032</v>
          </cell>
          <cell r="B1033" t="str">
            <v>CI9_8008</v>
          </cell>
          <cell r="C1033" t="str">
            <v>8008 - Plant Trans and Adjs</v>
          </cell>
          <cell r="D1033">
            <v>0</v>
          </cell>
          <cell r="F1033" t="str">
            <v>CATS</v>
          </cell>
          <cell r="H1033" t="str">
            <v>8008</v>
          </cell>
          <cell r="I1033" t="str">
            <v>A</v>
          </cell>
          <cell r="J1033" t="str">
            <v>cap_exp</v>
          </cell>
          <cell r="K1033" t="str">
            <v>plt_tradjs</v>
          </cell>
          <cell r="M1033" t="str">
            <v>2010/12/1/8/A/0</v>
          </cell>
        </row>
        <row r="1034">
          <cell r="A1034" t="str">
            <v>1033</v>
          </cell>
          <cell r="B1034" t="str">
            <v>CIA_8008</v>
          </cell>
          <cell r="C1034" t="str">
            <v>8008 - Reserve Removal Cost</v>
          </cell>
          <cell r="D1034">
            <v>0</v>
          </cell>
          <cell r="F1034" t="str">
            <v>CATS</v>
          </cell>
          <cell r="H1034" t="str">
            <v>8008</v>
          </cell>
          <cell r="I1034" t="str">
            <v>A</v>
          </cell>
          <cell r="J1034" t="str">
            <v>cap_exp</v>
          </cell>
          <cell r="K1034" t="str">
            <v>resv_rem_cost</v>
          </cell>
          <cell r="M1034" t="str">
            <v>2010/12/1/8/A/0</v>
          </cell>
        </row>
        <row r="1035">
          <cell r="A1035" t="str">
            <v>1034</v>
          </cell>
          <cell r="B1035" t="str">
            <v>CIB_8008</v>
          </cell>
          <cell r="C1035" t="str">
            <v>8008 - Reserve Salvage</v>
          </cell>
          <cell r="D1035">
            <v>0</v>
          </cell>
          <cell r="F1035" t="str">
            <v>CATS</v>
          </cell>
          <cell r="H1035" t="str">
            <v>8008</v>
          </cell>
          <cell r="I1035" t="str">
            <v>A</v>
          </cell>
          <cell r="J1035" t="str">
            <v>cap_exp</v>
          </cell>
          <cell r="K1035" t="str">
            <v>resv_salv</v>
          </cell>
          <cell r="M1035" t="str">
            <v>2010/12/1/8/A/0</v>
          </cell>
        </row>
        <row r="1036">
          <cell r="A1036" t="str">
            <v>1035</v>
          </cell>
          <cell r="B1036" t="str">
            <v>CIC_8008</v>
          </cell>
          <cell r="C1036" t="str">
            <v>8008 - Reserve Trans and Adjs</v>
          </cell>
          <cell r="D1036">
            <v>0</v>
          </cell>
          <cell r="F1036" t="str">
            <v>CATS</v>
          </cell>
          <cell r="H1036" t="str">
            <v>8008</v>
          </cell>
          <cell r="I1036" t="str">
            <v>A</v>
          </cell>
          <cell r="J1036" t="str">
            <v>cap_exp</v>
          </cell>
          <cell r="K1036" t="str">
            <v>resv_tradjs</v>
          </cell>
          <cell r="M1036" t="str">
            <v>2010/12/1/8/A/0</v>
          </cell>
        </row>
        <row r="1037">
          <cell r="A1037" t="str">
            <v>1036</v>
          </cell>
          <cell r="B1037" t="str">
            <v>CIP_8008</v>
          </cell>
          <cell r="C1037" t="str">
            <v>8008 - Beginning of Month Plant Balance</v>
          </cell>
          <cell r="D1037">
            <v>534677.69999999995</v>
          </cell>
          <cell r="F1037" t="str">
            <v>PRIOR_JV</v>
          </cell>
          <cell r="H1037" t="str">
            <v>8008</v>
          </cell>
          <cell r="I1037" t="str">
            <v>P</v>
          </cell>
          <cell r="J1037" t="str">
            <v>cap_exp</v>
          </cell>
          <cell r="K1037" t="str">
            <v>beg_plant_bal</v>
          </cell>
          <cell r="M1037" t="str">
            <v>2010/12/1/8/A/0</v>
          </cell>
        </row>
        <row r="1038">
          <cell r="A1038" t="str">
            <v>1037</v>
          </cell>
          <cell r="B1038" t="str">
            <v>CIQ_8008</v>
          </cell>
          <cell r="C1038" t="str">
            <v>8008 - Beginning of Month Reserve Balance</v>
          </cell>
          <cell r="D1038">
            <v>266330.64</v>
          </cell>
          <cell r="F1038" t="str">
            <v>PRIOR_JV</v>
          </cell>
          <cell r="H1038" t="str">
            <v>8008</v>
          </cell>
          <cell r="I1038" t="str">
            <v>P</v>
          </cell>
          <cell r="J1038" t="str">
            <v>cap_exp</v>
          </cell>
          <cell r="K1038" t="str">
            <v>beg_resv_bal</v>
          </cell>
          <cell r="M1038" t="str">
            <v>2010/12/1/8/A/0</v>
          </cell>
        </row>
        <row r="1039">
          <cell r="A1039" t="str">
            <v>1038</v>
          </cell>
          <cell r="B1039" t="str">
            <v>CIR_8008</v>
          </cell>
          <cell r="C1039" t="str">
            <v>8008 - End of Month Plant Balance</v>
          </cell>
          <cell r="D1039">
            <v>540143.06999999995</v>
          </cell>
          <cell r="F1039" t="str">
            <v>CALC</v>
          </cell>
          <cell r="H1039" t="str">
            <v>8008</v>
          </cell>
          <cell r="J1039" t="str">
            <v>cap_exp</v>
          </cell>
          <cell r="K1039" t="str">
            <v>end_plant_bal</v>
          </cell>
          <cell r="M1039" t="str">
            <v>2010/12/1/8/A/0</v>
          </cell>
        </row>
        <row r="1040">
          <cell r="A1040" t="str">
            <v>1039</v>
          </cell>
          <cell r="B1040" t="str">
            <v>CIS_8008</v>
          </cell>
          <cell r="C1040" t="str">
            <v>8008 - End of Month Reserve Balance</v>
          </cell>
          <cell r="D1040">
            <v>269676.98</v>
          </cell>
          <cell r="F1040" t="str">
            <v>CALC</v>
          </cell>
          <cell r="H1040" t="str">
            <v>8008</v>
          </cell>
          <cell r="J1040" t="str">
            <v>cap_exp</v>
          </cell>
          <cell r="K1040" t="str">
            <v>end_resv_bal</v>
          </cell>
          <cell r="M1040" t="str">
            <v>2010/12/1/8/A/0</v>
          </cell>
        </row>
        <row r="1041">
          <cell r="A1041" t="str">
            <v>1040</v>
          </cell>
          <cell r="B1041" t="str">
            <v>CO1_8008</v>
          </cell>
          <cell r="C1041" t="str">
            <v>8008 - Beginning of Month Net Book</v>
          </cell>
          <cell r="D1041">
            <v>268347.06</v>
          </cell>
          <cell r="F1041" t="str">
            <v>CALC</v>
          </cell>
          <cell r="H1041" t="str">
            <v>8008</v>
          </cell>
          <cell r="J1041" t="str">
            <v>cap_exp</v>
          </cell>
          <cell r="K1041" t="str">
            <v>beg_net_book</v>
          </cell>
          <cell r="M1041" t="str">
            <v>2010/12/1/8/A/0</v>
          </cell>
        </row>
        <row r="1042">
          <cell r="A1042" t="str">
            <v>1041</v>
          </cell>
          <cell r="B1042" t="str">
            <v>CO2_8008</v>
          </cell>
          <cell r="C1042" t="str">
            <v>8008 - End of Month Net Book</v>
          </cell>
          <cell r="D1042">
            <v>270466.09000000003</v>
          </cell>
          <cell r="F1042" t="str">
            <v>CALC</v>
          </cell>
          <cell r="H1042" t="str">
            <v>8008</v>
          </cell>
          <cell r="J1042" t="str">
            <v>cap_exp</v>
          </cell>
          <cell r="K1042" t="str">
            <v>end_net_book</v>
          </cell>
          <cell r="M1042" t="str">
            <v>2010/12/1/8/A/0</v>
          </cell>
        </row>
        <row r="1043">
          <cell r="A1043" t="str">
            <v>1042</v>
          </cell>
          <cell r="B1043" t="str">
            <v>CO3_8008</v>
          </cell>
          <cell r="C1043" t="str">
            <v>8008 - Average Net Book</v>
          </cell>
          <cell r="D1043">
            <v>269406.57500000001</v>
          </cell>
          <cell r="F1043" t="str">
            <v>CALC</v>
          </cell>
          <cell r="H1043" t="str">
            <v>8008</v>
          </cell>
          <cell r="J1043" t="str">
            <v>cap_exp</v>
          </cell>
          <cell r="K1043" t="str">
            <v>avg_net_book</v>
          </cell>
          <cell r="M1043" t="str">
            <v>2010/12/1/8/A/0</v>
          </cell>
        </row>
        <row r="1044">
          <cell r="A1044" t="str">
            <v>1043</v>
          </cell>
          <cell r="B1044" t="str">
            <v>CO4_8008</v>
          </cell>
          <cell r="C1044" t="str">
            <v>8008 - Annual Equity Rate</v>
          </cell>
          <cell r="D1044">
            <v>4.7018999999999998E-2</v>
          </cell>
          <cell r="F1044" t="str">
            <v>CALC</v>
          </cell>
          <cell r="H1044" t="str">
            <v>8008</v>
          </cell>
          <cell r="J1044" t="str">
            <v>cap_exp</v>
          </cell>
          <cell r="K1044" t="str">
            <v>equity_ror</v>
          </cell>
          <cell r="M1044" t="str">
            <v>2010/12/1/8/A/0</v>
          </cell>
        </row>
        <row r="1045">
          <cell r="A1045" t="str">
            <v>1044</v>
          </cell>
          <cell r="B1045" t="str">
            <v>CO5_8008</v>
          </cell>
          <cell r="C1045" t="str">
            <v>8008 - Annual Debt Rate</v>
          </cell>
          <cell r="D1045">
            <v>1.9473000000000001E-2</v>
          </cell>
          <cell r="F1045" t="str">
            <v>CALC</v>
          </cell>
          <cell r="H1045" t="str">
            <v>8008</v>
          </cell>
          <cell r="J1045" t="str">
            <v>cap_exp</v>
          </cell>
          <cell r="K1045" t="str">
            <v>debt_ror</v>
          </cell>
          <cell r="M1045" t="str">
            <v>2010/12/1/8/A/0</v>
          </cell>
        </row>
        <row r="1046">
          <cell r="A1046" t="str">
            <v>1045</v>
          </cell>
          <cell r="B1046" t="str">
            <v>CO6_8008</v>
          </cell>
          <cell r="C1046" t="str">
            <v>8008 - State Tax Rate</v>
          </cell>
          <cell r="D1046">
            <v>5.5E-2</v>
          </cell>
          <cell r="F1046" t="str">
            <v>CALC</v>
          </cell>
          <cell r="H1046" t="str">
            <v>8008</v>
          </cell>
          <cell r="J1046" t="str">
            <v>cap_exp</v>
          </cell>
          <cell r="K1046" t="str">
            <v>state_tax_rate</v>
          </cell>
          <cell r="M1046" t="str">
            <v>2010/12/1/8/A/0</v>
          </cell>
        </row>
        <row r="1047">
          <cell r="A1047" t="str">
            <v>1046</v>
          </cell>
          <cell r="B1047" t="str">
            <v>CO7_8008</v>
          </cell>
          <cell r="C1047" t="str">
            <v>8008 - Federal Tax Rate</v>
          </cell>
          <cell r="D1047">
            <v>0.35</v>
          </cell>
          <cell r="F1047" t="str">
            <v>CALC</v>
          </cell>
          <cell r="H1047" t="str">
            <v>8008</v>
          </cell>
          <cell r="J1047" t="str">
            <v>cap_exp</v>
          </cell>
          <cell r="K1047" t="str">
            <v>fed_tax_rate</v>
          </cell>
          <cell r="M1047" t="str">
            <v>2010/12/1/8/A/0</v>
          </cell>
        </row>
        <row r="1048">
          <cell r="A1048" t="str">
            <v>1047</v>
          </cell>
          <cell r="B1048" t="str">
            <v>CO8_8008</v>
          </cell>
          <cell r="C1048" t="str">
            <v>8008 - Grossed State Tax Rate</v>
          </cell>
          <cell r="D1048">
            <v>5.8201058201058198E-2</v>
          </cell>
          <cell r="F1048" t="str">
            <v>CALC</v>
          </cell>
          <cell r="H1048" t="str">
            <v>8008</v>
          </cell>
          <cell r="J1048" t="str">
            <v>cap_exp</v>
          </cell>
          <cell r="K1048" t="str">
            <v>gross_state_tax_rate</v>
          </cell>
          <cell r="M1048" t="str">
            <v>2010/12/1/8/A/0</v>
          </cell>
        </row>
        <row r="1049">
          <cell r="A1049" t="str">
            <v>1048</v>
          </cell>
          <cell r="B1049" t="str">
            <v>CO9_8008</v>
          </cell>
          <cell r="C1049" t="str">
            <v>8008 - Grossed Federal Tax Rate</v>
          </cell>
          <cell r="D1049">
            <v>0.53846153846153799</v>
          </cell>
          <cell r="F1049" t="str">
            <v>CALC</v>
          </cell>
          <cell r="H1049" t="str">
            <v>8008</v>
          </cell>
          <cell r="J1049" t="str">
            <v>cap_exp</v>
          </cell>
          <cell r="K1049" t="str">
            <v>gross_fed_tax_rate</v>
          </cell>
          <cell r="M1049" t="str">
            <v>2010/12/1/8/A/0</v>
          </cell>
        </row>
        <row r="1050">
          <cell r="A1050" t="str">
            <v>1049</v>
          </cell>
          <cell r="B1050" t="str">
            <v>COA_8008</v>
          </cell>
          <cell r="C1050" t="str">
            <v>8008 - Return on Equity Amount</v>
          </cell>
          <cell r="D1050">
            <v>1055.6157828225</v>
          </cell>
          <cell r="F1050" t="str">
            <v>CALC</v>
          </cell>
          <cell r="H1050" t="str">
            <v>8008</v>
          </cell>
          <cell r="J1050" t="str">
            <v>cap_exp</v>
          </cell>
          <cell r="K1050" t="str">
            <v>equity_ror_amt</v>
          </cell>
          <cell r="M1050" t="str">
            <v>2010/12/1/8/A/0</v>
          </cell>
        </row>
        <row r="1051">
          <cell r="A1051" t="str">
            <v>1050</v>
          </cell>
          <cell r="B1051" t="str">
            <v>COB_8008</v>
          </cell>
          <cell r="C1051" t="str">
            <v>8008 - State Tax Amount</v>
          </cell>
          <cell r="D1051">
            <v>61.437955614007898</v>
          </cell>
          <cell r="F1051" t="str">
            <v>CALC</v>
          </cell>
          <cell r="H1051" t="str">
            <v>8008</v>
          </cell>
          <cell r="J1051" t="str">
            <v>cap_exp</v>
          </cell>
          <cell r="K1051" t="str">
            <v>state_tax_amt</v>
          </cell>
          <cell r="M1051" t="str">
            <v>2010/12/1/8/A/0</v>
          </cell>
        </row>
        <row r="1052">
          <cell r="A1052" t="str">
            <v>1051</v>
          </cell>
          <cell r="B1052" t="str">
            <v>COC_8008</v>
          </cell>
          <cell r="C1052" t="str">
            <v>8008 - Federal Tax Amount</v>
          </cell>
          <cell r="D1052">
            <v>601.490474542735</v>
          </cell>
          <cell r="F1052" t="str">
            <v>CALC</v>
          </cell>
          <cell r="H1052" t="str">
            <v>8008</v>
          </cell>
          <cell r="J1052" t="str">
            <v>cap_exp</v>
          </cell>
          <cell r="K1052" t="str">
            <v>fed_tax_amt</v>
          </cell>
          <cell r="M1052" t="str">
            <v>2010/12/1/8/A/0</v>
          </cell>
        </row>
        <row r="1053">
          <cell r="A1053" t="str">
            <v>1052</v>
          </cell>
          <cell r="B1053" t="str">
            <v>COD_8008</v>
          </cell>
          <cell r="C1053" t="str">
            <v>8008 - Return on Debt Amount</v>
          </cell>
          <cell r="D1053">
            <v>437.19298990999999</v>
          </cell>
          <cell r="F1053" t="str">
            <v>CALC</v>
          </cell>
          <cell r="H1053" t="str">
            <v>8008</v>
          </cell>
          <cell r="J1053" t="str">
            <v>cap_exp</v>
          </cell>
          <cell r="K1053" t="str">
            <v>debt_ror_amt</v>
          </cell>
          <cell r="M1053" t="str">
            <v>2010/12/1/8/A/0</v>
          </cell>
        </row>
        <row r="1054">
          <cell r="A1054" t="str">
            <v>1053</v>
          </cell>
          <cell r="B1054" t="str">
            <v>COE_8008</v>
          </cell>
          <cell r="C1054" t="str">
            <v>8008 - Total Cap Exp Amount</v>
          </cell>
          <cell r="D1054">
            <v>8866.0772028892407</v>
          </cell>
          <cell r="F1054" t="str">
            <v>CALC</v>
          </cell>
          <cell r="H1054" t="str">
            <v>8008</v>
          </cell>
          <cell r="J1054" t="str">
            <v>cap_exp</v>
          </cell>
          <cell r="K1054" t="str">
            <v>total_amt</v>
          </cell>
          <cell r="M1054" t="str">
            <v>2010/12/1/8/A/0</v>
          </cell>
        </row>
        <row r="1055">
          <cell r="A1055" t="str">
            <v>1054</v>
          </cell>
          <cell r="B1055" t="str">
            <v>COF_8008</v>
          </cell>
          <cell r="C1055" t="str">
            <v>8008 - CP Allocation Factor</v>
          </cell>
          <cell r="D1055">
            <v>0.92307692299999999</v>
          </cell>
          <cell r="F1055" t="str">
            <v>CALC</v>
          </cell>
          <cell r="H1055" t="str">
            <v>8008</v>
          </cell>
          <cell r="J1055" t="str">
            <v>cap_exp</v>
          </cell>
          <cell r="K1055" t="str">
            <v>alloc_cp</v>
          </cell>
          <cell r="M1055" t="str">
            <v>2010/12/1/8/A/0</v>
          </cell>
        </row>
        <row r="1056">
          <cell r="A1056" t="str">
            <v>1055</v>
          </cell>
          <cell r="B1056" t="str">
            <v>COG_8008</v>
          </cell>
          <cell r="C1056" t="str">
            <v>8008 - GCP Allocation Factor</v>
          </cell>
          <cell r="D1056">
            <v>0</v>
          </cell>
          <cell r="F1056" t="str">
            <v>CALC</v>
          </cell>
          <cell r="H1056" t="str">
            <v>8008</v>
          </cell>
          <cell r="J1056" t="str">
            <v>cap_exp</v>
          </cell>
          <cell r="K1056" t="str">
            <v>alloc_gcp</v>
          </cell>
          <cell r="M1056" t="str">
            <v>2010/12/1/8/A/0</v>
          </cell>
        </row>
        <row r="1057">
          <cell r="A1057" t="str">
            <v>1056</v>
          </cell>
          <cell r="B1057" t="str">
            <v>COH_8008</v>
          </cell>
          <cell r="C1057" t="str">
            <v>8008 - Energy Allocation Factor</v>
          </cell>
          <cell r="D1057">
            <v>7.6923077000000006E-2</v>
          </cell>
          <cell r="F1057" t="str">
            <v>CALC</v>
          </cell>
          <cell r="H1057" t="str">
            <v>8008</v>
          </cell>
          <cell r="J1057" t="str">
            <v>cap_exp</v>
          </cell>
          <cell r="K1057" t="str">
            <v>alloc_engy</v>
          </cell>
          <cell r="M1057" t="str">
            <v>2010/12/1/8/A/0</v>
          </cell>
        </row>
        <row r="1058">
          <cell r="A1058" t="str">
            <v>1057</v>
          </cell>
          <cell r="B1058" t="str">
            <v>COI_8008</v>
          </cell>
          <cell r="C1058" t="str">
            <v>8008 - CP Allocation Cap Exp Amount</v>
          </cell>
          <cell r="D1058">
            <v>8184.0712635234404</v>
          </cell>
          <cell r="F1058" t="str">
            <v>CALC</v>
          </cell>
          <cell r="H1058" t="str">
            <v>8008</v>
          </cell>
          <cell r="J1058" t="str">
            <v>cap_exp</v>
          </cell>
          <cell r="K1058" t="str">
            <v>alloc_cp_amt</v>
          </cell>
          <cell r="M1058" t="str">
            <v>2010/12/1/8/A/0</v>
          </cell>
        </row>
        <row r="1059">
          <cell r="A1059" t="str">
            <v>1058</v>
          </cell>
          <cell r="B1059" t="str">
            <v>COJ_8008</v>
          </cell>
          <cell r="C1059" t="str">
            <v>8008 - GCP Allocation Cap Exp Amount</v>
          </cell>
          <cell r="D1059">
            <v>0</v>
          </cell>
          <cell r="F1059" t="str">
            <v>CALC</v>
          </cell>
          <cell r="H1059" t="str">
            <v>8008</v>
          </cell>
          <cell r="J1059" t="str">
            <v>cap_exp</v>
          </cell>
          <cell r="K1059" t="str">
            <v>alloc_gcp_amt</v>
          </cell>
          <cell r="M1059" t="str">
            <v>2010/12/1/8/A/0</v>
          </cell>
        </row>
        <row r="1060">
          <cell r="A1060" t="str">
            <v>1059</v>
          </cell>
          <cell r="B1060" t="str">
            <v>COK_8008</v>
          </cell>
          <cell r="C1060" t="str">
            <v>8008 - Energy Allocation Cap Exp Amount</v>
          </cell>
          <cell r="D1060">
            <v>682.00593936579298</v>
          </cell>
          <cell r="F1060" t="str">
            <v>CALC</v>
          </cell>
          <cell r="H1060" t="str">
            <v>8008</v>
          </cell>
          <cell r="J1060" t="str">
            <v>cap_exp</v>
          </cell>
          <cell r="K1060" t="str">
            <v>alloc_engy_amt</v>
          </cell>
          <cell r="M1060" t="str">
            <v>2010/12/1/8/A/0</v>
          </cell>
        </row>
        <row r="1061">
          <cell r="A1061" t="str">
            <v>1060</v>
          </cell>
          <cell r="B1061" t="str">
            <v>COL_8008</v>
          </cell>
          <cell r="C1061" t="str">
            <v>8008 - CP Jurisdictional Factor</v>
          </cell>
          <cell r="D1061">
            <v>0.98031049999999997</v>
          </cell>
          <cell r="F1061" t="str">
            <v>CALC</v>
          </cell>
          <cell r="H1061" t="str">
            <v>8008</v>
          </cell>
          <cell r="J1061" t="str">
            <v>cap_exp</v>
          </cell>
          <cell r="K1061" t="str">
            <v>juris_cp_factor</v>
          </cell>
          <cell r="M1061" t="str">
            <v>2010/12/1/8/A/0</v>
          </cell>
        </row>
        <row r="1062">
          <cell r="A1062" t="str">
            <v>1061</v>
          </cell>
          <cell r="B1062" t="str">
            <v>COM_8008</v>
          </cell>
          <cell r="C1062" t="str">
            <v>8008 - GCP Jurisdictional Factor</v>
          </cell>
          <cell r="D1062">
            <v>1</v>
          </cell>
          <cell r="F1062" t="str">
            <v>CALC</v>
          </cell>
          <cell r="H1062" t="str">
            <v>8008</v>
          </cell>
          <cell r="J1062" t="str">
            <v>cap_exp</v>
          </cell>
          <cell r="K1062" t="str">
            <v>juris_gcp_factor</v>
          </cell>
          <cell r="M1062" t="str">
            <v>2010/12/1/8/A/0</v>
          </cell>
        </row>
        <row r="1063">
          <cell r="A1063" t="str">
            <v>1062</v>
          </cell>
          <cell r="B1063" t="str">
            <v>CON_8008</v>
          </cell>
          <cell r="C1063" t="str">
            <v>8008 - Energy Jurisdictional Factor</v>
          </cell>
          <cell r="D1063">
            <v>0.980271</v>
          </cell>
          <cell r="F1063" t="str">
            <v>CALC</v>
          </cell>
          <cell r="H1063" t="str">
            <v>8008</v>
          </cell>
          <cell r="J1063" t="str">
            <v>cap_exp</v>
          </cell>
          <cell r="K1063" t="str">
            <v>juris_engy_factor</v>
          </cell>
          <cell r="M1063" t="str">
            <v>2010/12/1/8/A/0</v>
          </cell>
        </row>
        <row r="1064">
          <cell r="A1064" t="str">
            <v>1063</v>
          </cell>
          <cell r="B1064" t="str">
            <v>COO_8008</v>
          </cell>
          <cell r="C1064" t="str">
            <v>8008 - CP Jurisdictional Cap Exp Amount</v>
          </cell>
          <cell r="D1064">
            <v>8022.9309923803003</v>
          </cell>
          <cell r="F1064" t="str">
            <v>CALC</v>
          </cell>
          <cell r="H1064" t="str">
            <v>8008</v>
          </cell>
          <cell r="J1064" t="str">
            <v>cap_exp</v>
          </cell>
          <cell r="K1064" t="str">
            <v>juris_cp_amt</v>
          </cell>
          <cell r="M1064" t="str">
            <v>2010/12/1/8/A/0</v>
          </cell>
        </row>
        <row r="1065">
          <cell r="A1065" t="str">
            <v>1064</v>
          </cell>
          <cell r="B1065" t="str">
            <v>COP_8008</v>
          </cell>
          <cell r="C1065" t="str">
            <v>8008 - GCP Jurisdictional Cap Exp Amount</v>
          </cell>
          <cell r="D1065">
            <v>0</v>
          </cell>
          <cell r="F1065" t="str">
            <v>CALC</v>
          </cell>
          <cell r="H1065" t="str">
            <v>8008</v>
          </cell>
          <cell r="J1065" t="str">
            <v>cap_exp</v>
          </cell>
          <cell r="K1065" t="str">
            <v>juris_gcp_amt</v>
          </cell>
          <cell r="M1065" t="str">
            <v>2010/12/1/8/A/0</v>
          </cell>
        </row>
        <row r="1066">
          <cell r="A1066" t="str">
            <v>1065</v>
          </cell>
          <cell r="B1066" t="str">
            <v>COQ_8008</v>
          </cell>
          <cell r="C1066" t="str">
            <v>8008 - Energy Jurisdictional Cap Exp Amount</v>
          </cell>
          <cell r="D1066">
            <v>668.55064418804602</v>
          </cell>
          <cell r="F1066" t="str">
            <v>CALC</v>
          </cell>
          <cell r="H1066" t="str">
            <v>8008</v>
          </cell>
          <cell r="J1066" t="str">
            <v>cap_exp</v>
          </cell>
          <cell r="K1066" t="str">
            <v>juris_engy_amt</v>
          </cell>
          <cell r="M1066" t="str">
            <v>2010/12/1/8/A/0</v>
          </cell>
        </row>
        <row r="1067">
          <cell r="A1067" t="str">
            <v>1066</v>
          </cell>
          <cell r="B1067" t="str">
            <v>COR_8008</v>
          </cell>
          <cell r="C1067" t="str">
            <v>8008 - Total Jurisdictional Cap Exp Amount</v>
          </cell>
          <cell r="D1067">
            <v>8691.4816365683491</v>
          </cell>
          <cell r="F1067" t="str">
            <v>CALC</v>
          </cell>
          <cell r="H1067" t="str">
            <v>8008</v>
          </cell>
          <cell r="J1067" t="str">
            <v>cap_exp</v>
          </cell>
          <cell r="K1067" t="str">
            <v>total_juris_amt</v>
          </cell>
          <cell r="M1067" t="str">
            <v>2010/12/1/8/A/0</v>
          </cell>
        </row>
        <row r="1068">
          <cell r="A1068" t="str">
            <v>1067</v>
          </cell>
          <cell r="B1068" t="str">
            <v>CI1_8010</v>
          </cell>
          <cell r="C1068" t="str">
            <v>8010 - Depreciation Expense</v>
          </cell>
          <cell r="D1068">
            <v>176.69</v>
          </cell>
          <cell r="F1068" t="str">
            <v>CATS</v>
          </cell>
          <cell r="H1068" t="str">
            <v>8010</v>
          </cell>
          <cell r="I1068" t="str">
            <v>A</v>
          </cell>
          <cell r="J1068" t="str">
            <v>cap_exp</v>
          </cell>
          <cell r="K1068" t="str">
            <v>depr_exp</v>
          </cell>
          <cell r="M1068" t="str">
            <v>2010/12/1/8/A/0</v>
          </cell>
        </row>
        <row r="1069">
          <cell r="A1069" t="str">
            <v>1068</v>
          </cell>
          <cell r="B1069" t="str">
            <v>CI5_8010</v>
          </cell>
          <cell r="C1069" t="str">
            <v>8010 - End of Month CWIP Balance</v>
          </cell>
          <cell r="D1069">
            <v>0</v>
          </cell>
          <cell r="F1069" t="str">
            <v>CALC</v>
          </cell>
          <cell r="H1069" t="str">
            <v>8010</v>
          </cell>
          <cell r="J1069" t="str">
            <v>cap_exp</v>
          </cell>
          <cell r="K1069" t="str">
            <v>end_cwip_bal</v>
          </cell>
          <cell r="M1069" t="str">
            <v>2010/12/1/8/A/0</v>
          </cell>
        </row>
        <row r="1070">
          <cell r="A1070" t="str">
            <v>1069</v>
          </cell>
          <cell r="B1070" t="str">
            <v>CI7_8010</v>
          </cell>
          <cell r="C1070" t="str">
            <v>8010 - Plant Additions</v>
          </cell>
          <cell r="D1070">
            <v>0</v>
          </cell>
          <cell r="F1070" t="str">
            <v>CATS</v>
          </cell>
          <cell r="H1070" t="str">
            <v>8010</v>
          </cell>
          <cell r="I1070" t="str">
            <v>A</v>
          </cell>
          <cell r="J1070" t="str">
            <v>cap_exp</v>
          </cell>
          <cell r="K1070" t="str">
            <v>plt_add</v>
          </cell>
          <cell r="M1070" t="str">
            <v>2010/12/1/8/A/0</v>
          </cell>
        </row>
        <row r="1071">
          <cell r="A1071" t="str">
            <v>1070</v>
          </cell>
          <cell r="B1071" t="str">
            <v>CI8_8010</v>
          </cell>
          <cell r="C1071" t="str">
            <v>8010 - Retirements</v>
          </cell>
          <cell r="D1071">
            <v>0</v>
          </cell>
          <cell r="F1071" t="str">
            <v>CATS</v>
          </cell>
          <cell r="H1071" t="str">
            <v>8010</v>
          </cell>
          <cell r="I1071" t="str">
            <v>A</v>
          </cell>
          <cell r="J1071" t="str">
            <v>cap_exp</v>
          </cell>
          <cell r="K1071" t="str">
            <v>ret</v>
          </cell>
          <cell r="M1071" t="str">
            <v>2010/12/1/8/A/0</v>
          </cell>
        </row>
        <row r="1072">
          <cell r="A1072" t="str">
            <v>1071</v>
          </cell>
          <cell r="B1072" t="str">
            <v>CI9_8010</v>
          </cell>
          <cell r="C1072" t="str">
            <v>8010 - Plant Trans and Adjs</v>
          </cell>
          <cell r="D1072">
            <v>0</v>
          </cell>
          <cell r="F1072" t="str">
            <v>CATS</v>
          </cell>
          <cell r="H1072" t="str">
            <v>8010</v>
          </cell>
          <cell r="I1072" t="str">
            <v>A</v>
          </cell>
          <cell r="J1072" t="str">
            <v>cap_exp</v>
          </cell>
          <cell r="K1072" t="str">
            <v>plt_tradjs</v>
          </cell>
          <cell r="M1072" t="str">
            <v>2010/12/1/8/A/0</v>
          </cell>
        </row>
        <row r="1073">
          <cell r="A1073" t="str">
            <v>1072</v>
          </cell>
          <cell r="B1073" t="str">
            <v>CIA_8010</v>
          </cell>
          <cell r="C1073" t="str">
            <v>8010 - Reserve Removal Cost</v>
          </cell>
          <cell r="D1073">
            <v>0</v>
          </cell>
          <cell r="F1073" t="str">
            <v>CATS</v>
          </cell>
          <cell r="H1073" t="str">
            <v>8010</v>
          </cell>
          <cell r="I1073" t="str">
            <v>A</v>
          </cell>
          <cell r="J1073" t="str">
            <v>cap_exp</v>
          </cell>
          <cell r="K1073" t="str">
            <v>resv_rem_cost</v>
          </cell>
          <cell r="M1073" t="str">
            <v>2010/12/1/8/A/0</v>
          </cell>
        </row>
        <row r="1074">
          <cell r="A1074" t="str">
            <v>1073</v>
          </cell>
          <cell r="B1074" t="str">
            <v>CIB_8010</v>
          </cell>
          <cell r="C1074" t="str">
            <v>8010 - Reserve Salvage</v>
          </cell>
          <cell r="D1074">
            <v>0</v>
          </cell>
          <cell r="F1074" t="str">
            <v>CATS</v>
          </cell>
          <cell r="H1074" t="str">
            <v>8010</v>
          </cell>
          <cell r="I1074" t="str">
            <v>A</v>
          </cell>
          <cell r="J1074" t="str">
            <v>cap_exp</v>
          </cell>
          <cell r="K1074" t="str">
            <v>resv_salv</v>
          </cell>
          <cell r="M1074" t="str">
            <v>2010/12/1/8/A/0</v>
          </cell>
        </row>
        <row r="1075">
          <cell r="A1075" t="str">
            <v>1074</v>
          </cell>
          <cell r="B1075" t="str">
            <v>CIC_8010</v>
          </cell>
          <cell r="C1075" t="str">
            <v>8010 - Reserve Trans and Adjs</v>
          </cell>
          <cell r="D1075">
            <v>0</v>
          </cell>
          <cell r="F1075" t="str">
            <v>CATS</v>
          </cell>
          <cell r="H1075" t="str">
            <v>8010</v>
          </cell>
          <cell r="I1075" t="str">
            <v>A</v>
          </cell>
          <cell r="J1075" t="str">
            <v>cap_exp</v>
          </cell>
          <cell r="K1075" t="str">
            <v>resv_tradjs</v>
          </cell>
          <cell r="M1075" t="str">
            <v>2010/12/1/8/A/0</v>
          </cell>
        </row>
        <row r="1076">
          <cell r="A1076" t="str">
            <v>1075</v>
          </cell>
          <cell r="B1076" t="str">
            <v>CIP_8010</v>
          </cell>
          <cell r="C1076" t="str">
            <v>8010 - Beginning of Month Plant Balance</v>
          </cell>
          <cell r="D1076">
            <v>117793.83</v>
          </cell>
          <cell r="F1076" t="str">
            <v>PRIOR_JV</v>
          </cell>
          <cell r="H1076" t="str">
            <v>8010</v>
          </cell>
          <cell r="I1076" t="str">
            <v>P</v>
          </cell>
          <cell r="J1076" t="str">
            <v>cap_exp</v>
          </cell>
          <cell r="K1076" t="str">
            <v>beg_plant_bal</v>
          </cell>
          <cell r="M1076" t="str">
            <v>2010/12/1/8/A/0</v>
          </cell>
        </row>
        <row r="1077">
          <cell r="A1077" t="str">
            <v>1076</v>
          </cell>
          <cell r="B1077" t="str">
            <v>CIQ_8010</v>
          </cell>
          <cell r="C1077" t="str">
            <v>8010 - Beginning of Month Reserve Balance</v>
          </cell>
          <cell r="D1077">
            <v>50928.92</v>
          </cell>
          <cell r="F1077" t="str">
            <v>PRIOR_JV</v>
          </cell>
          <cell r="H1077" t="str">
            <v>8010</v>
          </cell>
          <cell r="I1077" t="str">
            <v>P</v>
          </cell>
          <cell r="J1077" t="str">
            <v>cap_exp</v>
          </cell>
          <cell r="K1077" t="str">
            <v>beg_resv_bal</v>
          </cell>
          <cell r="M1077" t="str">
            <v>2010/12/1/8/A/0</v>
          </cell>
        </row>
        <row r="1078">
          <cell r="A1078" t="str">
            <v>1077</v>
          </cell>
          <cell r="B1078" t="str">
            <v>CIR_8010</v>
          </cell>
          <cell r="C1078" t="str">
            <v>8010 - End of Month Plant Balance</v>
          </cell>
          <cell r="D1078">
            <v>117793.83</v>
          </cell>
          <cell r="F1078" t="str">
            <v>CALC</v>
          </cell>
          <cell r="H1078" t="str">
            <v>8010</v>
          </cell>
          <cell r="J1078" t="str">
            <v>cap_exp</v>
          </cell>
          <cell r="K1078" t="str">
            <v>end_plant_bal</v>
          </cell>
          <cell r="M1078" t="str">
            <v>2010/12/1/8/A/0</v>
          </cell>
        </row>
        <row r="1079">
          <cell r="A1079" t="str">
            <v>1078</v>
          </cell>
          <cell r="B1079" t="str">
            <v>CIS_8010</v>
          </cell>
          <cell r="C1079" t="str">
            <v>8010 - End of Month Reserve Balance</v>
          </cell>
          <cell r="D1079">
            <v>51105.61</v>
          </cell>
          <cell r="F1079" t="str">
            <v>CALC</v>
          </cell>
          <cell r="H1079" t="str">
            <v>8010</v>
          </cell>
          <cell r="J1079" t="str">
            <v>cap_exp</v>
          </cell>
          <cell r="K1079" t="str">
            <v>end_resv_bal</v>
          </cell>
          <cell r="M1079" t="str">
            <v>2010/12/1/8/A/0</v>
          </cell>
        </row>
        <row r="1080">
          <cell r="A1080" t="str">
            <v>1079</v>
          </cell>
          <cell r="B1080" t="str">
            <v>CO1_8010</v>
          </cell>
          <cell r="C1080" t="str">
            <v>8010 - Beginning of Month Net Book</v>
          </cell>
          <cell r="D1080">
            <v>66864.91</v>
          </cell>
          <cell r="F1080" t="str">
            <v>CALC</v>
          </cell>
          <cell r="H1080" t="str">
            <v>8010</v>
          </cell>
          <cell r="J1080" t="str">
            <v>cap_exp</v>
          </cell>
          <cell r="K1080" t="str">
            <v>beg_net_book</v>
          </cell>
          <cell r="M1080" t="str">
            <v>2010/12/1/8/A/0</v>
          </cell>
        </row>
        <row r="1081">
          <cell r="A1081" t="str">
            <v>1080</v>
          </cell>
          <cell r="B1081" t="str">
            <v>CO2_8010</v>
          </cell>
          <cell r="C1081" t="str">
            <v>8010 - End of Month Net Book</v>
          </cell>
          <cell r="D1081">
            <v>66688.22</v>
          </cell>
          <cell r="F1081" t="str">
            <v>CALC</v>
          </cell>
          <cell r="H1081" t="str">
            <v>8010</v>
          </cell>
          <cell r="J1081" t="str">
            <v>cap_exp</v>
          </cell>
          <cell r="K1081" t="str">
            <v>end_net_book</v>
          </cell>
          <cell r="M1081" t="str">
            <v>2010/12/1/8/A/0</v>
          </cell>
        </row>
        <row r="1082">
          <cell r="A1082" t="str">
            <v>1081</v>
          </cell>
          <cell r="B1082" t="str">
            <v>CO3_8010</v>
          </cell>
          <cell r="C1082" t="str">
            <v>8010 - Average Net Book</v>
          </cell>
          <cell r="D1082">
            <v>66776.565000000002</v>
          </cell>
          <cell r="F1082" t="str">
            <v>CALC</v>
          </cell>
          <cell r="H1082" t="str">
            <v>8010</v>
          </cell>
          <cell r="J1082" t="str">
            <v>cap_exp</v>
          </cell>
          <cell r="K1082" t="str">
            <v>avg_net_book</v>
          </cell>
          <cell r="M1082" t="str">
            <v>2010/12/1/8/A/0</v>
          </cell>
        </row>
        <row r="1083">
          <cell r="A1083" t="str">
            <v>1082</v>
          </cell>
          <cell r="B1083" t="str">
            <v>CO4_8010</v>
          </cell>
          <cell r="C1083" t="str">
            <v>8010 - Annual Equity Rate</v>
          </cell>
          <cell r="D1083">
            <v>4.7018999999999998E-2</v>
          </cell>
          <cell r="F1083" t="str">
            <v>CALC</v>
          </cell>
          <cell r="H1083" t="str">
            <v>8010</v>
          </cell>
          <cell r="J1083" t="str">
            <v>cap_exp</v>
          </cell>
          <cell r="K1083" t="str">
            <v>equity_ror</v>
          </cell>
          <cell r="M1083" t="str">
            <v>2010/12/1/8/A/0</v>
          </cell>
        </row>
        <row r="1084">
          <cell r="A1084" t="str">
            <v>1083</v>
          </cell>
          <cell r="B1084" t="str">
            <v>CO5_8010</v>
          </cell>
          <cell r="C1084" t="str">
            <v>8010 - Annual Debt Rate</v>
          </cell>
          <cell r="D1084">
            <v>1.9473000000000001E-2</v>
          </cell>
          <cell r="F1084" t="str">
            <v>CALC</v>
          </cell>
          <cell r="H1084" t="str">
            <v>8010</v>
          </cell>
          <cell r="J1084" t="str">
            <v>cap_exp</v>
          </cell>
          <cell r="K1084" t="str">
            <v>debt_ror</v>
          </cell>
          <cell r="M1084" t="str">
            <v>2010/12/1/8/A/0</v>
          </cell>
        </row>
        <row r="1085">
          <cell r="A1085" t="str">
            <v>1084</v>
          </cell>
          <cell r="B1085" t="str">
            <v>CO6_8010</v>
          </cell>
          <cell r="C1085" t="str">
            <v>8010 - State Tax Rate</v>
          </cell>
          <cell r="D1085">
            <v>5.5E-2</v>
          </cell>
          <cell r="F1085" t="str">
            <v>CALC</v>
          </cell>
          <cell r="H1085" t="str">
            <v>8010</v>
          </cell>
          <cell r="J1085" t="str">
            <v>cap_exp</v>
          </cell>
          <cell r="K1085" t="str">
            <v>state_tax_rate</v>
          </cell>
          <cell r="M1085" t="str">
            <v>2010/12/1/8/A/0</v>
          </cell>
        </row>
        <row r="1086">
          <cell r="A1086" t="str">
            <v>1085</v>
          </cell>
          <cell r="B1086" t="str">
            <v>CO7_8010</v>
          </cell>
          <cell r="C1086" t="str">
            <v>8010 - Federal Tax Rate</v>
          </cell>
          <cell r="D1086">
            <v>0.35</v>
          </cell>
          <cell r="F1086" t="str">
            <v>CALC</v>
          </cell>
          <cell r="H1086" t="str">
            <v>8010</v>
          </cell>
          <cell r="J1086" t="str">
            <v>cap_exp</v>
          </cell>
          <cell r="K1086" t="str">
            <v>fed_tax_rate</v>
          </cell>
          <cell r="M1086" t="str">
            <v>2010/12/1/8/A/0</v>
          </cell>
        </row>
        <row r="1087">
          <cell r="A1087" t="str">
            <v>1086</v>
          </cell>
          <cell r="B1087" t="str">
            <v>CO8_8010</v>
          </cell>
          <cell r="C1087" t="str">
            <v>8010 - Grossed State Tax Rate</v>
          </cell>
          <cell r="D1087">
            <v>5.8201058201058198E-2</v>
          </cell>
          <cell r="F1087" t="str">
            <v>CALC</v>
          </cell>
          <cell r="H1087" t="str">
            <v>8010</v>
          </cell>
          <cell r="J1087" t="str">
            <v>cap_exp</v>
          </cell>
          <cell r="K1087" t="str">
            <v>gross_state_tax_rate</v>
          </cell>
          <cell r="M1087" t="str">
            <v>2010/12/1/8/A/0</v>
          </cell>
        </row>
        <row r="1088">
          <cell r="A1088" t="str">
            <v>1087</v>
          </cell>
          <cell r="B1088" t="str">
            <v>CO9_8010</v>
          </cell>
          <cell r="C1088" t="str">
            <v>8010 - Grossed Federal Tax Rate</v>
          </cell>
          <cell r="D1088">
            <v>0.53846153846153799</v>
          </cell>
          <cell r="F1088" t="str">
            <v>CALC</v>
          </cell>
          <cell r="H1088" t="str">
            <v>8010</v>
          </cell>
          <cell r="J1088" t="str">
            <v>cap_exp</v>
          </cell>
          <cell r="K1088" t="str">
            <v>gross_fed_tax_rate</v>
          </cell>
          <cell r="M1088" t="str">
            <v>2010/12/1/8/A/0</v>
          </cell>
        </row>
        <row r="1089">
          <cell r="A1089" t="str">
            <v>1088</v>
          </cell>
          <cell r="B1089" t="str">
            <v>COA_8010</v>
          </cell>
          <cell r="C1089" t="str">
            <v>8010 - Return on Equity Amount</v>
          </cell>
          <cell r="D1089">
            <v>261.65061463950002</v>
          </cell>
          <cell r="F1089" t="str">
            <v>CALC</v>
          </cell>
          <cell r="H1089" t="str">
            <v>8010</v>
          </cell>
          <cell r="J1089" t="str">
            <v>cap_exp</v>
          </cell>
          <cell r="K1089" t="str">
            <v>equity_ror_amt</v>
          </cell>
          <cell r="M1089" t="str">
            <v>2010/12/1/8/A/0</v>
          </cell>
        </row>
        <row r="1090">
          <cell r="A1090" t="str">
            <v>1089</v>
          </cell>
          <cell r="B1090" t="str">
            <v>COB_8010</v>
          </cell>
          <cell r="C1090" t="str">
            <v>8010 - State Tax Amount</v>
          </cell>
          <cell r="D1090">
            <v>15.228342650976099</v>
          </cell>
          <cell r="F1090" t="str">
            <v>CALC</v>
          </cell>
          <cell r="H1090" t="str">
            <v>8010</v>
          </cell>
          <cell r="J1090" t="str">
            <v>cap_exp</v>
          </cell>
          <cell r="K1090" t="str">
            <v>state_tax_amt</v>
          </cell>
          <cell r="M1090" t="str">
            <v>2010/12/1/8/A/0</v>
          </cell>
        </row>
        <row r="1091">
          <cell r="A1091" t="str">
            <v>1090</v>
          </cell>
          <cell r="B1091" t="str">
            <v>COC_8010</v>
          </cell>
          <cell r="C1091" t="str">
            <v>8010 - Federal Tax Amount</v>
          </cell>
          <cell r="D1091">
            <v>149.08866931025599</v>
          </cell>
          <cell r="F1091" t="str">
            <v>CALC</v>
          </cell>
          <cell r="H1091" t="str">
            <v>8010</v>
          </cell>
          <cell r="J1091" t="str">
            <v>cap_exp</v>
          </cell>
          <cell r="K1091" t="str">
            <v>fed_tax_amt</v>
          </cell>
          <cell r="M1091" t="str">
            <v>2010/12/1/8/A/0</v>
          </cell>
        </row>
        <row r="1092">
          <cell r="A1092" t="str">
            <v>1091</v>
          </cell>
          <cell r="B1092" t="str">
            <v>COD_8010</v>
          </cell>
          <cell r="C1092" t="str">
            <v>8010 - Return on Debt Amount</v>
          </cell>
          <cell r="D1092">
            <v>108.36500968199999</v>
          </cell>
          <cell r="F1092" t="str">
            <v>CALC</v>
          </cell>
          <cell r="H1092" t="str">
            <v>8010</v>
          </cell>
          <cell r="J1092" t="str">
            <v>cap_exp</v>
          </cell>
          <cell r="K1092" t="str">
            <v>debt_ror_amt</v>
          </cell>
          <cell r="M1092" t="str">
            <v>2010/12/1/8/A/0</v>
          </cell>
        </row>
        <row r="1093">
          <cell r="A1093" t="str">
            <v>1092</v>
          </cell>
          <cell r="B1093" t="str">
            <v>COE_8010</v>
          </cell>
          <cell r="C1093" t="str">
            <v>8010 - Total Cap Exp Amount</v>
          </cell>
          <cell r="D1093">
            <v>711.02263628273204</v>
          </cell>
          <cell r="F1093" t="str">
            <v>CALC</v>
          </cell>
          <cell r="H1093" t="str">
            <v>8010</v>
          </cell>
          <cell r="J1093" t="str">
            <v>cap_exp</v>
          </cell>
          <cell r="K1093" t="str">
            <v>total_amt</v>
          </cell>
          <cell r="M1093" t="str">
            <v>2010/12/1/8/A/0</v>
          </cell>
        </row>
        <row r="1094">
          <cell r="A1094" t="str">
            <v>1093</v>
          </cell>
          <cell r="B1094" t="str">
            <v>COF_8010</v>
          </cell>
          <cell r="C1094" t="str">
            <v>8010 - CP Allocation Factor</v>
          </cell>
          <cell r="D1094">
            <v>0.92307692299999999</v>
          </cell>
          <cell r="F1094" t="str">
            <v>CALC</v>
          </cell>
          <cell r="H1094" t="str">
            <v>8010</v>
          </cell>
          <cell r="J1094" t="str">
            <v>cap_exp</v>
          </cell>
          <cell r="K1094" t="str">
            <v>alloc_cp</v>
          </cell>
          <cell r="M1094" t="str">
            <v>2010/12/1/8/A/0</v>
          </cell>
        </row>
        <row r="1095">
          <cell r="A1095" t="str">
            <v>1094</v>
          </cell>
          <cell r="B1095" t="str">
            <v>COG_8010</v>
          </cell>
          <cell r="C1095" t="str">
            <v>8010 - GCP Allocation Factor</v>
          </cell>
          <cell r="D1095">
            <v>0</v>
          </cell>
          <cell r="F1095" t="str">
            <v>CALC</v>
          </cell>
          <cell r="H1095" t="str">
            <v>8010</v>
          </cell>
          <cell r="J1095" t="str">
            <v>cap_exp</v>
          </cell>
          <cell r="K1095" t="str">
            <v>alloc_gcp</v>
          </cell>
          <cell r="M1095" t="str">
            <v>2010/12/1/8/A/0</v>
          </cell>
        </row>
        <row r="1096">
          <cell r="A1096" t="str">
            <v>1095</v>
          </cell>
          <cell r="B1096" t="str">
            <v>COH_8010</v>
          </cell>
          <cell r="C1096" t="str">
            <v>8010 - Energy Allocation Factor</v>
          </cell>
          <cell r="D1096">
            <v>7.6923077000000006E-2</v>
          </cell>
          <cell r="F1096" t="str">
            <v>CALC</v>
          </cell>
          <cell r="H1096" t="str">
            <v>8010</v>
          </cell>
          <cell r="J1096" t="str">
            <v>cap_exp</v>
          </cell>
          <cell r="K1096" t="str">
            <v>alloc_engy</v>
          </cell>
          <cell r="M1096" t="str">
            <v>2010/12/1/8/A/0</v>
          </cell>
        </row>
        <row r="1097">
          <cell r="A1097" t="str">
            <v>1096</v>
          </cell>
          <cell r="B1097" t="str">
            <v>COI_8010</v>
          </cell>
          <cell r="C1097" t="str">
            <v>8010 - CP Allocation Cap Exp Amount</v>
          </cell>
          <cell r="D1097">
            <v>656.32858728321196</v>
          </cell>
          <cell r="F1097" t="str">
            <v>CALC</v>
          </cell>
          <cell r="H1097" t="str">
            <v>8010</v>
          </cell>
          <cell r="J1097" t="str">
            <v>cap_exp</v>
          </cell>
          <cell r="K1097" t="str">
            <v>alloc_cp_amt</v>
          </cell>
          <cell r="M1097" t="str">
            <v>2010/12/1/8/A/0</v>
          </cell>
        </row>
        <row r="1098">
          <cell r="A1098" t="str">
            <v>1097</v>
          </cell>
          <cell r="B1098" t="str">
            <v>COJ_8010</v>
          </cell>
          <cell r="C1098" t="str">
            <v>8010 - GCP Allocation Cap Exp Amount</v>
          </cell>
          <cell r="D1098">
            <v>0</v>
          </cell>
          <cell r="F1098" t="str">
            <v>CALC</v>
          </cell>
          <cell r="H1098" t="str">
            <v>8010</v>
          </cell>
          <cell r="J1098" t="str">
            <v>cap_exp</v>
          </cell>
          <cell r="K1098" t="str">
            <v>alloc_gcp_amt</v>
          </cell>
          <cell r="M1098" t="str">
            <v>2010/12/1/8/A/0</v>
          </cell>
        </row>
        <row r="1099">
          <cell r="A1099" t="str">
            <v>1098</v>
          </cell>
          <cell r="B1099" t="str">
            <v>COK_8010</v>
          </cell>
          <cell r="C1099" t="str">
            <v>8010 - Energy Allocation Cap Exp Amount</v>
          </cell>
          <cell r="D1099">
            <v>54.694048999519602</v>
          </cell>
          <cell r="F1099" t="str">
            <v>CALC</v>
          </cell>
          <cell r="H1099" t="str">
            <v>8010</v>
          </cell>
          <cell r="J1099" t="str">
            <v>cap_exp</v>
          </cell>
          <cell r="K1099" t="str">
            <v>alloc_engy_amt</v>
          </cell>
          <cell r="M1099" t="str">
            <v>2010/12/1/8/A/0</v>
          </cell>
        </row>
        <row r="1100">
          <cell r="A1100" t="str">
            <v>1099</v>
          </cell>
          <cell r="B1100" t="str">
            <v>COL_8010</v>
          </cell>
          <cell r="C1100" t="str">
            <v>8010 - CP Jurisdictional Factor</v>
          </cell>
          <cell r="D1100">
            <v>0.98031049999999997</v>
          </cell>
          <cell r="F1100" t="str">
            <v>CALC</v>
          </cell>
          <cell r="H1100" t="str">
            <v>8010</v>
          </cell>
          <cell r="J1100" t="str">
            <v>cap_exp</v>
          </cell>
          <cell r="K1100" t="str">
            <v>juris_cp_factor</v>
          </cell>
          <cell r="M1100" t="str">
            <v>2010/12/1/8/A/0</v>
          </cell>
        </row>
        <row r="1101">
          <cell r="A1101" t="str">
            <v>1100</v>
          </cell>
          <cell r="B1101" t="str">
            <v>COM_8010</v>
          </cell>
          <cell r="C1101" t="str">
            <v>8010 - GCP Jurisdictional Factor</v>
          </cell>
          <cell r="D1101">
            <v>1</v>
          </cell>
          <cell r="F1101" t="str">
            <v>CALC</v>
          </cell>
          <cell r="H1101" t="str">
            <v>8010</v>
          </cell>
          <cell r="J1101" t="str">
            <v>cap_exp</v>
          </cell>
          <cell r="K1101" t="str">
            <v>juris_gcp_factor</v>
          </cell>
          <cell r="M1101" t="str">
            <v>2010/12/1/8/A/0</v>
          </cell>
        </row>
        <row r="1102">
          <cell r="A1102" t="str">
            <v>1101</v>
          </cell>
          <cell r="B1102" t="str">
            <v>CON_8010</v>
          </cell>
          <cell r="C1102" t="str">
            <v>8010 - Energy Jurisdictional Factor</v>
          </cell>
          <cell r="D1102">
            <v>0.980271</v>
          </cell>
          <cell r="F1102" t="str">
            <v>CALC</v>
          </cell>
          <cell r="H1102" t="str">
            <v>8010</v>
          </cell>
          <cell r="J1102" t="str">
            <v>cap_exp</v>
          </cell>
          <cell r="K1102" t="str">
            <v>juris_engy_factor</v>
          </cell>
          <cell r="M1102" t="str">
            <v>2010/12/1/8/A/0</v>
          </cell>
        </row>
        <row r="1103">
          <cell r="A1103" t="str">
            <v>1102</v>
          </cell>
          <cell r="B1103" t="str">
            <v>COO_8010</v>
          </cell>
          <cell r="C1103" t="str">
            <v>8010 - CP Jurisdictional Cap Exp Amount</v>
          </cell>
          <cell r="D1103">
            <v>643.4058055639</v>
          </cell>
          <cell r="F1103" t="str">
            <v>CALC</v>
          </cell>
          <cell r="H1103" t="str">
            <v>8010</v>
          </cell>
          <cell r="J1103" t="str">
            <v>cap_exp</v>
          </cell>
          <cell r="K1103" t="str">
            <v>juris_cp_amt</v>
          </cell>
          <cell r="M1103" t="str">
            <v>2010/12/1/8/A/0</v>
          </cell>
        </row>
        <row r="1104">
          <cell r="A1104" t="str">
            <v>1103</v>
          </cell>
          <cell r="B1104" t="str">
            <v>COP_8010</v>
          </cell>
          <cell r="C1104" t="str">
            <v>8010 - GCP Jurisdictional Cap Exp Amount</v>
          </cell>
          <cell r="D1104">
            <v>0</v>
          </cell>
          <cell r="F1104" t="str">
            <v>CALC</v>
          </cell>
          <cell r="H1104" t="str">
            <v>8010</v>
          </cell>
          <cell r="J1104" t="str">
            <v>cap_exp</v>
          </cell>
          <cell r="K1104" t="str">
            <v>juris_gcp_amt</v>
          </cell>
          <cell r="M1104" t="str">
            <v>2010/12/1/8/A/0</v>
          </cell>
        </row>
        <row r="1105">
          <cell r="A1105" t="str">
            <v>1104</v>
          </cell>
          <cell r="B1105" t="str">
            <v>COQ_8010</v>
          </cell>
          <cell r="C1105" t="str">
            <v>8010 - Energy Jurisdictional Cap Exp Amount</v>
          </cell>
          <cell r="D1105">
            <v>53.614990106808101</v>
          </cell>
          <cell r="F1105" t="str">
            <v>CALC</v>
          </cell>
          <cell r="H1105" t="str">
            <v>8010</v>
          </cell>
          <cell r="J1105" t="str">
            <v>cap_exp</v>
          </cell>
          <cell r="K1105" t="str">
            <v>juris_engy_amt</v>
          </cell>
          <cell r="M1105" t="str">
            <v>2010/12/1/8/A/0</v>
          </cell>
        </row>
        <row r="1106">
          <cell r="A1106" t="str">
            <v>1105</v>
          </cell>
          <cell r="B1106" t="str">
            <v>COR_8010</v>
          </cell>
          <cell r="C1106" t="str">
            <v>8010 - Total Jurisdictional Cap Exp Amount</v>
          </cell>
          <cell r="D1106">
            <v>697.02079567070803</v>
          </cell>
          <cell r="F1106" t="str">
            <v>CALC</v>
          </cell>
          <cell r="H1106" t="str">
            <v>8010</v>
          </cell>
          <cell r="J1106" t="str">
            <v>cap_exp</v>
          </cell>
          <cell r="K1106" t="str">
            <v>total_juris_amt</v>
          </cell>
          <cell r="M1106" t="str">
            <v>2010/12/1/8/A/0</v>
          </cell>
        </row>
        <row r="1107">
          <cell r="A1107" t="str">
            <v>1106</v>
          </cell>
          <cell r="B1107" t="str">
            <v>CI1_8012</v>
          </cell>
          <cell r="C1107" t="str">
            <v>8012 - Depreciation Expense</v>
          </cell>
          <cell r="D1107">
            <v>1632.33</v>
          </cell>
          <cell r="F1107" t="str">
            <v>CATS</v>
          </cell>
          <cell r="H1107" t="str">
            <v>8012</v>
          </cell>
          <cell r="I1107" t="str">
            <v>A</v>
          </cell>
          <cell r="J1107" t="str">
            <v>cap_exp</v>
          </cell>
          <cell r="K1107" t="str">
            <v>depr_exp</v>
          </cell>
          <cell r="M1107" t="str">
            <v>2010/12/1/8/A/0</v>
          </cell>
        </row>
        <row r="1108">
          <cell r="A1108" t="str">
            <v>1107</v>
          </cell>
          <cell r="B1108" t="str">
            <v>CI5_8012</v>
          </cell>
          <cell r="C1108" t="str">
            <v>8012 - End of Month CWIP Balance</v>
          </cell>
          <cell r="D1108">
            <v>0</v>
          </cell>
          <cell r="F1108" t="str">
            <v>CALC</v>
          </cell>
          <cell r="H1108" t="str">
            <v>8012</v>
          </cell>
          <cell r="J1108" t="str">
            <v>cap_exp</v>
          </cell>
          <cell r="K1108" t="str">
            <v>end_cwip_bal</v>
          </cell>
          <cell r="M1108" t="str">
            <v>2010/12/1/8/A/0</v>
          </cell>
        </row>
        <row r="1109">
          <cell r="A1109" t="str">
            <v>1108</v>
          </cell>
          <cell r="B1109" t="str">
            <v>CI7_8012</v>
          </cell>
          <cell r="C1109" t="str">
            <v>8012 - Plant Additions</v>
          </cell>
          <cell r="D1109">
            <v>0</v>
          </cell>
          <cell r="F1109" t="str">
            <v>CATS</v>
          </cell>
          <cell r="H1109" t="str">
            <v>8012</v>
          </cell>
          <cell r="I1109" t="str">
            <v>A</v>
          </cell>
          <cell r="J1109" t="str">
            <v>cap_exp</v>
          </cell>
          <cell r="K1109" t="str">
            <v>plt_add</v>
          </cell>
          <cell r="M1109" t="str">
            <v>2010/12/1/8/A/0</v>
          </cell>
        </row>
        <row r="1110">
          <cell r="A1110" t="str">
            <v>1109</v>
          </cell>
          <cell r="B1110" t="str">
            <v>CI8_8012</v>
          </cell>
          <cell r="C1110" t="str">
            <v>8012 - Retirements</v>
          </cell>
          <cell r="D1110">
            <v>0</v>
          </cell>
          <cell r="F1110" t="str">
            <v>CATS</v>
          </cell>
          <cell r="H1110" t="str">
            <v>8012</v>
          </cell>
          <cell r="I1110" t="str">
            <v>A</v>
          </cell>
          <cell r="J1110" t="str">
            <v>cap_exp</v>
          </cell>
          <cell r="K1110" t="str">
            <v>ret</v>
          </cell>
          <cell r="M1110" t="str">
            <v>2010/12/1/8/A/0</v>
          </cell>
        </row>
        <row r="1111">
          <cell r="A1111" t="str">
            <v>1110</v>
          </cell>
          <cell r="B1111" t="str">
            <v>CI9_8012</v>
          </cell>
          <cell r="C1111" t="str">
            <v>8012 - Plant Trans and Adjs</v>
          </cell>
          <cell r="D1111">
            <v>0</v>
          </cell>
          <cell r="F1111" t="str">
            <v>CATS</v>
          </cell>
          <cell r="H1111" t="str">
            <v>8012</v>
          </cell>
          <cell r="I1111" t="str">
            <v>A</v>
          </cell>
          <cell r="J1111" t="str">
            <v>cap_exp</v>
          </cell>
          <cell r="K1111" t="str">
            <v>plt_tradjs</v>
          </cell>
          <cell r="M1111" t="str">
            <v>2010/12/1/8/A/0</v>
          </cell>
        </row>
        <row r="1112">
          <cell r="A1112" t="str">
            <v>1111</v>
          </cell>
          <cell r="B1112" t="str">
            <v>CIA_8012</v>
          </cell>
          <cell r="C1112" t="str">
            <v>8012 - Reserve Removal Cost</v>
          </cell>
          <cell r="D1112">
            <v>0</v>
          </cell>
          <cell r="F1112" t="str">
            <v>CATS</v>
          </cell>
          <cell r="H1112" t="str">
            <v>8012</v>
          </cell>
          <cell r="I1112" t="str">
            <v>A</v>
          </cell>
          <cell r="J1112" t="str">
            <v>cap_exp</v>
          </cell>
          <cell r="K1112" t="str">
            <v>resv_rem_cost</v>
          </cell>
          <cell r="M1112" t="str">
            <v>2010/12/1/8/A/0</v>
          </cell>
        </row>
        <row r="1113">
          <cell r="A1113" t="str">
            <v>1112</v>
          </cell>
          <cell r="B1113" t="str">
            <v>CIB_8012</v>
          </cell>
          <cell r="C1113" t="str">
            <v>8012 - Reserve Salvage</v>
          </cell>
          <cell r="D1113">
            <v>0</v>
          </cell>
          <cell r="F1113" t="str">
            <v>CATS</v>
          </cell>
          <cell r="H1113" t="str">
            <v>8012</v>
          </cell>
          <cell r="I1113" t="str">
            <v>A</v>
          </cell>
          <cell r="J1113" t="str">
            <v>cap_exp</v>
          </cell>
          <cell r="K1113" t="str">
            <v>resv_salv</v>
          </cell>
          <cell r="M1113" t="str">
            <v>2010/12/1/8/A/0</v>
          </cell>
        </row>
        <row r="1114">
          <cell r="A1114" t="str">
            <v>1113</v>
          </cell>
          <cell r="B1114" t="str">
            <v>CIC_8012</v>
          </cell>
          <cell r="C1114" t="str">
            <v>8012 - Reserve Trans and Adjs</v>
          </cell>
          <cell r="D1114">
            <v>0</v>
          </cell>
          <cell r="F1114" t="str">
            <v>CATS</v>
          </cell>
          <cell r="H1114" t="str">
            <v>8012</v>
          </cell>
          <cell r="I1114" t="str">
            <v>A</v>
          </cell>
          <cell r="J1114" t="str">
            <v>cap_exp</v>
          </cell>
          <cell r="K1114" t="str">
            <v>resv_tradjs</v>
          </cell>
          <cell r="M1114" t="str">
            <v>2010/12/1/8/A/0</v>
          </cell>
        </row>
        <row r="1115">
          <cell r="A1115" t="str">
            <v>1114</v>
          </cell>
          <cell r="B1115" t="str">
            <v>CIP_8012</v>
          </cell>
          <cell r="C1115" t="str">
            <v>8012 - Beginning of Month Plant Balance</v>
          </cell>
          <cell r="D1115">
            <v>864260.42</v>
          </cell>
          <cell r="F1115" t="str">
            <v>PRIOR_JV</v>
          </cell>
          <cell r="H1115" t="str">
            <v>8012</v>
          </cell>
          <cell r="I1115" t="str">
            <v>P</v>
          </cell>
          <cell r="J1115" t="str">
            <v>cap_exp</v>
          </cell>
          <cell r="K1115" t="str">
            <v>beg_plant_bal</v>
          </cell>
          <cell r="M1115" t="str">
            <v>2010/12/1/8/A/0</v>
          </cell>
        </row>
        <row r="1116">
          <cell r="A1116" t="str">
            <v>1115</v>
          </cell>
          <cell r="B1116" t="str">
            <v>CIQ_8012</v>
          </cell>
          <cell r="C1116" t="str">
            <v>8012 - Beginning of Month Reserve Balance</v>
          </cell>
          <cell r="D1116">
            <v>459992.27</v>
          </cell>
          <cell r="F1116" t="str">
            <v>PRIOR_JV</v>
          </cell>
          <cell r="H1116" t="str">
            <v>8012</v>
          </cell>
          <cell r="I1116" t="str">
            <v>P</v>
          </cell>
          <cell r="J1116" t="str">
            <v>cap_exp</v>
          </cell>
          <cell r="K1116" t="str">
            <v>beg_resv_bal</v>
          </cell>
          <cell r="M1116" t="str">
            <v>2010/12/1/8/A/0</v>
          </cell>
        </row>
        <row r="1117">
          <cell r="A1117" t="str">
            <v>1116</v>
          </cell>
          <cell r="B1117" t="str">
            <v>CIR_8012</v>
          </cell>
          <cell r="C1117" t="str">
            <v>8012 - End of Month Plant Balance</v>
          </cell>
          <cell r="D1117">
            <v>864260.42</v>
          </cell>
          <cell r="F1117" t="str">
            <v>CALC</v>
          </cell>
          <cell r="H1117" t="str">
            <v>8012</v>
          </cell>
          <cell r="J1117" t="str">
            <v>cap_exp</v>
          </cell>
          <cell r="K1117" t="str">
            <v>end_plant_bal</v>
          </cell>
          <cell r="M1117" t="str">
            <v>2010/12/1/8/A/0</v>
          </cell>
        </row>
        <row r="1118">
          <cell r="A1118" t="str">
            <v>1117</v>
          </cell>
          <cell r="B1118" t="str">
            <v>CIS_8012</v>
          </cell>
          <cell r="C1118" t="str">
            <v>8012 - End of Month Reserve Balance</v>
          </cell>
          <cell r="D1118">
            <v>461624.6</v>
          </cell>
          <cell r="F1118" t="str">
            <v>CALC</v>
          </cell>
          <cell r="H1118" t="str">
            <v>8012</v>
          </cell>
          <cell r="J1118" t="str">
            <v>cap_exp</v>
          </cell>
          <cell r="K1118" t="str">
            <v>end_resv_bal</v>
          </cell>
          <cell r="M1118" t="str">
            <v>2010/12/1/8/A/0</v>
          </cell>
        </row>
        <row r="1119">
          <cell r="A1119" t="str">
            <v>1118</v>
          </cell>
          <cell r="B1119" t="str">
            <v>CO1_8012</v>
          </cell>
          <cell r="C1119" t="str">
            <v>8012 - Beginning of Month Net Book</v>
          </cell>
          <cell r="D1119">
            <v>404268.15</v>
          </cell>
          <cell r="F1119" t="str">
            <v>CALC</v>
          </cell>
          <cell r="H1119" t="str">
            <v>8012</v>
          </cell>
          <cell r="J1119" t="str">
            <v>cap_exp</v>
          </cell>
          <cell r="K1119" t="str">
            <v>beg_net_book</v>
          </cell>
          <cell r="M1119" t="str">
            <v>2010/12/1/8/A/0</v>
          </cell>
        </row>
        <row r="1120">
          <cell r="A1120" t="str">
            <v>1119</v>
          </cell>
          <cell r="B1120" t="str">
            <v>CO2_8012</v>
          </cell>
          <cell r="C1120" t="str">
            <v>8012 - End of Month Net Book</v>
          </cell>
          <cell r="D1120">
            <v>402635.82</v>
          </cell>
          <cell r="F1120" t="str">
            <v>CALC</v>
          </cell>
          <cell r="H1120" t="str">
            <v>8012</v>
          </cell>
          <cell r="J1120" t="str">
            <v>cap_exp</v>
          </cell>
          <cell r="K1120" t="str">
            <v>end_net_book</v>
          </cell>
          <cell r="M1120" t="str">
            <v>2010/12/1/8/A/0</v>
          </cell>
        </row>
        <row r="1121">
          <cell r="A1121" t="str">
            <v>1120</v>
          </cell>
          <cell r="B1121" t="str">
            <v>CO3_8012</v>
          </cell>
          <cell r="C1121" t="str">
            <v>8012 - Average Net Book</v>
          </cell>
          <cell r="D1121">
            <v>403451.98499999999</v>
          </cell>
          <cell r="F1121" t="str">
            <v>CALC</v>
          </cell>
          <cell r="H1121" t="str">
            <v>8012</v>
          </cell>
          <cell r="J1121" t="str">
            <v>cap_exp</v>
          </cell>
          <cell r="K1121" t="str">
            <v>avg_net_book</v>
          </cell>
          <cell r="M1121" t="str">
            <v>2010/12/1/8/A/0</v>
          </cell>
        </row>
        <row r="1122">
          <cell r="A1122" t="str">
            <v>1121</v>
          </cell>
          <cell r="B1122" t="str">
            <v>CO4_8012</v>
          </cell>
          <cell r="C1122" t="str">
            <v>8012 - Annual Equity Rate</v>
          </cell>
          <cell r="D1122">
            <v>4.7018999999999998E-2</v>
          </cell>
          <cell r="F1122" t="str">
            <v>CALC</v>
          </cell>
          <cell r="H1122" t="str">
            <v>8012</v>
          </cell>
          <cell r="J1122" t="str">
            <v>cap_exp</v>
          </cell>
          <cell r="K1122" t="str">
            <v>equity_ror</v>
          </cell>
          <cell r="M1122" t="str">
            <v>2010/12/1/8/A/0</v>
          </cell>
        </row>
        <row r="1123">
          <cell r="A1123" t="str">
            <v>1122</v>
          </cell>
          <cell r="B1123" t="str">
            <v>CO5_8012</v>
          </cell>
          <cell r="C1123" t="str">
            <v>8012 - Annual Debt Rate</v>
          </cell>
          <cell r="D1123">
            <v>1.9473000000000001E-2</v>
          </cell>
          <cell r="F1123" t="str">
            <v>CALC</v>
          </cell>
          <cell r="H1123" t="str">
            <v>8012</v>
          </cell>
          <cell r="J1123" t="str">
            <v>cap_exp</v>
          </cell>
          <cell r="K1123" t="str">
            <v>debt_ror</v>
          </cell>
          <cell r="M1123" t="str">
            <v>2010/12/1/8/A/0</v>
          </cell>
        </row>
        <row r="1124">
          <cell r="A1124" t="str">
            <v>1123</v>
          </cell>
          <cell r="B1124" t="str">
            <v>CO6_8012</v>
          </cell>
          <cell r="C1124" t="str">
            <v>8012 - State Tax Rate</v>
          </cell>
          <cell r="D1124">
            <v>5.5E-2</v>
          </cell>
          <cell r="F1124" t="str">
            <v>CALC</v>
          </cell>
          <cell r="H1124" t="str">
            <v>8012</v>
          </cell>
          <cell r="J1124" t="str">
            <v>cap_exp</v>
          </cell>
          <cell r="K1124" t="str">
            <v>state_tax_rate</v>
          </cell>
          <cell r="M1124" t="str">
            <v>2010/12/1/8/A/0</v>
          </cell>
        </row>
        <row r="1125">
          <cell r="A1125" t="str">
            <v>1124</v>
          </cell>
          <cell r="B1125" t="str">
            <v>CO7_8012</v>
          </cell>
          <cell r="C1125" t="str">
            <v>8012 - Federal Tax Rate</v>
          </cell>
          <cell r="D1125">
            <v>0.35</v>
          </cell>
          <cell r="F1125" t="str">
            <v>CALC</v>
          </cell>
          <cell r="H1125" t="str">
            <v>8012</v>
          </cell>
          <cell r="J1125" t="str">
            <v>cap_exp</v>
          </cell>
          <cell r="K1125" t="str">
            <v>fed_tax_rate</v>
          </cell>
          <cell r="M1125" t="str">
            <v>2010/12/1/8/A/0</v>
          </cell>
        </row>
        <row r="1126">
          <cell r="A1126" t="str">
            <v>1125</v>
          </cell>
          <cell r="B1126" t="str">
            <v>CO8_8012</v>
          </cell>
          <cell r="C1126" t="str">
            <v>8012 - Grossed State Tax Rate</v>
          </cell>
          <cell r="D1126">
            <v>5.8201058201058198E-2</v>
          </cell>
          <cell r="F1126" t="str">
            <v>CALC</v>
          </cell>
          <cell r="H1126" t="str">
            <v>8012</v>
          </cell>
          <cell r="J1126" t="str">
            <v>cap_exp</v>
          </cell>
          <cell r="K1126" t="str">
            <v>gross_state_tax_rate</v>
          </cell>
          <cell r="M1126" t="str">
            <v>2010/12/1/8/A/0</v>
          </cell>
        </row>
        <row r="1127">
          <cell r="A1127" t="str">
            <v>1126</v>
          </cell>
          <cell r="B1127" t="str">
            <v>CO9_8012</v>
          </cell>
          <cell r="C1127" t="str">
            <v>8012 - Grossed Federal Tax Rate</v>
          </cell>
          <cell r="D1127">
            <v>0.53846153846153799</v>
          </cell>
          <cell r="F1127" t="str">
            <v>CALC</v>
          </cell>
          <cell r="H1127" t="str">
            <v>8012</v>
          </cell>
          <cell r="J1127" t="str">
            <v>cap_exp</v>
          </cell>
          <cell r="K1127" t="str">
            <v>gross_fed_tax_rate</v>
          </cell>
          <cell r="M1127" t="str">
            <v>2010/12/1/8/A/0</v>
          </cell>
        </row>
        <row r="1128">
          <cell r="A1128" t="str">
            <v>1127</v>
          </cell>
          <cell r="B1128" t="str">
            <v>COA_8012</v>
          </cell>
          <cell r="C1128" t="str">
            <v>8012 - Return on Equity Amount</v>
          </cell>
          <cell r="D1128">
            <v>1580.8459128254999</v>
          </cell>
          <cell r="F1128" t="str">
            <v>CALC</v>
          </cell>
          <cell r="H1128" t="str">
            <v>8012</v>
          </cell>
          <cell r="J1128" t="str">
            <v>cap_exp</v>
          </cell>
          <cell r="K1128" t="str">
            <v>equity_ror_amt</v>
          </cell>
          <cell r="M1128" t="str">
            <v>2010/12/1/8/A/0</v>
          </cell>
        </row>
        <row r="1129">
          <cell r="A1129" t="str">
            <v>1128</v>
          </cell>
          <cell r="B1129" t="str">
            <v>COB_8012</v>
          </cell>
          <cell r="C1129" t="str">
            <v>8012 - State Tax Amount</v>
          </cell>
          <cell r="D1129">
            <v>92.006904979261904</v>
          </cell>
          <cell r="F1129" t="str">
            <v>CALC</v>
          </cell>
          <cell r="H1129" t="str">
            <v>8012</v>
          </cell>
          <cell r="J1129" t="str">
            <v>cap_exp</v>
          </cell>
          <cell r="K1129" t="str">
            <v>state_tax_amt</v>
          </cell>
          <cell r="M1129" t="str">
            <v>2010/12/1/8/A/0</v>
          </cell>
        </row>
        <row r="1130">
          <cell r="A1130" t="str">
            <v>1129</v>
          </cell>
          <cell r="B1130" t="str">
            <v>COC_8012</v>
          </cell>
          <cell r="C1130" t="str">
            <v>8012 - Federal Tax Amount</v>
          </cell>
          <cell r="D1130">
            <v>900.76690189487101</v>
          </cell>
          <cell r="F1130" t="str">
            <v>CALC</v>
          </cell>
          <cell r="H1130" t="str">
            <v>8012</v>
          </cell>
          <cell r="J1130" t="str">
            <v>cap_exp</v>
          </cell>
          <cell r="K1130" t="str">
            <v>fed_tax_amt</v>
          </cell>
          <cell r="M1130" t="str">
            <v>2010/12/1/8/A/0</v>
          </cell>
        </row>
        <row r="1131">
          <cell r="A1131" t="str">
            <v>1130</v>
          </cell>
          <cell r="B1131" t="str">
            <v>COD_8012</v>
          </cell>
          <cell r="C1131" t="str">
            <v>8012 - Return on Debt Amount</v>
          </cell>
          <cell r="D1131">
            <v>654.72188125800005</v>
          </cell>
          <cell r="F1131" t="str">
            <v>CALC</v>
          </cell>
          <cell r="H1131" t="str">
            <v>8012</v>
          </cell>
          <cell r="J1131" t="str">
            <v>cap_exp</v>
          </cell>
          <cell r="K1131" t="str">
            <v>debt_ror_amt</v>
          </cell>
          <cell r="M1131" t="str">
            <v>2010/12/1/8/A/0</v>
          </cell>
        </row>
        <row r="1132">
          <cell r="A1132" t="str">
            <v>1131</v>
          </cell>
          <cell r="B1132" t="str">
            <v>COE_8012</v>
          </cell>
          <cell r="C1132" t="str">
            <v>8012 - Total Cap Exp Amount</v>
          </cell>
          <cell r="D1132">
            <v>4860.6716009576303</v>
          </cell>
          <cell r="F1132" t="str">
            <v>CALC</v>
          </cell>
          <cell r="H1132" t="str">
            <v>8012</v>
          </cell>
          <cell r="J1132" t="str">
            <v>cap_exp</v>
          </cell>
          <cell r="K1132" t="str">
            <v>total_amt</v>
          </cell>
          <cell r="M1132" t="str">
            <v>2010/12/1/8/A/0</v>
          </cell>
        </row>
        <row r="1133">
          <cell r="A1133" t="str">
            <v>1132</v>
          </cell>
          <cell r="B1133" t="str">
            <v>COF_8012</v>
          </cell>
          <cell r="C1133" t="str">
            <v>8012 - CP Allocation Factor</v>
          </cell>
          <cell r="D1133">
            <v>0.92307692299999999</v>
          </cell>
          <cell r="F1133" t="str">
            <v>CALC</v>
          </cell>
          <cell r="H1133" t="str">
            <v>8012</v>
          </cell>
          <cell r="J1133" t="str">
            <v>cap_exp</v>
          </cell>
          <cell r="K1133" t="str">
            <v>alloc_cp</v>
          </cell>
          <cell r="M1133" t="str">
            <v>2010/12/1/8/A/0</v>
          </cell>
        </row>
        <row r="1134">
          <cell r="A1134" t="str">
            <v>1133</v>
          </cell>
          <cell r="B1134" t="str">
            <v>COG_8012</v>
          </cell>
          <cell r="C1134" t="str">
            <v>8012 - GCP Allocation Factor</v>
          </cell>
          <cell r="D1134">
            <v>0</v>
          </cell>
          <cell r="F1134" t="str">
            <v>CALC</v>
          </cell>
          <cell r="H1134" t="str">
            <v>8012</v>
          </cell>
          <cell r="J1134" t="str">
            <v>cap_exp</v>
          </cell>
          <cell r="K1134" t="str">
            <v>alloc_gcp</v>
          </cell>
          <cell r="M1134" t="str">
            <v>2010/12/1/8/A/0</v>
          </cell>
        </row>
        <row r="1135">
          <cell r="A1135" t="str">
            <v>1134</v>
          </cell>
          <cell r="B1135" t="str">
            <v>COH_8012</v>
          </cell>
          <cell r="C1135" t="str">
            <v>8012 - Energy Allocation Factor</v>
          </cell>
          <cell r="D1135">
            <v>7.6923077000000006E-2</v>
          </cell>
          <cell r="F1135" t="str">
            <v>CALC</v>
          </cell>
          <cell r="H1135" t="str">
            <v>8012</v>
          </cell>
          <cell r="J1135" t="str">
            <v>cap_exp</v>
          </cell>
          <cell r="K1135" t="str">
            <v>alloc_engy</v>
          </cell>
          <cell r="M1135" t="str">
            <v>2010/12/1/8/A/0</v>
          </cell>
        </row>
        <row r="1136">
          <cell r="A1136" t="str">
            <v>1135</v>
          </cell>
          <cell r="B1136" t="str">
            <v>COI_8012</v>
          </cell>
          <cell r="C1136" t="str">
            <v>8012 - CP Allocation Cap Exp Amount</v>
          </cell>
          <cell r="D1136">
            <v>4486.7737851254496</v>
          </cell>
          <cell r="F1136" t="str">
            <v>CALC</v>
          </cell>
          <cell r="H1136" t="str">
            <v>8012</v>
          </cell>
          <cell r="J1136" t="str">
            <v>cap_exp</v>
          </cell>
          <cell r="K1136" t="str">
            <v>alloc_cp_amt</v>
          </cell>
          <cell r="M1136" t="str">
            <v>2010/12/1/8/A/0</v>
          </cell>
        </row>
        <row r="1137">
          <cell r="A1137" t="str">
            <v>1136</v>
          </cell>
          <cell r="B1137" t="str">
            <v>COJ_8012</v>
          </cell>
          <cell r="C1137" t="str">
            <v>8012 - GCP Allocation Cap Exp Amount</v>
          </cell>
          <cell r="D1137">
            <v>0</v>
          </cell>
          <cell r="F1137" t="str">
            <v>CALC</v>
          </cell>
          <cell r="H1137" t="str">
            <v>8012</v>
          </cell>
          <cell r="J1137" t="str">
            <v>cap_exp</v>
          </cell>
          <cell r="K1137" t="str">
            <v>alloc_gcp_amt</v>
          </cell>
          <cell r="M1137" t="str">
            <v>2010/12/1/8/A/0</v>
          </cell>
        </row>
        <row r="1138">
          <cell r="A1138" t="str">
            <v>1137</v>
          </cell>
          <cell r="B1138" t="str">
            <v>COK_8012</v>
          </cell>
          <cell r="C1138" t="str">
            <v>8012 - Energy Allocation Cap Exp Amount</v>
          </cell>
          <cell r="D1138">
            <v>373.897815832177</v>
          </cell>
          <cell r="F1138" t="str">
            <v>CALC</v>
          </cell>
          <cell r="H1138" t="str">
            <v>8012</v>
          </cell>
          <cell r="J1138" t="str">
            <v>cap_exp</v>
          </cell>
          <cell r="K1138" t="str">
            <v>alloc_engy_amt</v>
          </cell>
          <cell r="M1138" t="str">
            <v>2010/12/1/8/A/0</v>
          </cell>
        </row>
        <row r="1139">
          <cell r="A1139" t="str">
            <v>1138</v>
          </cell>
          <cell r="B1139" t="str">
            <v>COL_8012</v>
          </cell>
          <cell r="C1139" t="str">
            <v>8012 - CP Jurisdictional Factor</v>
          </cell>
          <cell r="D1139">
            <v>0.98031049999999997</v>
          </cell>
          <cell r="F1139" t="str">
            <v>CALC</v>
          </cell>
          <cell r="H1139" t="str">
            <v>8012</v>
          </cell>
          <cell r="J1139" t="str">
            <v>cap_exp</v>
          </cell>
          <cell r="K1139" t="str">
            <v>juris_cp_factor</v>
          </cell>
          <cell r="M1139" t="str">
            <v>2010/12/1/8/A/0</v>
          </cell>
        </row>
        <row r="1140">
          <cell r="A1140" t="str">
            <v>1139</v>
          </cell>
          <cell r="B1140" t="str">
            <v>COM_8012</v>
          </cell>
          <cell r="C1140" t="str">
            <v>8012 - GCP Jurisdictional Factor</v>
          </cell>
          <cell r="D1140">
            <v>1</v>
          </cell>
          <cell r="F1140" t="str">
            <v>CALC</v>
          </cell>
          <cell r="H1140" t="str">
            <v>8012</v>
          </cell>
          <cell r="J1140" t="str">
            <v>cap_exp</v>
          </cell>
          <cell r="K1140" t="str">
            <v>juris_gcp_factor</v>
          </cell>
          <cell r="M1140" t="str">
            <v>2010/12/1/8/A/0</v>
          </cell>
        </row>
        <row r="1141">
          <cell r="A1141" t="str">
            <v>1140</v>
          </cell>
          <cell r="B1141" t="str">
            <v>CON_8012</v>
          </cell>
          <cell r="C1141" t="str">
            <v>8012 - Energy Jurisdictional Factor</v>
          </cell>
          <cell r="D1141">
            <v>0.980271</v>
          </cell>
          <cell r="F1141" t="str">
            <v>CALC</v>
          </cell>
          <cell r="H1141" t="str">
            <v>8012</v>
          </cell>
          <cell r="J1141" t="str">
            <v>cap_exp</v>
          </cell>
          <cell r="K1141" t="str">
            <v>juris_engy_factor</v>
          </cell>
          <cell r="M1141" t="str">
            <v>2010/12/1/8/A/0</v>
          </cell>
        </row>
        <row r="1142">
          <cell r="A1142" t="str">
            <v>1141</v>
          </cell>
          <cell r="B1142" t="str">
            <v>COO_8012</v>
          </cell>
          <cell r="C1142" t="str">
            <v>8012 - CP Jurisdictional Cap Exp Amount</v>
          </cell>
          <cell r="D1142">
            <v>4398.4314526832204</v>
          </cell>
          <cell r="F1142" t="str">
            <v>CALC</v>
          </cell>
          <cell r="H1142" t="str">
            <v>8012</v>
          </cell>
          <cell r="J1142" t="str">
            <v>cap_exp</v>
          </cell>
          <cell r="K1142" t="str">
            <v>juris_cp_amt</v>
          </cell>
          <cell r="M1142" t="str">
            <v>2010/12/1/8/A/0</v>
          </cell>
        </row>
        <row r="1143">
          <cell r="A1143" t="str">
            <v>1142</v>
          </cell>
          <cell r="B1143" t="str">
            <v>COP_8012</v>
          </cell>
          <cell r="C1143" t="str">
            <v>8012 - GCP Jurisdictional Cap Exp Amount</v>
          </cell>
          <cell r="D1143">
            <v>0</v>
          </cell>
          <cell r="F1143" t="str">
            <v>CALC</v>
          </cell>
          <cell r="H1143" t="str">
            <v>8012</v>
          </cell>
          <cell r="J1143" t="str">
            <v>cap_exp</v>
          </cell>
          <cell r="K1143" t="str">
            <v>juris_gcp_amt</v>
          </cell>
          <cell r="M1143" t="str">
            <v>2010/12/1/8/A/0</v>
          </cell>
        </row>
        <row r="1144">
          <cell r="A1144" t="str">
            <v>1143</v>
          </cell>
          <cell r="B1144" t="str">
            <v>COQ_8012</v>
          </cell>
          <cell r="C1144" t="str">
            <v>8012 - Energy Jurisdictional Cap Exp Amount</v>
          </cell>
          <cell r="D1144">
            <v>366.52118582362402</v>
          </cell>
          <cell r="F1144" t="str">
            <v>CALC</v>
          </cell>
          <cell r="H1144" t="str">
            <v>8012</v>
          </cell>
          <cell r="J1144" t="str">
            <v>cap_exp</v>
          </cell>
          <cell r="K1144" t="str">
            <v>juris_engy_amt</v>
          </cell>
          <cell r="M1144" t="str">
            <v>2010/12/1/8/A/0</v>
          </cell>
        </row>
        <row r="1145">
          <cell r="A1145" t="str">
            <v>1144</v>
          </cell>
          <cell r="B1145" t="str">
            <v>COR_8012</v>
          </cell>
          <cell r="C1145" t="str">
            <v>8012 - Total Jurisdictional Cap Exp Amount</v>
          </cell>
          <cell r="D1145">
            <v>4764.9526385068502</v>
          </cell>
          <cell r="F1145" t="str">
            <v>CALC</v>
          </cell>
          <cell r="H1145" t="str">
            <v>8012</v>
          </cell>
          <cell r="J1145" t="str">
            <v>cap_exp</v>
          </cell>
          <cell r="K1145" t="str">
            <v>total_juris_amt</v>
          </cell>
          <cell r="M1145" t="str">
            <v>2010/12/1/8/A/0</v>
          </cell>
        </row>
        <row r="1146">
          <cell r="A1146" t="str">
            <v>1145</v>
          </cell>
          <cell r="B1146" t="str">
            <v>CI1_8016</v>
          </cell>
          <cell r="C1146" t="str">
            <v>8016 - Depreciation Expense</v>
          </cell>
          <cell r="D1146">
            <v>529.41</v>
          </cell>
          <cell r="F1146" t="str">
            <v>CATS</v>
          </cell>
          <cell r="H1146" t="str">
            <v>8016</v>
          </cell>
          <cell r="I1146" t="str">
            <v>A</v>
          </cell>
          <cell r="J1146" t="str">
            <v>cap_exp</v>
          </cell>
          <cell r="K1146" t="str">
            <v>depr_exp</v>
          </cell>
          <cell r="M1146" t="str">
            <v>2010/12/1/8/A/0</v>
          </cell>
        </row>
        <row r="1147">
          <cell r="A1147" t="str">
            <v>1146</v>
          </cell>
          <cell r="B1147" t="str">
            <v>CI4_8016</v>
          </cell>
          <cell r="C1147" t="str">
            <v>8016 - CWIP Current Month</v>
          </cell>
          <cell r="D1147">
            <v>9187.43</v>
          </cell>
          <cell r="F1147" t="str">
            <v>CATS</v>
          </cell>
          <cell r="H1147" t="str">
            <v>8016</v>
          </cell>
          <cell r="J1147" t="str">
            <v>cap_exp</v>
          </cell>
          <cell r="K1147" t="str">
            <v>cwip_curr_mth</v>
          </cell>
          <cell r="M1147" t="str">
            <v>2010/12/1/8/A/0</v>
          </cell>
        </row>
        <row r="1148">
          <cell r="A1148" t="str">
            <v>1147</v>
          </cell>
          <cell r="B1148" t="str">
            <v>CI5_8016</v>
          </cell>
          <cell r="C1148" t="str">
            <v>8016 - End of Month CWIP Balance</v>
          </cell>
          <cell r="D1148">
            <v>1848734</v>
          </cell>
          <cell r="F1148" t="str">
            <v>CATS</v>
          </cell>
          <cell r="H1148" t="str">
            <v>8016</v>
          </cell>
          <cell r="J1148" t="str">
            <v>cap_exp</v>
          </cell>
          <cell r="K1148" t="str">
            <v>end_cwip_bal</v>
          </cell>
          <cell r="M1148" t="str">
            <v>2010/12/1/8/A/0</v>
          </cell>
        </row>
        <row r="1149">
          <cell r="A1149" t="str">
            <v>1148</v>
          </cell>
          <cell r="B1149" t="str">
            <v>CI7_8016</v>
          </cell>
          <cell r="C1149" t="str">
            <v>8016 - Plant Additions</v>
          </cell>
          <cell r="D1149">
            <v>0</v>
          </cell>
          <cell r="F1149" t="str">
            <v>CATS</v>
          </cell>
          <cell r="H1149" t="str">
            <v>8016</v>
          </cell>
          <cell r="I1149" t="str">
            <v>A</v>
          </cell>
          <cell r="J1149" t="str">
            <v>cap_exp</v>
          </cell>
          <cell r="K1149" t="str">
            <v>plt_add</v>
          </cell>
          <cell r="M1149" t="str">
            <v>2010/12/1/8/A/0</v>
          </cell>
        </row>
        <row r="1150">
          <cell r="A1150" t="str">
            <v>1149</v>
          </cell>
          <cell r="B1150" t="str">
            <v>CI8_8016</v>
          </cell>
          <cell r="C1150" t="str">
            <v>8016 - Retirements</v>
          </cell>
          <cell r="D1150">
            <v>0</v>
          </cell>
          <cell r="F1150" t="str">
            <v>CATS</v>
          </cell>
          <cell r="H1150" t="str">
            <v>8016</v>
          </cell>
          <cell r="I1150" t="str">
            <v>A</v>
          </cell>
          <cell r="J1150" t="str">
            <v>cap_exp</v>
          </cell>
          <cell r="K1150" t="str">
            <v>ret</v>
          </cell>
          <cell r="M1150" t="str">
            <v>2010/12/1/8/A/0</v>
          </cell>
        </row>
        <row r="1151">
          <cell r="A1151" t="str">
            <v>1150</v>
          </cell>
          <cell r="B1151" t="str">
            <v>CI9_8016</v>
          </cell>
          <cell r="C1151" t="str">
            <v>8016 - Plant Trans and Adjs</v>
          </cell>
          <cell r="D1151">
            <v>0</v>
          </cell>
          <cell r="F1151" t="str">
            <v>CATS</v>
          </cell>
          <cell r="H1151" t="str">
            <v>8016</v>
          </cell>
          <cell r="I1151" t="str">
            <v>A</v>
          </cell>
          <cell r="J1151" t="str">
            <v>cap_exp</v>
          </cell>
          <cell r="K1151" t="str">
            <v>plt_tradjs</v>
          </cell>
          <cell r="M1151" t="str">
            <v>2010/12/1/8/A/0</v>
          </cell>
        </row>
        <row r="1152">
          <cell r="A1152" t="str">
            <v>1151</v>
          </cell>
          <cell r="B1152" t="str">
            <v>CIA_8016</v>
          </cell>
          <cell r="C1152" t="str">
            <v>8016 - Reserve Removal Cost</v>
          </cell>
          <cell r="D1152">
            <v>0</v>
          </cell>
          <cell r="F1152" t="str">
            <v>CATS</v>
          </cell>
          <cell r="H1152" t="str">
            <v>8016</v>
          </cell>
          <cell r="I1152" t="str">
            <v>A</v>
          </cell>
          <cell r="J1152" t="str">
            <v>cap_exp</v>
          </cell>
          <cell r="K1152" t="str">
            <v>resv_rem_cost</v>
          </cell>
          <cell r="M1152" t="str">
            <v>2010/12/1/8/A/0</v>
          </cell>
        </row>
        <row r="1153">
          <cell r="A1153" t="str">
            <v>1152</v>
          </cell>
          <cell r="B1153" t="str">
            <v>CIB_8016</v>
          </cell>
          <cell r="C1153" t="str">
            <v>8016 - Reserve Salvage</v>
          </cell>
          <cell r="D1153">
            <v>0</v>
          </cell>
          <cell r="F1153" t="str">
            <v>CATS</v>
          </cell>
          <cell r="H1153" t="str">
            <v>8016</v>
          </cell>
          <cell r="I1153" t="str">
            <v>A</v>
          </cell>
          <cell r="J1153" t="str">
            <v>cap_exp</v>
          </cell>
          <cell r="K1153" t="str">
            <v>resv_salv</v>
          </cell>
          <cell r="M1153" t="str">
            <v>2010/12/1/8/A/0</v>
          </cell>
        </row>
        <row r="1154">
          <cell r="A1154" t="str">
            <v>1153</v>
          </cell>
          <cell r="B1154" t="str">
            <v>CIC_8016</v>
          </cell>
          <cell r="C1154" t="str">
            <v>8016 - Reserve Trans and Adjs</v>
          </cell>
          <cell r="D1154">
            <v>0</v>
          </cell>
          <cell r="F1154" t="str">
            <v>CATS</v>
          </cell>
          <cell r="H1154" t="str">
            <v>8016</v>
          </cell>
          <cell r="I1154" t="str">
            <v>A</v>
          </cell>
          <cell r="J1154" t="str">
            <v>cap_exp</v>
          </cell>
          <cell r="K1154" t="str">
            <v>resv_tradjs</v>
          </cell>
          <cell r="M1154" t="str">
            <v>2010/12/1/8/A/0</v>
          </cell>
        </row>
        <row r="1155">
          <cell r="A1155" t="str">
            <v>1154</v>
          </cell>
          <cell r="B1155" t="str">
            <v>CIP_8016</v>
          </cell>
          <cell r="C1155" t="str">
            <v>8016 - Beginning of Month Plant Balance</v>
          </cell>
          <cell r="D1155">
            <v>352942.34</v>
          </cell>
          <cell r="F1155" t="str">
            <v>PRIOR_JV</v>
          </cell>
          <cell r="H1155" t="str">
            <v>8016</v>
          </cell>
          <cell r="I1155" t="str">
            <v>P</v>
          </cell>
          <cell r="J1155" t="str">
            <v>cap_exp</v>
          </cell>
          <cell r="K1155" t="str">
            <v>beg_plant_bal</v>
          </cell>
          <cell r="M1155" t="str">
            <v>2010/12/1/8/A/0</v>
          </cell>
        </row>
        <row r="1156">
          <cell r="A1156" t="str">
            <v>1155</v>
          </cell>
          <cell r="B1156" t="str">
            <v>CIQ_8016</v>
          </cell>
          <cell r="C1156" t="str">
            <v>8016 - Beginning of Month Reserve Balance</v>
          </cell>
          <cell r="D1156">
            <v>-691081.86</v>
          </cell>
          <cell r="F1156" t="str">
            <v>PRIOR_JV</v>
          </cell>
          <cell r="H1156" t="str">
            <v>8016</v>
          </cell>
          <cell r="I1156" t="str">
            <v>P</v>
          </cell>
          <cell r="J1156" t="str">
            <v>cap_exp</v>
          </cell>
          <cell r="K1156" t="str">
            <v>beg_resv_bal</v>
          </cell>
          <cell r="M1156" t="str">
            <v>2010/12/1/8/A/0</v>
          </cell>
        </row>
        <row r="1157">
          <cell r="A1157" t="str">
            <v>1156</v>
          </cell>
          <cell r="B1157" t="str">
            <v>CIR_8016</v>
          </cell>
          <cell r="C1157" t="str">
            <v>8016 - End of Month Plant Balance</v>
          </cell>
          <cell r="D1157">
            <v>352942.34</v>
          </cell>
          <cell r="F1157" t="str">
            <v>CALC</v>
          </cell>
          <cell r="H1157" t="str">
            <v>8016</v>
          </cell>
          <cell r="J1157" t="str">
            <v>cap_exp</v>
          </cell>
          <cell r="K1157" t="str">
            <v>end_plant_bal</v>
          </cell>
          <cell r="M1157" t="str">
            <v>2010/12/1/8/A/0</v>
          </cell>
        </row>
        <row r="1158">
          <cell r="A1158" t="str">
            <v>1157</v>
          </cell>
          <cell r="B1158" t="str">
            <v>CIS_8016</v>
          </cell>
          <cell r="C1158" t="str">
            <v>8016 - End of Month Reserve Balance</v>
          </cell>
          <cell r="D1158">
            <v>-690552.45</v>
          </cell>
          <cell r="F1158" t="str">
            <v>CALC</v>
          </cell>
          <cell r="H1158" t="str">
            <v>8016</v>
          </cell>
          <cell r="J1158" t="str">
            <v>cap_exp</v>
          </cell>
          <cell r="K1158" t="str">
            <v>end_resv_bal</v>
          </cell>
          <cell r="M1158" t="str">
            <v>2010/12/1/8/A/0</v>
          </cell>
        </row>
        <row r="1159">
          <cell r="A1159" t="str">
            <v>1158</v>
          </cell>
          <cell r="B1159" t="str">
            <v>CO1_8016</v>
          </cell>
          <cell r="C1159" t="str">
            <v>8016 - Beginning of Month Net Book</v>
          </cell>
          <cell r="D1159">
            <v>1044024.2</v>
          </cell>
          <cell r="F1159" t="str">
            <v>CALC</v>
          </cell>
          <cell r="H1159" t="str">
            <v>8016</v>
          </cell>
          <cell r="J1159" t="str">
            <v>cap_exp</v>
          </cell>
          <cell r="K1159" t="str">
            <v>beg_net_book</v>
          </cell>
          <cell r="M1159" t="str">
            <v>2010/12/1/8/A/0</v>
          </cell>
        </row>
        <row r="1160">
          <cell r="A1160" t="str">
            <v>1159</v>
          </cell>
          <cell r="B1160" t="str">
            <v>CO2_8016</v>
          </cell>
          <cell r="C1160" t="str">
            <v>8016 - End of Month Net Book</v>
          </cell>
          <cell r="D1160">
            <v>1043494.79</v>
          </cell>
          <cell r="F1160" t="str">
            <v>CALC</v>
          </cell>
          <cell r="H1160" t="str">
            <v>8016</v>
          </cell>
          <cell r="J1160" t="str">
            <v>cap_exp</v>
          </cell>
          <cell r="K1160" t="str">
            <v>end_net_book</v>
          </cell>
          <cell r="M1160" t="str">
            <v>2010/12/1/8/A/0</v>
          </cell>
        </row>
        <row r="1161">
          <cell r="A1161" t="str">
            <v>1160</v>
          </cell>
          <cell r="B1161" t="str">
            <v>CO3_8016</v>
          </cell>
          <cell r="C1161" t="str">
            <v>8016 - Average Net Book</v>
          </cell>
          <cell r="D1161">
            <v>1043759.495</v>
          </cell>
          <cell r="F1161" t="str">
            <v>CALC</v>
          </cell>
          <cell r="H1161" t="str">
            <v>8016</v>
          </cell>
          <cell r="J1161" t="str">
            <v>cap_exp</v>
          </cell>
          <cell r="K1161" t="str">
            <v>avg_net_book</v>
          </cell>
          <cell r="M1161" t="str">
            <v>2010/12/1/8/A/0</v>
          </cell>
        </row>
        <row r="1162">
          <cell r="A1162" t="str">
            <v>1161</v>
          </cell>
          <cell r="B1162" t="str">
            <v>CO4_8016</v>
          </cell>
          <cell r="C1162" t="str">
            <v>8016 - Annual Equity Rate</v>
          </cell>
          <cell r="D1162">
            <v>4.7018999999999998E-2</v>
          </cell>
          <cell r="F1162" t="str">
            <v>CALC</v>
          </cell>
          <cell r="H1162" t="str">
            <v>8016</v>
          </cell>
          <cell r="J1162" t="str">
            <v>cap_exp</v>
          </cell>
          <cell r="K1162" t="str">
            <v>equity_ror</v>
          </cell>
          <cell r="M1162" t="str">
            <v>2010/12/1/8/A/0</v>
          </cell>
        </row>
        <row r="1163">
          <cell r="A1163" t="str">
            <v>1162</v>
          </cell>
          <cell r="B1163" t="str">
            <v>CO5_8016</v>
          </cell>
          <cell r="C1163" t="str">
            <v>8016 - Annual Debt Rate</v>
          </cell>
          <cell r="D1163">
            <v>1.9473000000000001E-2</v>
          </cell>
          <cell r="F1163" t="str">
            <v>CALC</v>
          </cell>
          <cell r="H1163" t="str">
            <v>8016</v>
          </cell>
          <cell r="J1163" t="str">
            <v>cap_exp</v>
          </cell>
          <cell r="K1163" t="str">
            <v>debt_ror</v>
          </cell>
          <cell r="M1163" t="str">
            <v>2010/12/1/8/A/0</v>
          </cell>
        </row>
        <row r="1164">
          <cell r="A1164" t="str">
            <v>1163</v>
          </cell>
          <cell r="B1164" t="str">
            <v>CO6_8016</v>
          </cell>
          <cell r="C1164" t="str">
            <v>8016 - State Tax Rate</v>
          </cell>
          <cell r="D1164">
            <v>5.5E-2</v>
          </cell>
          <cell r="F1164" t="str">
            <v>CALC</v>
          </cell>
          <cell r="H1164" t="str">
            <v>8016</v>
          </cell>
          <cell r="J1164" t="str">
            <v>cap_exp</v>
          </cell>
          <cell r="K1164" t="str">
            <v>state_tax_rate</v>
          </cell>
          <cell r="M1164" t="str">
            <v>2010/12/1/8/A/0</v>
          </cell>
        </row>
        <row r="1165">
          <cell r="A1165" t="str">
            <v>1164</v>
          </cell>
          <cell r="B1165" t="str">
            <v>CO7_8016</v>
          </cell>
          <cell r="C1165" t="str">
            <v>8016 - Federal Tax Rate</v>
          </cell>
          <cell r="D1165">
            <v>0.35</v>
          </cell>
          <cell r="F1165" t="str">
            <v>CALC</v>
          </cell>
          <cell r="H1165" t="str">
            <v>8016</v>
          </cell>
          <cell r="J1165" t="str">
            <v>cap_exp</v>
          </cell>
          <cell r="K1165" t="str">
            <v>fed_tax_rate</v>
          </cell>
          <cell r="M1165" t="str">
            <v>2010/12/1/8/A/0</v>
          </cell>
        </row>
        <row r="1166">
          <cell r="A1166" t="str">
            <v>1165</v>
          </cell>
          <cell r="B1166" t="str">
            <v>CO8_8016</v>
          </cell>
          <cell r="C1166" t="str">
            <v>8016 - Grossed State Tax Rate</v>
          </cell>
          <cell r="D1166">
            <v>5.8201058201058198E-2</v>
          </cell>
          <cell r="F1166" t="str">
            <v>CALC</v>
          </cell>
          <cell r="H1166" t="str">
            <v>8016</v>
          </cell>
          <cell r="J1166" t="str">
            <v>cap_exp</v>
          </cell>
          <cell r="K1166" t="str">
            <v>gross_state_tax_rate</v>
          </cell>
          <cell r="M1166" t="str">
            <v>2010/12/1/8/A/0</v>
          </cell>
        </row>
        <row r="1167">
          <cell r="A1167" t="str">
            <v>1166</v>
          </cell>
          <cell r="B1167" t="str">
            <v>CO9_8016</v>
          </cell>
          <cell r="C1167" t="str">
            <v>8016 - Grossed Federal Tax Rate</v>
          </cell>
          <cell r="D1167">
            <v>0.53846153846153799</v>
          </cell>
          <cell r="F1167" t="str">
            <v>CALC</v>
          </cell>
          <cell r="H1167" t="str">
            <v>8016</v>
          </cell>
          <cell r="J1167" t="str">
            <v>cap_exp</v>
          </cell>
          <cell r="K1167" t="str">
            <v>gross_fed_tax_rate</v>
          </cell>
          <cell r="M1167" t="str">
            <v>2010/12/1/8/A/0</v>
          </cell>
        </row>
        <row r="1168">
          <cell r="A1168" t="str">
            <v>1167</v>
          </cell>
          <cell r="B1168" t="str">
            <v>COA_8016</v>
          </cell>
          <cell r="C1168" t="str">
            <v>8016 - Return on Equity Amount</v>
          </cell>
          <cell r="D1168">
            <v>4089.7628292585</v>
          </cell>
          <cell r="F1168" t="str">
            <v>CALC</v>
          </cell>
          <cell r="H1168" t="str">
            <v>8016</v>
          </cell>
          <cell r="J1168" t="str">
            <v>cap_exp</v>
          </cell>
          <cell r="K1168" t="str">
            <v>equity_ror_amt</v>
          </cell>
          <cell r="M1168" t="str">
            <v>2010/12/1/8/A/0</v>
          </cell>
        </row>
        <row r="1169">
          <cell r="A1169" t="str">
            <v>1168</v>
          </cell>
          <cell r="B1169" t="str">
            <v>COB_8016</v>
          </cell>
          <cell r="C1169" t="str">
            <v>8016 - State Tax Amount</v>
          </cell>
          <cell r="D1169">
            <v>238.02852445419799</v>
          </cell>
          <cell r="F1169" t="str">
            <v>CALC</v>
          </cell>
          <cell r="H1169" t="str">
            <v>8016</v>
          </cell>
          <cell r="J1169" t="str">
            <v>cap_exp</v>
          </cell>
          <cell r="K1169" t="str">
            <v>state_tax_amt</v>
          </cell>
          <cell r="M1169" t="str">
            <v>2010/12/1/8/A/0</v>
          </cell>
        </row>
        <row r="1170">
          <cell r="A1170" t="str">
            <v>1169</v>
          </cell>
          <cell r="B1170" t="str">
            <v>COC_8016</v>
          </cell>
          <cell r="C1170" t="str">
            <v>8016 - Federal Tax Amount</v>
          </cell>
          <cell r="D1170">
            <v>2330.3491904606799</v>
          </cell>
          <cell r="F1170" t="str">
            <v>CALC</v>
          </cell>
          <cell r="H1170" t="str">
            <v>8016</v>
          </cell>
          <cell r="J1170" t="str">
            <v>cap_exp</v>
          </cell>
          <cell r="K1170" t="str">
            <v>fed_tax_amt</v>
          </cell>
          <cell r="M1170" t="str">
            <v>2010/12/1/8/A/0</v>
          </cell>
        </row>
        <row r="1171">
          <cell r="A1171" t="str">
            <v>1170</v>
          </cell>
          <cell r="B1171" t="str">
            <v>COD_8016</v>
          </cell>
          <cell r="C1171" t="str">
            <v>8016 - Return on Debt Amount</v>
          </cell>
          <cell r="D1171">
            <v>1693.812908486</v>
          </cell>
          <cell r="F1171" t="str">
            <v>CALC</v>
          </cell>
          <cell r="H1171" t="str">
            <v>8016</v>
          </cell>
          <cell r="J1171" t="str">
            <v>cap_exp</v>
          </cell>
          <cell r="K1171" t="str">
            <v>debt_ror_amt</v>
          </cell>
          <cell r="M1171" t="str">
            <v>2010/12/1/8/A/0</v>
          </cell>
        </row>
        <row r="1172">
          <cell r="A1172" t="str">
            <v>1171</v>
          </cell>
          <cell r="B1172" t="str">
            <v>COE_8016</v>
          </cell>
          <cell r="C1172" t="str">
            <v>8016 - Total Cap Exp Amount</v>
          </cell>
          <cell r="D1172">
            <v>8881.3634526593796</v>
          </cell>
          <cell r="F1172" t="str">
            <v>CALC</v>
          </cell>
          <cell r="H1172" t="str">
            <v>8016</v>
          </cell>
          <cell r="J1172" t="str">
            <v>cap_exp</v>
          </cell>
          <cell r="K1172" t="str">
            <v>total_amt</v>
          </cell>
          <cell r="M1172" t="str">
            <v>2010/12/1/8/A/0</v>
          </cell>
        </row>
        <row r="1173">
          <cell r="A1173" t="str">
            <v>1172</v>
          </cell>
          <cell r="B1173" t="str">
            <v>COF_8016</v>
          </cell>
          <cell r="C1173" t="str">
            <v>8016 - CP Allocation Factor</v>
          </cell>
          <cell r="D1173">
            <v>0.92307692299999999</v>
          </cell>
          <cell r="F1173" t="str">
            <v>CALC</v>
          </cell>
          <cell r="H1173" t="str">
            <v>8016</v>
          </cell>
          <cell r="J1173" t="str">
            <v>cap_exp</v>
          </cell>
          <cell r="K1173" t="str">
            <v>alloc_cp</v>
          </cell>
          <cell r="M1173" t="str">
            <v>2010/12/1/8/A/0</v>
          </cell>
        </row>
        <row r="1174">
          <cell r="A1174" t="str">
            <v>1173</v>
          </cell>
          <cell r="B1174" t="str">
            <v>COG_8016</v>
          </cell>
          <cell r="C1174" t="str">
            <v>8016 - GCP Allocation Factor</v>
          </cell>
          <cell r="D1174">
            <v>0</v>
          </cell>
          <cell r="F1174" t="str">
            <v>CALC</v>
          </cell>
          <cell r="H1174" t="str">
            <v>8016</v>
          </cell>
          <cell r="J1174" t="str">
            <v>cap_exp</v>
          </cell>
          <cell r="K1174" t="str">
            <v>alloc_gcp</v>
          </cell>
          <cell r="M1174" t="str">
            <v>2010/12/1/8/A/0</v>
          </cell>
        </row>
        <row r="1175">
          <cell r="A1175" t="str">
            <v>1174</v>
          </cell>
          <cell r="B1175" t="str">
            <v>COH_8016</v>
          </cell>
          <cell r="C1175" t="str">
            <v>8016 - Energy Allocation Factor</v>
          </cell>
          <cell r="D1175">
            <v>7.6923077000000006E-2</v>
          </cell>
          <cell r="F1175" t="str">
            <v>CALC</v>
          </cell>
          <cell r="H1175" t="str">
            <v>8016</v>
          </cell>
          <cell r="J1175" t="str">
            <v>cap_exp</v>
          </cell>
          <cell r="K1175" t="str">
            <v>alloc_engy</v>
          </cell>
          <cell r="M1175" t="str">
            <v>2010/12/1/8/A/0</v>
          </cell>
        </row>
        <row r="1176">
          <cell r="A1176" t="str">
            <v>1175</v>
          </cell>
          <cell r="B1176" t="str">
            <v>COI_8016</v>
          </cell>
          <cell r="C1176" t="str">
            <v>8016 - CP Allocation Cap Exp Amount</v>
          </cell>
          <cell r="D1176">
            <v>8198.1816479254703</v>
          </cell>
          <cell r="F1176" t="str">
            <v>CALC</v>
          </cell>
          <cell r="H1176" t="str">
            <v>8016</v>
          </cell>
          <cell r="J1176" t="str">
            <v>cap_exp</v>
          </cell>
          <cell r="K1176" t="str">
            <v>alloc_cp_amt</v>
          </cell>
          <cell r="M1176" t="str">
            <v>2010/12/1/8/A/0</v>
          </cell>
        </row>
        <row r="1177">
          <cell r="A1177" t="str">
            <v>1176</v>
          </cell>
          <cell r="B1177" t="str">
            <v>COJ_8016</v>
          </cell>
          <cell r="C1177" t="str">
            <v>8016 - GCP Allocation Cap Exp Amount</v>
          </cell>
          <cell r="D1177">
            <v>0</v>
          </cell>
          <cell r="F1177" t="str">
            <v>CALC</v>
          </cell>
          <cell r="H1177" t="str">
            <v>8016</v>
          </cell>
          <cell r="J1177" t="str">
            <v>cap_exp</v>
          </cell>
          <cell r="K1177" t="str">
            <v>alloc_gcp_amt</v>
          </cell>
          <cell r="M1177" t="str">
            <v>2010/12/1/8/A/0</v>
          </cell>
        </row>
        <row r="1178">
          <cell r="A1178" t="str">
            <v>1177</v>
          </cell>
          <cell r="B1178" t="str">
            <v>COK_8016</v>
          </cell>
          <cell r="C1178" t="str">
            <v>8016 - Energy Allocation Cap Exp Amount</v>
          </cell>
          <cell r="D1178">
            <v>683.18180473390305</v>
          </cell>
          <cell r="F1178" t="str">
            <v>CALC</v>
          </cell>
          <cell r="H1178" t="str">
            <v>8016</v>
          </cell>
          <cell r="J1178" t="str">
            <v>cap_exp</v>
          </cell>
          <cell r="K1178" t="str">
            <v>alloc_engy_amt</v>
          </cell>
          <cell r="M1178" t="str">
            <v>2010/12/1/8/A/0</v>
          </cell>
        </row>
        <row r="1179">
          <cell r="A1179" t="str">
            <v>1178</v>
          </cell>
          <cell r="B1179" t="str">
            <v>COL_8016</v>
          </cell>
          <cell r="C1179" t="str">
            <v>8016 - CP Jurisdictional Factor</v>
          </cell>
          <cell r="D1179">
            <v>0.98031049999999997</v>
          </cell>
          <cell r="F1179" t="str">
            <v>CALC</v>
          </cell>
          <cell r="H1179" t="str">
            <v>8016</v>
          </cell>
          <cell r="J1179" t="str">
            <v>cap_exp</v>
          </cell>
          <cell r="K1179" t="str">
            <v>juris_cp_factor</v>
          </cell>
          <cell r="M1179" t="str">
            <v>2010/12/1/8/A/0</v>
          </cell>
        </row>
        <row r="1180">
          <cell r="A1180" t="str">
            <v>1179</v>
          </cell>
          <cell r="B1180" t="str">
            <v>COM_8016</v>
          </cell>
          <cell r="C1180" t="str">
            <v>8016 - GCP Jurisdictional Factor</v>
          </cell>
          <cell r="D1180">
            <v>1</v>
          </cell>
          <cell r="F1180" t="str">
            <v>CALC</v>
          </cell>
          <cell r="H1180" t="str">
            <v>8016</v>
          </cell>
          <cell r="J1180" t="str">
            <v>cap_exp</v>
          </cell>
          <cell r="K1180" t="str">
            <v>juris_gcp_factor</v>
          </cell>
          <cell r="M1180" t="str">
            <v>2010/12/1/8/A/0</v>
          </cell>
        </row>
        <row r="1181">
          <cell r="A1181" t="str">
            <v>1180</v>
          </cell>
          <cell r="B1181" t="str">
            <v>CON_8016</v>
          </cell>
          <cell r="C1181" t="str">
            <v>8016 - Energy Jurisdictional Factor</v>
          </cell>
          <cell r="D1181">
            <v>0.980271</v>
          </cell>
          <cell r="F1181" t="str">
            <v>CALC</v>
          </cell>
          <cell r="H1181" t="str">
            <v>8016</v>
          </cell>
          <cell r="J1181" t="str">
            <v>cap_exp</v>
          </cell>
          <cell r="K1181" t="str">
            <v>juris_engy_factor</v>
          </cell>
          <cell r="M1181" t="str">
            <v>2010/12/1/8/A/0</v>
          </cell>
        </row>
        <row r="1182">
          <cell r="A1182" t="str">
            <v>1181</v>
          </cell>
          <cell r="B1182" t="str">
            <v>COO_8016</v>
          </cell>
          <cell r="C1182" t="str">
            <v>8016 - CP Jurisdictional Cap Exp Amount</v>
          </cell>
          <cell r="D1182">
            <v>8036.7635503686497</v>
          </cell>
          <cell r="F1182" t="str">
            <v>CALC</v>
          </cell>
          <cell r="H1182" t="str">
            <v>8016</v>
          </cell>
          <cell r="J1182" t="str">
            <v>cap_exp</v>
          </cell>
          <cell r="K1182" t="str">
            <v>juris_cp_amt</v>
          </cell>
          <cell r="M1182" t="str">
            <v>2010/12/1/8/A/0</v>
          </cell>
        </row>
        <row r="1183">
          <cell r="A1183" t="str">
            <v>1182</v>
          </cell>
          <cell r="B1183" t="str">
            <v>COP_8016</v>
          </cell>
          <cell r="C1183" t="str">
            <v>8016 - GCP Jurisdictional Cap Exp Amount</v>
          </cell>
          <cell r="D1183">
            <v>0</v>
          </cell>
          <cell r="F1183" t="str">
            <v>CALC</v>
          </cell>
          <cell r="H1183" t="str">
            <v>8016</v>
          </cell>
          <cell r="J1183" t="str">
            <v>cap_exp</v>
          </cell>
          <cell r="K1183" t="str">
            <v>juris_gcp_amt</v>
          </cell>
          <cell r="M1183" t="str">
            <v>2010/12/1/8/A/0</v>
          </cell>
        </row>
        <row r="1184">
          <cell r="A1184" t="str">
            <v>1183</v>
          </cell>
          <cell r="B1184" t="str">
            <v>COQ_8016</v>
          </cell>
          <cell r="C1184" t="str">
            <v>8016 - Energy Jurisdictional Cap Exp Amount</v>
          </cell>
          <cell r="D1184">
            <v>669.70331090830803</v>
          </cell>
          <cell r="F1184" t="str">
            <v>CALC</v>
          </cell>
          <cell r="H1184" t="str">
            <v>8016</v>
          </cell>
          <cell r="J1184" t="str">
            <v>cap_exp</v>
          </cell>
          <cell r="K1184" t="str">
            <v>juris_engy_amt</v>
          </cell>
          <cell r="M1184" t="str">
            <v>2010/12/1/8/A/0</v>
          </cell>
        </row>
        <row r="1185">
          <cell r="A1185" t="str">
            <v>1184</v>
          </cell>
          <cell r="B1185" t="str">
            <v>COR_8016</v>
          </cell>
          <cell r="C1185" t="str">
            <v>8016 - Total Jurisdictional Cap Exp Amount</v>
          </cell>
          <cell r="D1185">
            <v>8706.4668612769492</v>
          </cell>
          <cell r="F1185" t="str">
            <v>CALC</v>
          </cell>
          <cell r="H1185" t="str">
            <v>8016</v>
          </cell>
          <cell r="J1185" t="str">
            <v>cap_exp</v>
          </cell>
          <cell r="K1185" t="str">
            <v>total_juris_amt</v>
          </cell>
          <cell r="M1185" t="str">
            <v>2010/12/1/8/A/0</v>
          </cell>
        </row>
        <row r="1186">
          <cell r="A1186" t="str">
            <v>1185</v>
          </cell>
          <cell r="B1186" t="str">
            <v>CI1_8017</v>
          </cell>
          <cell r="C1186" t="str">
            <v>8017 - Depreciation Expense</v>
          </cell>
          <cell r="D1186">
            <v>0</v>
          </cell>
          <cell r="F1186" t="str">
            <v>CATS</v>
          </cell>
          <cell r="H1186" t="str">
            <v>8017</v>
          </cell>
          <cell r="I1186" t="str">
            <v>A</v>
          </cell>
          <cell r="J1186" t="str">
            <v>cap_exp</v>
          </cell>
          <cell r="K1186" t="str">
            <v>depr_exp</v>
          </cell>
          <cell r="M1186" t="str">
            <v>2010/12/1/8/A/0</v>
          </cell>
        </row>
        <row r="1187">
          <cell r="A1187" t="str">
            <v>1186</v>
          </cell>
          <cell r="B1187" t="str">
            <v>CI5_8017</v>
          </cell>
          <cell r="C1187" t="str">
            <v>8017 - End of Month CWIP Balance</v>
          </cell>
          <cell r="D1187">
            <v>0</v>
          </cell>
          <cell r="F1187" t="str">
            <v>CALC</v>
          </cell>
          <cell r="H1187" t="str">
            <v>8017</v>
          </cell>
          <cell r="J1187" t="str">
            <v>cap_exp</v>
          </cell>
          <cell r="K1187" t="str">
            <v>end_cwip_bal</v>
          </cell>
          <cell r="M1187" t="str">
            <v>2010/12/1/8/A/0</v>
          </cell>
        </row>
        <row r="1188">
          <cell r="A1188" t="str">
            <v>1187</v>
          </cell>
          <cell r="B1188" t="str">
            <v>CI7_8017</v>
          </cell>
          <cell r="C1188" t="str">
            <v>8017 - Plant Additions</v>
          </cell>
          <cell r="D1188">
            <v>0</v>
          </cell>
          <cell r="F1188" t="str">
            <v>CATS</v>
          </cell>
          <cell r="H1188" t="str">
            <v>8017</v>
          </cell>
          <cell r="I1188" t="str">
            <v>A</v>
          </cell>
          <cell r="J1188" t="str">
            <v>cap_exp</v>
          </cell>
          <cell r="K1188" t="str">
            <v>plt_add</v>
          </cell>
          <cell r="M1188" t="str">
            <v>2010/12/1/8/A/0</v>
          </cell>
        </row>
        <row r="1189">
          <cell r="A1189" t="str">
            <v>1188</v>
          </cell>
          <cell r="B1189" t="str">
            <v>CI8_8017</v>
          </cell>
          <cell r="C1189" t="str">
            <v>8017 - Retirements</v>
          </cell>
          <cell r="D1189">
            <v>0</v>
          </cell>
          <cell r="F1189" t="str">
            <v>CATS</v>
          </cell>
          <cell r="H1189" t="str">
            <v>8017</v>
          </cell>
          <cell r="I1189" t="str">
            <v>A</v>
          </cell>
          <cell r="J1189" t="str">
            <v>cap_exp</v>
          </cell>
          <cell r="K1189" t="str">
            <v>ret</v>
          </cell>
          <cell r="M1189" t="str">
            <v>2010/12/1/8/A/0</v>
          </cell>
        </row>
        <row r="1190">
          <cell r="A1190" t="str">
            <v>1189</v>
          </cell>
          <cell r="B1190" t="str">
            <v>CI9_8017</v>
          </cell>
          <cell r="C1190" t="str">
            <v>8017 - Plant Trans and Adjs</v>
          </cell>
          <cell r="D1190">
            <v>0</v>
          </cell>
          <cell r="F1190" t="str">
            <v>CATS</v>
          </cell>
          <cell r="H1190" t="str">
            <v>8017</v>
          </cell>
          <cell r="I1190" t="str">
            <v>A</v>
          </cell>
          <cell r="J1190" t="str">
            <v>cap_exp</v>
          </cell>
          <cell r="K1190" t="str">
            <v>plt_tradjs</v>
          </cell>
          <cell r="M1190" t="str">
            <v>2010/12/1/8/A/0</v>
          </cell>
        </row>
        <row r="1191">
          <cell r="A1191" t="str">
            <v>1190</v>
          </cell>
          <cell r="B1191" t="str">
            <v>CIA_8017</v>
          </cell>
          <cell r="C1191" t="str">
            <v>8017 - Reserve Removal Cost</v>
          </cell>
          <cell r="D1191">
            <v>0</v>
          </cell>
          <cell r="F1191" t="str">
            <v>CATS</v>
          </cell>
          <cell r="H1191" t="str">
            <v>8017</v>
          </cell>
          <cell r="I1191" t="str">
            <v>A</v>
          </cell>
          <cell r="J1191" t="str">
            <v>cap_exp</v>
          </cell>
          <cell r="K1191" t="str">
            <v>resv_rem_cost</v>
          </cell>
          <cell r="M1191" t="str">
            <v>2010/12/1/8/A/0</v>
          </cell>
        </row>
        <row r="1192">
          <cell r="A1192" t="str">
            <v>1191</v>
          </cell>
          <cell r="B1192" t="str">
            <v>CIB_8017</v>
          </cell>
          <cell r="C1192" t="str">
            <v>8017 - Reserve Salvage</v>
          </cell>
          <cell r="D1192">
            <v>0</v>
          </cell>
          <cell r="F1192" t="str">
            <v>CATS</v>
          </cell>
          <cell r="H1192" t="str">
            <v>8017</v>
          </cell>
          <cell r="I1192" t="str">
            <v>A</v>
          </cell>
          <cell r="J1192" t="str">
            <v>cap_exp</v>
          </cell>
          <cell r="K1192" t="str">
            <v>resv_salv</v>
          </cell>
          <cell r="M1192" t="str">
            <v>2010/12/1/8/A/0</v>
          </cell>
        </row>
        <row r="1193">
          <cell r="A1193" t="str">
            <v>1192</v>
          </cell>
          <cell r="B1193" t="str">
            <v>CIC_8017</v>
          </cell>
          <cell r="C1193" t="str">
            <v>8017 - Reserve Trans and Adjs</v>
          </cell>
          <cell r="D1193">
            <v>0</v>
          </cell>
          <cell r="F1193" t="str">
            <v>CATS</v>
          </cell>
          <cell r="H1193" t="str">
            <v>8017</v>
          </cell>
          <cell r="I1193" t="str">
            <v>A</v>
          </cell>
          <cell r="J1193" t="str">
            <v>cap_exp</v>
          </cell>
          <cell r="K1193" t="str">
            <v>resv_tradjs</v>
          </cell>
          <cell r="M1193" t="str">
            <v>2010/12/1/8/A/0</v>
          </cell>
        </row>
        <row r="1194">
          <cell r="A1194" t="str">
            <v>1193</v>
          </cell>
          <cell r="B1194" t="str">
            <v>CIP_8017</v>
          </cell>
          <cell r="C1194" t="str">
            <v>8017 - Beginning of Month Plant Balance</v>
          </cell>
          <cell r="D1194">
            <v>0</v>
          </cell>
          <cell r="F1194" t="str">
            <v>PRIOR_JV</v>
          </cell>
          <cell r="H1194" t="str">
            <v>8017</v>
          </cell>
          <cell r="I1194" t="str">
            <v>P</v>
          </cell>
          <cell r="J1194" t="str">
            <v>cap_exp</v>
          </cell>
          <cell r="K1194" t="str">
            <v>beg_plant_bal</v>
          </cell>
          <cell r="M1194" t="str">
            <v>2010/12/1/8/A/0</v>
          </cell>
        </row>
        <row r="1195">
          <cell r="A1195" t="str">
            <v>1194</v>
          </cell>
          <cell r="B1195" t="str">
            <v>CIQ_8017</v>
          </cell>
          <cell r="C1195" t="str">
            <v>8017 - Beginning of Month Reserve Balance</v>
          </cell>
          <cell r="D1195">
            <v>0</v>
          </cell>
          <cell r="F1195" t="str">
            <v>PRIOR_JV</v>
          </cell>
          <cell r="H1195" t="str">
            <v>8017</v>
          </cell>
          <cell r="I1195" t="str">
            <v>P</v>
          </cell>
          <cell r="J1195" t="str">
            <v>cap_exp</v>
          </cell>
          <cell r="K1195" t="str">
            <v>beg_resv_bal</v>
          </cell>
          <cell r="M1195" t="str">
            <v>2010/12/1/8/A/0</v>
          </cell>
        </row>
        <row r="1196">
          <cell r="A1196" t="str">
            <v>1195</v>
          </cell>
          <cell r="B1196" t="str">
            <v>CIR_8017</v>
          </cell>
          <cell r="C1196" t="str">
            <v>8017 - End of Month Plant Balance</v>
          </cell>
          <cell r="D1196">
            <v>0</v>
          </cell>
          <cell r="F1196" t="str">
            <v>CALC</v>
          </cell>
          <cell r="H1196" t="str">
            <v>8017</v>
          </cell>
          <cell r="J1196" t="str">
            <v>cap_exp</v>
          </cell>
          <cell r="K1196" t="str">
            <v>end_plant_bal</v>
          </cell>
          <cell r="M1196" t="str">
            <v>2010/12/1/8/A/0</v>
          </cell>
        </row>
        <row r="1197">
          <cell r="A1197" t="str">
            <v>1196</v>
          </cell>
          <cell r="B1197" t="str">
            <v>CIS_8017</v>
          </cell>
          <cell r="C1197" t="str">
            <v>8017 - End of Month Reserve Balance</v>
          </cell>
          <cell r="D1197">
            <v>0</v>
          </cell>
          <cell r="F1197" t="str">
            <v>CALC</v>
          </cell>
          <cell r="H1197" t="str">
            <v>8017</v>
          </cell>
          <cell r="J1197" t="str">
            <v>cap_exp</v>
          </cell>
          <cell r="K1197" t="str">
            <v>end_resv_bal</v>
          </cell>
          <cell r="M1197" t="str">
            <v>2010/12/1/8/A/0</v>
          </cell>
        </row>
        <row r="1198">
          <cell r="A1198" t="str">
            <v>1197</v>
          </cell>
          <cell r="B1198" t="str">
            <v>CO1_8017</v>
          </cell>
          <cell r="C1198" t="str">
            <v>8017 - Beginning of Month Net Book</v>
          </cell>
          <cell r="D1198">
            <v>0</v>
          </cell>
          <cell r="F1198" t="str">
            <v>CALC</v>
          </cell>
          <cell r="H1198" t="str">
            <v>8017</v>
          </cell>
          <cell r="J1198" t="str">
            <v>cap_exp</v>
          </cell>
          <cell r="K1198" t="str">
            <v>beg_net_book</v>
          </cell>
          <cell r="M1198" t="str">
            <v>2010/12/1/8/A/0</v>
          </cell>
        </row>
        <row r="1199">
          <cell r="A1199" t="str">
            <v>1198</v>
          </cell>
          <cell r="B1199" t="str">
            <v>CO2_8017</v>
          </cell>
          <cell r="C1199" t="str">
            <v>8017 - End of Month Net Book</v>
          </cell>
          <cell r="D1199">
            <v>0</v>
          </cell>
          <cell r="F1199" t="str">
            <v>CALC</v>
          </cell>
          <cell r="H1199" t="str">
            <v>8017</v>
          </cell>
          <cell r="J1199" t="str">
            <v>cap_exp</v>
          </cell>
          <cell r="K1199" t="str">
            <v>end_net_book</v>
          </cell>
          <cell r="M1199" t="str">
            <v>2010/12/1/8/A/0</v>
          </cell>
        </row>
        <row r="1200">
          <cell r="A1200" t="str">
            <v>1199</v>
          </cell>
          <cell r="B1200" t="str">
            <v>CO3_8017</v>
          </cell>
          <cell r="C1200" t="str">
            <v>8017 - Average Net Book</v>
          </cell>
          <cell r="D1200">
            <v>0</v>
          </cell>
          <cell r="F1200" t="str">
            <v>CALC</v>
          </cell>
          <cell r="H1200" t="str">
            <v>8017</v>
          </cell>
          <cell r="J1200" t="str">
            <v>cap_exp</v>
          </cell>
          <cell r="K1200" t="str">
            <v>avg_net_book</v>
          </cell>
          <cell r="M1200" t="str">
            <v>2010/12/1/8/A/0</v>
          </cell>
        </row>
        <row r="1201">
          <cell r="A1201" t="str">
            <v>1200</v>
          </cell>
          <cell r="B1201" t="str">
            <v>CO4_8017</v>
          </cell>
          <cell r="C1201" t="str">
            <v>8017 - Annual Equity Rate</v>
          </cell>
          <cell r="D1201">
            <v>4.7018999999999998E-2</v>
          </cell>
          <cell r="F1201" t="str">
            <v>CALC</v>
          </cell>
          <cell r="H1201" t="str">
            <v>8017</v>
          </cell>
          <cell r="J1201" t="str">
            <v>cap_exp</v>
          </cell>
          <cell r="K1201" t="str">
            <v>equity_ror</v>
          </cell>
          <cell r="M1201" t="str">
            <v>2010/12/1/8/A/0</v>
          </cell>
        </row>
        <row r="1202">
          <cell r="A1202" t="str">
            <v>1201</v>
          </cell>
          <cell r="B1202" t="str">
            <v>CO5_8017</v>
          </cell>
          <cell r="C1202" t="str">
            <v>8017 - Annual Debt Rate</v>
          </cell>
          <cell r="D1202">
            <v>1.9473000000000001E-2</v>
          </cell>
          <cell r="F1202" t="str">
            <v>CALC</v>
          </cell>
          <cell r="H1202" t="str">
            <v>8017</v>
          </cell>
          <cell r="J1202" t="str">
            <v>cap_exp</v>
          </cell>
          <cell r="K1202" t="str">
            <v>debt_ror</v>
          </cell>
          <cell r="M1202" t="str">
            <v>2010/12/1/8/A/0</v>
          </cell>
        </row>
        <row r="1203">
          <cell r="A1203" t="str">
            <v>1202</v>
          </cell>
          <cell r="B1203" t="str">
            <v>CO6_8017</v>
          </cell>
          <cell r="C1203" t="str">
            <v>8017 - State Tax Rate</v>
          </cell>
          <cell r="D1203">
            <v>5.5E-2</v>
          </cell>
          <cell r="F1203" t="str">
            <v>CALC</v>
          </cell>
          <cell r="H1203" t="str">
            <v>8017</v>
          </cell>
          <cell r="J1203" t="str">
            <v>cap_exp</v>
          </cell>
          <cell r="K1203" t="str">
            <v>state_tax_rate</v>
          </cell>
          <cell r="M1203" t="str">
            <v>2010/12/1/8/A/0</v>
          </cell>
        </row>
        <row r="1204">
          <cell r="A1204" t="str">
            <v>1203</v>
          </cell>
          <cell r="B1204" t="str">
            <v>CO7_8017</v>
          </cell>
          <cell r="C1204" t="str">
            <v>8017 - Federal Tax Rate</v>
          </cell>
          <cell r="D1204">
            <v>0.35</v>
          </cell>
          <cell r="F1204" t="str">
            <v>CALC</v>
          </cell>
          <cell r="H1204" t="str">
            <v>8017</v>
          </cell>
          <cell r="J1204" t="str">
            <v>cap_exp</v>
          </cell>
          <cell r="K1204" t="str">
            <v>fed_tax_rate</v>
          </cell>
          <cell r="M1204" t="str">
            <v>2010/12/1/8/A/0</v>
          </cell>
        </row>
        <row r="1205">
          <cell r="A1205" t="str">
            <v>1204</v>
          </cell>
          <cell r="B1205" t="str">
            <v>CO8_8017</v>
          </cell>
          <cell r="C1205" t="str">
            <v>8017 - Grossed State Tax Rate</v>
          </cell>
          <cell r="D1205">
            <v>5.8201058201058198E-2</v>
          </cell>
          <cell r="F1205" t="str">
            <v>CALC</v>
          </cell>
          <cell r="H1205" t="str">
            <v>8017</v>
          </cell>
          <cell r="J1205" t="str">
            <v>cap_exp</v>
          </cell>
          <cell r="K1205" t="str">
            <v>gross_state_tax_rate</v>
          </cell>
          <cell r="M1205" t="str">
            <v>2010/12/1/8/A/0</v>
          </cell>
        </row>
        <row r="1206">
          <cell r="A1206" t="str">
            <v>1205</v>
          </cell>
          <cell r="B1206" t="str">
            <v>CO9_8017</v>
          </cell>
          <cell r="C1206" t="str">
            <v>8017 - Grossed Federal Tax Rate</v>
          </cell>
          <cell r="D1206">
            <v>0.53846153846153799</v>
          </cell>
          <cell r="F1206" t="str">
            <v>CALC</v>
          </cell>
          <cell r="H1206" t="str">
            <v>8017</v>
          </cell>
          <cell r="J1206" t="str">
            <v>cap_exp</v>
          </cell>
          <cell r="K1206" t="str">
            <v>gross_fed_tax_rate</v>
          </cell>
          <cell r="M1206" t="str">
            <v>2010/12/1/8/A/0</v>
          </cell>
        </row>
        <row r="1207">
          <cell r="A1207" t="str">
            <v>1206</v>
          </cell>
          <cell r="B1207" t="str">
            <v>COA_8017</v>
          </cell>
          <cell r="C1207" t="str">
            <v>8017 - Return on Equity Amount</v>
          </cell>
          <cell r="D1207">
            <v>0</v>
          </cell>
          <cell r="F1207" t="str">
            <v>CALC</v>
          </cell>
          <cell r="H1207" t="str">
            <v>8017</v>
          </cell>
          <cell r="J1207" t="str">
            <v>cap_exp</v>
          </cell>
          <cell r="K1207" t="str">
            <v>equity_ror_amt</v>
          </cell>
          <cell r="M1207" t="str">
            <v>2010/12/1/8/A/0</v>
          </cell>
        </row>
        <row r="1208">
          <cell r="A1208" t="str">
            <v>1207</v>
          </cell>
          <cell r="B1208" t="str">
            <v>COB_8017</v>
          </cell>
          <cell r="C1208" t="str">
            <v>8017 - State Tax Amount</v>
          </cell>
          <cell r="D1208">
            <v>0</v>
          </cell>
          <cell r="F1208" t="str">
            <v>CALC</v>
          </cell>
          <cell r="H1208" t="str">
            <v>8017</v>
          </cell>
          <cell r="J1208" t="str">
            <v>cap_exp</v>
          </cell>
          <cell r="K1208" t="str">
            <v>state_tax_amt</v>
          </cell>
          <cell r="M1208" t="str">
            <v>2010/12/1/8/A/0</v>
          </cell>
        </row>
        <row r="1209">
          <cell r="A1209" t="str">
            <v>1208</v>
          </cell>
          <cell r="B1209" t="str">
            <v>COC_8017</v>
          </cell>
          <cell r="C1209" t="str">
            <v>8017 - Federal Tax Amount</v>
          </cell>
          <cell r="D1209">
            <v>0</v>
          </cell>
          <cell r="F1209" t="str">
            <v>CALC</v>
          </cell>
          <cell r="H1209" t="str">
            <v>8017</v>
          </cell>
          <cell r="J1209" t="str">
            <v>cap_exp</v>
          </cell>
          <cell r="K1209" t="str">
            <v>fed_tax_amt</v>
          </cell>
          <cell r="M1209" t="str">
            <v>2010/12/1/8/A/0</v>
          </cell>
        </row>
        <row r="1210">
          <cell r="A1210" t="str">
            <v>1209</v>
          </cell>
          <cell r="B1210" t="str">
            <v>COD_8017</v>
          </cell>
          <cell r="C1210" t="str">
            <v>8017 - Return on Debt Amount</v>
          </cell>
          <cell r="D1210">
            <v>0</v>
          </cell>
          <cell r="F1210" t="str">
            <v>CALC</v>
          </cell>
          <cell r="H1210" t="str">
            <v>8017</v>
          </cell>
          <cell r="J1210" t="str">
            <v>cap_exp</v>
          </cell>
          <cell r="K1210" t="str">
            <v>debt_ror_amt</v>
          </cell>
          <cell r="M1210" t="str">
            <v>2010/12/1/8/A/0</v>
          </cell>
        </row>
        <row r="1211">
          <cell r="A1211" t="str">
            <v>1210</v>
          </cell>
          <cell r="B1211" t="str">
            <v>COE_8017</v>
          </cell>
          <cell r="C1211" t="str">
            <v>8017 - Total Cap Exp Amount</v>
          </cell>
          <cell r="D1211">
            <v>0</v>
          </cell>
          <cell r="F1211" t="str">
            <v>CALC</v>
          </cell>
          <cell r="H1211" t="str">
            <v>8017</v>
          </cell>
          <cell r="J1211" t="str">
            <v>cap_exp</v>
          </cell>
          <cell r="K1211" t="str">
            <v>total_amt</v>
          </cell>
          <cell r="M1211" t="str">
            <v>2010/12/1/8/A/0</v>
          </cell>
        </row>
        <row r="1212">
          <cell r="A1212" t="str">
            <v>1211</v>
          </cell>
          <cell r="B1212" t="str">
            <v>COF_8017</v>
          </cell>
          <cell r="C1212" t="str">
            <v>8017 - CP Allocation Factor</v>
          </cell>
          <cell r="D1212">
            <v>0.92307692299999999</v>
          </cell>
          <cell r="F1212" t="str">
            <v>CALC</v>
          </cell>
          <cell r="H1212" t="str">
            <v>8017</v>
          </cell>
          <cell r="J1212" t="str">
            <v>cap_exp</v>
          </cell>
          <cell r="K1212" t="str">
            <v>alloc_cp</v>
          </cell>
          <cell r="M1212" t="str">
            <v>2010/12/1/8/A/0</v>
          </cell>
        </row>
        <row r="1213">
          <cell r="A1213" t="str">
            <v>1212</v>
          </cell>
          <cell r="B1213" t="str">
            <v>COG_8017</v>
          </cell>
          <cell r="C1213" t="str">
            <v>8017 - GCP Allocation Factor</v>
          </cell>
          <cell r="D1213">
            <v>0</v>
          </cell>
          <cell r="F1213" t="str">
            <v>CALC</v>
          </cell>
          <cell r="H1213" t="str">
            <v>8017</v>
          </cell>
          <cell r="J1213" t="str">
            <v>cap_exp</v>
          </cell>
          <cell r="K1213" t="str">
            <v>alloc_gcp</v>
          </cell>
          <cell r="M1213" t="str">
            <v>2010/12/1/8/A/0</v>
          </cell>
        </row>
        <row r="1214">
          <cell r="A1214" t="str">
            <v>1213</v>
          </cell>
          <cell r="B1214" t="str">
            <v>COH_8017</v>
          </cell>
          <cell r="C1214" t="str">
            <v>8017 - Energy Allocation Factor</v>
          </cell>
          <cell r="D1214">
            <v>7.6923077000000006E-2</v>
          </cell>
          <cell r="F1214" t="str">
            <v>CALC</v>
          </cell>
          <cell r="H1214" t="str">
            <v>8017</v>
          </cell>
          <cell r="J1214" t="str">
            <v>cap_exp</v>
          </cell>
          <cell r="K1214" t="str">
            <v>alloc_engy</v>
          </cell>
          <cell r="M1214" t="str">
            <v>2010/12/1/8/A/0</v>
          </cell>
        </row>
        <row r="1215">
          <cell r="A1215" t="str">
            <v>1214</v>
          </cell>
          <cell r="B1215" t="str">
            <v>COI_8017</v>
          </cell>
          <cell r="C1215" t="str">
            <v>8017 - CP Allocation Cap Exp Amount</v>
          </cell>
          <cell r="D1215">
            <v>0</v>
          </cell>
          <cell r="F1215" t="str">
            <v>CALC</v>
          </cell>
          <cell r="H1215" t="str">
            <v>8017</v>
          </cell>
          <cell r="J1215" t="str">
            <v>cap_exp</v>
          </cell>
          <cell r="K1215" t="str">
            <v>alloc_cp_amt</v>
          </cell>
          <cell r="M1215" t="str">
            <v>2010/12/1/8/A/0</v>
          </cell>
        </row>
        <row r="1216">
          <cell r="A1216" t="str">
            <v>1215</v>
          </cell>
          <cell r="B1216" t="str">
            <v>COJ_8017</v>
          </cell>
          <cell r="C1216" t="str">
            <v>8017 - GCP Allocation Cap Exp Amount</v>
          </cell>
          <cell r="D1216">
            <v>0</v>
          </cell>
          <cell r="F1216" t="str">
            <v>CALC</v>
          </cell>
          <cell r="H1216" t="str">
            <v>8017</v>
          </cell>
          <cell r="J1216" t="str">
            <v>cap_exp</v>
          </cell>
          <cell r="K1216" t="str">
            <v>alloc_gcp_amt</v>
          </cell>
          <cell r="M1216" t="str">
            <v>2010/12/1/8/A/0</v>
          </cell>
        </row>
        <row r="1217">
          <cell r="A1217" t="str">
            <v>1216</v>
          </cell>
          <cell r="B1217" t="str">
            <v>COK_8017</v>
          </cell>
          <cell r="C1217" t="str">
            <v>8017 - Energy Allocation Cap Exp Amount</v>
          </cell>
          <cell r="D1217">
            <v>0</v>
          </cell>
          <cell r="F1217" t="str">
            <v>CALC</v>
          </cell>
          <cell r="H1217" t="str">
            <v>8017</v>
          </cell>
          <cell r="J1217" t="str">
            <v>cap_exp</v>
          </cell>
          <cell r="K1217" t="str">
            <v>alloc_engy_amt</v>
          </cell>
          <cell r="M1217" t="str">
            <v>2010/12/1/8/A/0</v>
          </cell>
        </row>
        <row r="1218">
          <cell r="A1218" t="str">
            <v>1217</v>
          </cell>
          <cell r="B1218" t="str">
            <v>COL_8017</v>
          </cell>
          <cell r="C1218" t="str">
            <v>8017 - CP Jurisdictional Factor</v>
          </cell>
          <cell r="D1218">
            <v>0.98031049999999997</v>
          </cell>
          <cell r="F1218" t="str">
            <v>CALC</v>
          </cell>
          <cell r="H1218" t="str">
            <v>8017</v>
          </cell>
          <cell r="J1218" t="str">
            <v>cap_exp</v>
          </cell>
          <cell r="K1218" t="str">
            <v>juris_cp_factor</v>
          </cell>
          <cell r="M1218" t="str">
            <v>2010/12/1/8/A/0</v>
          </cell>
        </row>
        <row r="1219">
          <cell r="A1219" t="str">
            <v>1218</v>
          </cell>
          <cell r="B1219" t="str">
            <v>COM_8017</v>
          </cell>
          <cell r="C1219" t="str">
            <v>8017 - GCP Jurisdictional Factor</v>
          </cell>
          <cell r="D1219">
            <v>1</v>
          </cell>
          <cell r="F1219" t="str">
            <v>CALC</v>
          </cell>
          <cell r="H1219" t="str">
            <v>8017</v>
          </cell>
          <cell r="J1219" t="str">
            <v>cap_exp</v>
          </cell>
          <cell r="K1219" t="str">
            <v>juris_gcp_factor</v>
          </cell>
          <cell r="M1219" t="str">
            <v>2010/12/1/8/A/0</v>
          </cell>
        </row>
        <row r="1220">
          <cell r="A1220" t="str">
            <v>1219</v>
          </cell>
          <cell r="B1220" t="str">
            <v>CON_8017</v>
          </cell>
          <cell r="C1220" t="str">
            <v>8017 - Energy Jurisdictional Factor</v>
          </cell>
          <cell r="D1220">
            <v>0.980271</v>
          </cell>
          <cell r="F1220" t="str">
            <v>CALC</v>
          </cell>
          <cell r="H1220" t="str">
            <v>8017</v>
          </cell>
          <cell r="J1220" t="str">
            <v>cap_exp</v>
          </cell>
          <cell r="K1220" t="str">
            <v>juris_engy_factor</v>
          </cell>
          <cell r="M1220" t="str">
            <v>2010/12/1/8/A/0</v>
          </cell>
        </row>
        <row r="1221">
          <cell r="A1221" t="str">
            <v>1220</v>
          </cell>
          <cell r="B1221" t="str">
            <v>COO_8017</v>
          </cell>
          <cell r="C1221" t="str">
            <v>8017 - CP Jurisdictional Cap Exp Amount</v>
          </cell>
          <cell r="D1221">
            <v>0</v>
          </cell>
          <cell r="F1221" t="str">
            <v>CALC</v>
          </cell>
          <cell r="H1221" t="str">
            <v>8017</v>
          </cell>
          <cell r="J1221" t="str">
            <v>cap_exp</v>
          </cell>
          <cell r="K1221" t="str">
            <v>juris_cp_amt</v>
          </cell>
          <cell r="M1221" t="str">
            <v>2010/12/1/8/A/0</v>
          </cell>
        </row>
        <row r="1222">
          <cell r="A1222" t="str">
            <v>1221</v>
          </cell>
          <cell r="B1222" t="str">
            <v>COP_8017</v>
          </cell>
          <cell r="C1222" t="str">
            <v>8017 - GCP Jurisdictional Cap Exp Amount</v>
          </cell>
          <cell r="D1222">
            <v>0</v>
          </cell>
          <cell r="F1222" t="str">
            <v>CALC</v>
          </cell>
          <cell r="H1222" t="str">
            <v>8017</v>
          </cell>
          <cell r="J1222" t="str">
            <v>cap_exp</v>
          </cell>
          <cell r="K1222" t="str">
            <v>juris_gcp_amt</v>
          </cell>
          <cell r="M1222" t="str">
            <v>2010/12/1/8/A/0</v>
          </cell>
        </row>
        <row r="1223">
          <cell r="A1223" t="str">
            <v>1222</v>
          </cell>
          <cell r="B1223" t="str">
            <v>COQ_8017</v>
          </cell>
          <cell r="C1223" t="str">
            <v>8017 - Energy Jurisdictional Cap Exp Amount</v>
          </cell>
          <cell r="D1223">
            <v>0</v>
          </cell>
          <cell r="F1223" t="str">
            <v>CALC</v>
          </cell>
          <cell r="H1223" t="str">
            <v>8017</v>
          </cell>
          <cell r="J1223" t="str">
            <v>cap_exp</v>
          </cell>
          <cell r="K1223" t="str">
            <v>juris_engy_amt</v>
          </cell>
          <cell r="M1223" t="str">
            <v>2010/12/1/8/A/0</v>
          </cell>
        </row>
        <row r="1224">
          <cell r="A1224" t="str">
            <v>1223</v>
          </cell>
          <cell r="B1224" t="str">
            <v>COR_8017</v>
          </cell>
          <cell r="C1224" t="str">
            <v>8017 - Total Jurisdictional Cap Exp Amount</v>
          </cell>
          <cell r="D1224">
            <v>0</v>
          </cell>
          <cell r="F1224" t="str">
            <v>CALC</v>
          </cell>
          <cell r="H1224" t="str">
            <v>8017</v>
          </cell>
          <cell r="J1224" t="str">
            <v>cap_exp</v>
          </cell>
          <cell r="K1224" t="str">
            <v>total_juris_amt</v>
          </cell>
          <cell r="M1224" t="str">
            <v>2010/12/1/8/A/0</v>
          </cell>
        </row>
        <row r="1225">
          <cell r="A1225" t="str">
            <v>1224</v>
          </cell>
          <cell r="B1225" t="str">
            <v>CI1_8020</v>
          </cell>
          <cell r="C1225" t="str">
            <v>8020 - Depreciation Expense</v>
          </cell>
          <cell r="D1225">
            <v>2489.79</v>
          </cell>
          <cell r="F1225" t="str">
            <v>CATS</v>
          </cell>
          <cell r="H1225" t="str">
            <v>8020</v>
          </cell>
          <cell r="I1225" t="str">
            <v>A</v>
          </cell>
          <cell r="J1225" t="str">
            <v>cap_exp</v>
          </cell>
          <cell r="K1225" t="str">
            <v>depr_exp</v>
          </cell>
          <cell r="M1225" t="str">
            <v>2010/12/1/8/A/0</v>
          </cell>
        </row>
        <row r="1226">
          <cell r="A1226" t="str">
            <v>1225</v>
          </cell>
          <cell r="B1226" t="str">
            <v>CI5_8020</v>
          </cell>
          <cell r="C1226" t="str">
            <v>8020 - End of Month CWIP Balance</v>
          </cell>
          <cell r="D1226">
            <v>342251.25</v>
          </cell>
          <cell r="F1226" t="str">
            <v>CALC</v>
          </cell>
          <cell r="H1226" t="str">
            <v>8020</v>
          </cell>
          <cell r="J1226" t="str">
            <v>cap_exp</v>
          </cell>
          <cell r="K1226" t="str">
            <v>end_cwip_bal</v>
          </cell>
          <cell r="M1226" t="str">
            <v>2010/12/1/8/A/0</v>
          </cell>
        </row>
        <row r="1227">
          <cell r="A1227" t="str">
            <v>1226</v>
          </cell>
          <cell r="B1227" t="str">
            <v>CI7_8020</v>
          </cell>
          <cell r="C1227" t="str">
            <v>8020 - Plant Additions</v>
          </cell>
          <cell r="D1227">
            <v>368487.98</v>
          </cell>
          <cell r="F1227" t="str">
            <v>CATS</v>
          </cell>
          <cell r="H1227" t="str">
            <v>8020</v>
          </cell>
          <cell r="I1227" t="str">
            <v>A</v>
          </cell>
          <cell r="J1227" t="str">
            <v>cap_exp</v>
          </cell>
          <cell r="K1227" t="str">
            <v>plt_add</v>
          </cell>
          <cell r="M1227" t="str">
            <v>2010/12/1/8/A/0</v>
          </cell>
        </row>
        <row r="1228">
          <cell r="A1228" t="str">
            <v>1227</v>
          </cell>
          <cell r="B1228" t="str">
            <v>CI8_8020</v>
          </cell>
          <cell r="C1228" t="str">
            <v>8020 - Retirements</v>
          </cell>
          <cell r="D1228">
            <v>0</v>
          </cell>
          <cell r="F1228" t="str">
            <v>CATS</v>
          </cell>
          <cell r="H1228" t="str">
            <v>8020</v>
          </cell>
          <cell r="I1228" t="str">
            <v>A</v>
          </cell>
          <cell r="J1228" t="str">
            <v>cap_exp</v>
          </cell>
          <cell r="K1228" t="str">
            <v>ret</v>
          </cell>
          <cell r="M1228" t="str">
            <v>2010/12/1/8/A/0</v>
          </cell>
        </row>
        <row r="1229">
          <cell r="A1229" t="str">
            <v>1228</v>
          </cell>
          <cell r="B1229" t="str">
            <v>CI9_8020</v>
          </cell>
          <cell r="C1229" t="str">
            <v>8020 - Plant Trans and Adjs</v>
          </cell>
          <cell r="D1229">
            <v>0</v>
          </cell>
          <cell r="F1229" t="str">
            <v>CATS</v>
          </cell>
          <cell r="H1229" t="str">
            <v>8020</v>
          </cell>
          <cell r="I1229" t="str">
            <v>A</v>
          </cell>
          <cell r="J1229" t="str">
            <v>cap_exp</v>
          </cell>
          <cell r="K1229" t="str">
            <v>plt_tradjs</v>
          </cell>
          <cell r="M1229" t="str">
            <v>2010/12/1/8/A/0</v>
          </cell>
        </row>
        <row r="1230">
          <cell r="A1230" t="str">
            <v>1229</v>
          </cell>
          <cell r="B1230" t="str">
            <v>CIA_8020</v>
          </cell>
          <cell r="C1230" t="str">
            <v>8020 - Reserve Removal Cost</v>
          </cell>
          <cell r="D1230">
            <v>0</v>
          </cell>
          <cell r="F1230" t="str">
            <v>CATS</v>
          </cell>
          <cell r="H1230" t="str">
            <v>8020</v>
          </cell>
          <cell r="I1230" t="str">
            <v>A</v>
          </cell>
          <cell r="J1230" t="str">
            <v>cap_exp</v>
          </cell>
          <cell r="K1230" t="str">
            <v>resv_rem_cost</v>
          </cell>
          <cell r="M1230" t="str">
            <v>2010/12/1/8/A/0</v>
          </cell>
        </row>
        <row r="1231">
          <cell r="A1231" t="str">
            <v>1230</v>
          </cell>
          <cell r="B1231" t="str">
            <v>CIB_8020</v>
          </cell>
          <cell r="C1231" t="str">
            <v>8020 - Reserve Salvage</v>
          </cell>
          <cell r="D1231">
            <v>0</v>
          </cell>
          <cell r="F1231" t="str">
            <v>CATS</v>
          </cell>
          <cell r="H1231" t="str">
            <v>8020</v>
          </cell>
          <cell r="I1231" t="str">
            <v>A</v>
          </cell>
          <cell r="J1231" t="str">
            <v>cap_exp</v>
          </cell>
          <cell r="K1231" t="str">
            <v>resv_salv</v>
          </cell>
          <cell r="M1231" t="str">
            <v>2010/12/1/8/A/0</v>
          </cell>
        </row>
        <row r="1232">
          <cell r="A1232" t="str">
            <v>1231</v>
          </cell>
          <cell r="B1232" t="str">
            <v>CIC_8020</v>
          </cell>
          <cell r="C1232" t="str">
            <v>8020 - Reserve Trans and Adjs</v>
          </cell>
          <cell r="D1232">
            <v>0</v>
          </cell>
          <cell r="F1232" t="str">
            <v>CATS</v>
          </cell>
          <cell r="H1232" t="str">
            <v>8020</v>
          </cell>
          <cell r="I1232" t="str">
            <v>A</v>
          </cell>
          <cell r="J1232" t="str">
            <v>cap_exp</v>
          </cell>
          <cell r="K1232" t="str">
            <v>resv_tradjs</v>
          </cell>
          <cell r="M1232" t="str">
            <v>2010/12/1/8/A/0</v>
          </cell>
        </row>
        <row r="1233">
          <cell r="A1233" t="str">
            <v>1232</v>
          </cell>
          <cell r="B1233" t="str">
            <v>CIP_8020</v>
          </cell>
          <cell r="C1233" t="str">
            <v>8020 - Beginning of Month Plant Balance</v>
          </cell>
          <cell r="D1233">
            <v>1094374.03</v>
          </cell>
          <cell r="F1233" t="str">
            <v>PRIOR_JV</v>
          </cell>
          <cell r="H1233" t="str">
            <v>8020</v>
          </cell>
          <cell r="I1233" t="str">
            <v>P</v>
          </cell>
          <cell r="J1233" t="str">
            <v>cap_exp</v>
          </cell>
          <cell r="K1233" t="str">
            <v>beg_plant_bal</v>
          </cell>
          <cell r="M1233" t="str">
            <v>2010/12/1/8/A/0</v>
          </cell>
        </row>
        <row r="1234">
          <cell r="A1234" t="str">
            <v>1233</v>
          </cell>
          <cell r="B1234" t="str">
            <v>CIQ_8020</v>
          </cell>
          <cell r="C1234" t="str">
            <v>8020 - Beginning of Month Reserve Balance</v>
          </cell>
          <cell r="D1234">
            <v>211761.64</v>
          </cell>
          <cell r="F1234" t="str">
            <v>PRIOR_JV</v>
          </cell>
          <cell r="H1234" t="str">
            <v>8020</v>
          </cell>
          <cell r="I1234" t="str">
            <v>P</v>
          </cell>
          <cell r="J1234" t="str">
            <v>cap_exp</v>
          </cell>
          <cell r="K1234" t="str">
            <v>beg_resv_bal</v>
          </cell>
          <cell r="M1234" t="str">
            <v>2010/12/1/8/A/0</v>
          </cell>
        </row>
        <row r="1235">
          <cell r="A1235" t="str">
            <v>1234</v>
          </cell>
          <cell r="B1235" t="str">
            <v>CIR_8020</v>
          </cell>
          <cell r="C1235" t="str">
            <v>8020 - End of Month Plant Balance</v>
          </cell>
          <cell r="D1235">
            <v>1462862.01</v>
          </cell>
          <cell r="F1235" t="str">
            <v>CALC</v>
          </cell>
          <cell r="H1235" t="str">
            <v>8020</v>
          </cell>
          <cell r="J1235" t="str">
            <v>cap_exp</v>
          </cell>
          <cell r="K1235" t="str">
            <v>end_plant_bal</v>
          </cell>
          <cell r="M1235" t="str">
            <v>2010/12/1/8/A/0</v>
          </cell>
        </row>
        <row r="1236">
          <cell r="A1236" t="str">
            <v>1235</v>
          </cell>
          <cell r="B1236" t="str">
            <v>CIS_8020</v>
          </cell>
          <cell r="C1236" t="str">
            <v>8020 - End of Month Reserve Balance</v>
          </cell>
          <cell r="D1236">
            <v>214251.43</v>
          </cell>
          <cell r="F1236" t="str">
            <v>CALC</v>
          </cell>
          <cell r="H1236" t="str">
            <v>8020</v>
          </cell>
          <cell r="J1236" t="str">
            <v>cap_exp</v>
          </cell>
          <cell r="K1236" t="str">
            <v>end_resv_bal</v>
          </cell>
          <cell r="M1236" t="str">
            <v>2010/12/1/8/A/0</v>
          </cell>
        </row>
        <row r="1237">
          <cell r="A1237" t="str">
            <v>1236</v>
          </cell>
          <cell r="B1237" t="str">
            <v>CO1_8020</v>
          </cell>
          <cell r="C1237" t="str">
            <v>8020 - Beginning of Month Net Book</v>
          </cell>
          <cell r="D1237">
            <v>882612.39</v>
          </cell>
          <cell r="F1237" t="str">
            <v>CALC</v>
          </cell>
          <cell r="H1237" t="str">
            <v>8020</v>
          </cell>
          <cell r="J1237" t="str">
            <v>cap_exp</v>
          </cell>
          <cell r="K1237" t="str">
            <v>beg_net_book</v>
          </cell>
          <cell r="M1237" t="str">
            <v>2010/12/1/8/A/0</v>
          </cell>
        </row>
        <row r="1238">
          <cell r="A1238" t="str">
            <v>1237</v>
          </cell>
          <cell r="B1238" t="str">
            <v>CO2_8020</v>
          </cell>
          <cell r="C1238" t="str">
            <v>8020 - End of Month Net Book</v>
          </cell>
          <cell r="D1238">
            <v>1248610.58</v>
          </cell>
          <cell r="F1238" t="str">
            <v>CALC</v>
          </cell>
          <cell r="H1238" t="str">
            <v>8020</v>
          </cell>
          <cell r="J1238" t="str">
            <v>cap_exp</v>
          </cell>
          <cell r="K1238" t="str">
            <v>end_net_book</v>
          </cell>
          <cell r="M1238" t="str">
            <v>2010/12/1/8/A/0</v>
          </cell>
        </row>
        <row r="1239">
          <cell r="A1239" t="str">
            <v>1238</v>
          </cell>
          <cell r="B1239" t="str">
            <v>CO3_8020</v>
          </cell>
          <cell r="C1239" t="str">
            <v>8020 - Average Net Book</v>
          </cell>
          <cell r="D1239">
            <v>1065611.4850000001</v>
          </cell>
          <cell r="F1239" t="str">
            <v>CALC</v>
          </cell>
          <cell r="H1239" t="str">
            <v>8020</v>
          </cell>
          <cell r="J1239" t="str">
            <v>cap_exp</v>
          </cell>
          <cell r="K1239" t="str">
            <v>avg_net_book</v>
          </cell>
          <cell r="M1239" t="str">
            <v>2010/12/1/8/A/0</v>
          </cell>
        </row>
        <row r="1240">
          <cell r="A1240" t="str">
            <v>1239</v>
          </cell>
          <cell r="B1240" t="str">
            <v>CO4_8020</v>
          </cell>
          <cell r="C1240" t="str">
            <v>8020 - Annual Equity Rate</v>
          </cell>
          <cell r="D1240">
            <v>4.7018999999999998E-2</v>
          </cell>
          <cell r="F1240" t="str">
            <v>CALC</v>
          </cell>
          <cell r="H1240" t="str">
            <v>8020</v>
          </cell>
          <cell r="J1240" t="str">
            <v>cap_exp</v>
          </cell>
          <cell r="K1240" t="str">
            <v>equity_ror</v>
          </cell>
          <cell r="M1240" t="str">
            <v>2010/12/1/8/A/0</v>
          </cell>
        </row>
        <row r="1241">
          <cell r="A1241" t="str">
            <v>1240</v>
          </cell>
          <cell r="B1241" t="str">
            <v>CO5_8020</v>
          </cell>
          <cell r="C1241" t="str">
            <v>8020 - Annual Debt Rate</v>
          </cell>
          <cell r="D1241">
            <v>1.9473000000000001E-2</v>
          </cell>
          <cell r="F1241" t="str">
            <v>CALC</v>
          </cell>
          <cell r="H1241" t="str">
            <v>8020</v>
          </cell>
          <cell r="J1241" t="str">
            <v>cap_exp</v>
          </cell>
          <cell r="K1241" t="str">
            <v>debt_ror</v>
          </cell>
          <cell r="M1241" t="str">
            <v>2010/12/1/8/A/0</v>
          </cell>
        </row>
        <row r="1242">
          <cell r="A1242" t="str">
            <v>1241</v>
          </cell>
          <cell r="B1242" t="str">
            <v>CO6_8020</v>
          </cell>
          <cell r="C1242" t="str">
            <v>8020 - State Tax Rate</v>
          </cell>
          <cell r="D1242">
            <v>5.5E-2</v>
          </cell>
          <cell r="F1242" t="str">
            <v>CALC</v>
          </cell>
          <cell r="H1242" t="str">
            <v>8020</v>
          </cell>
          <cell r="J1242" t="str">
            <v>cap_exp</v>
          </cell>
          <cell r="K1242" t="str">
            <v>state_tax_rate</v>
          </cell>
          <cell r="M1242" t="str">
            <v>2010/12/1/8/A/0</v>
          </cell>
        </row>
        <row r="1243">
          <cell r="A1243" t="str">
            <v>1242</v>
          </cell>
          <cell r="B1243" t="str">
            <v>CO7_8020</v>
          </cell>
          <cell r="C1243" t="str">
            <v>8020 - Federal Tax Rate</v>
          </cell>
          <cell r="D1243">
            <v>0.35</v>
          </cell>
          <cell r="F1243" t="str">
            <v>CALC</v>
          </cell>
          <cell r="H1243" t="str">
            <v>8020</v>
          </cell>
          <cell r="J1243" t="str">
            <v>cap_exp</v>
          </cell>
          <cell r="K1243" t="str">
            <v>fed_tax_rate</v>
          </cell>
          <cell r="M1243" t="str">
            <v>2010/12/1/8/A/0</v>
          </cell>
        </row>
        <row r="1244">
          <cell r="A1244" t="str">
            <v>1243</v>
          </cell>
          <cell r="B1244" t="str">
            <v>CO8_8020</v>
          </cell>
          <cell r="C1244" t="str">
            <v>8020 - Grossed State Tax Rate</v>
          </cell>
          <cell r="D1244">
            <v>5.8201058201058198E-2</v>
          </cell>
          <cell r="F1244" t="str">
            <v>CALC</v>
          </cell>
          <cell r="H1244" t="str">
            <v>8020</v>
          </cell>
          <cell r="J1244" t="str">
            <v>cap_exp</v>
          </cell>
          <cell r="K1244" t="str">
            <v>gross_state_tax_rate</v>
          </cell>
          <cell r="M1244" t="str">
            <v>2010/12/1/8/A/0</v>
          </cell>
        </row>
        <row r="1245">
          <cell r="A1245" t="str">
            <v>1244</v>
          </cell>
          <cell r="B1245" t="str">
            <v>CO9_8020</v>
          </cell>
          <cell r="C1245" t="str">
            <v>8020 - Grossed Federal Tax Rate</v>
          </cell>
          <cell r="D1245">
            <v>0.53846153846153799</v>
          </cell>
          <cell r="F1245" t="str">
            <v>CALC</v>
          </cell>
          <cell r="H1245" t="str">
            <v>8020</v>
          </cell>
          <cell r="J1245" t="str">
            <v>cap_exp</v>
          </cell>
          <cell r="K1245" t="str">
            <v>gross_fed_tax_rate</v>
          </cell>
          <cell r="M1245" t="str">
            <v>2010/12/1/8/A/0</v>
          </cell>
        </row>
        <row r="1246">
          <cell r="A1246" t="str">
            <v>1245</v>
          </cell>
          <cell r="B1246" t="str">
            <v>COA_8020</v>
          </cell>
          <cell r="C1246" t="str">
            <v>8020 - Return on Equity Amount</v>
          </cell>
          <cell r="D1246">
            <v>4175.3854816755002</v>
          </cell>
          <cell r="F1246" t="str">
            <v>CALC</v>
          </cell>
          <cell r="H1246" t="str">
            <v>8020</v>
          </cell>
          <cell r="J1246" t="str">
            <v>cap_exp</v>
          </cell>
          <cell r="K1246" t="str">
            <v>equity_ror_amt</v>
          </cell>
          <cell r="M1246" t="str">
            <v>2010/12/1/8/A/0</v>
          </cell>
        </row>
        <row r="1247">
          <cell r="A1247" t="str">
            <v>1246</v>
          </cell>
          <cell r="B1247" t="str">
            <v>COB_8020</v>
          </cell>
          <cell r="C1247" t="str">
            <v>8020 - State Tax Amount</v>
          </cell>
          <cell r="D1247">
            <v>243.01185343084899</v>
          </cell>
          <cell r="F1247" t="str">
            <v>CALC</v>
          </cell>
          <cell r="H1247" t="str">
            <v>8020</v>
          </cell>
          <cell r="J1247" t="str">
            <v>cap_exp</v>
          </cell>
          <cell r="K1247" t="str">
            <v>state_tax_amt</v>
          </cell>
          <cell r="M1247" t="str">
            <v>2010/12/1/8/A/0</v>
          </cell>
        </row>
        <row r="1248">
          <cell r="A1248" t="str">
            <v>1247</v>
          </cell>
          <cell r="B1248" t="str">
            <v>COC_8020</v>
          </cell>
          <cell r="C1248" t="str">
            <v>8020 - Federal Tax Amount</v>
          </cell>
          <cell r="D1248">
            <v>2379.1370265957198</v>
          </cell>
          <cell r="F1248" t="str">
            <v>CALC</v>
          </cell>
          <cell r="H1248" t="str">
            <v>8020</v>
          </cell>
          <cell r="J1248" t="str">
            <v>cap_exp</v>
          </cell>
          <cell r="K1248" t="str">
            <v>fed_tax_amt</v>
          </cell>
          <cell r="M1248" t="str">
            <v>2010/12/1/8/A/0</v>
          </cell>
        </row>
        <row r="1249">
          <cell r="A1249" t="str">
            <v>1248</v>
          </cell>
          <cell r="B1249" t="str">
            <v>COD_8020</v>
          </cell>
          <cell r="C1249" t="str">
            <v>8020 - Return on Debt Amount</v>
          </cell>
          <cell r="D1249">
            <v>1729.2743178579999</v>
          </cell>
          <cell r="F1249" t="str">
            <v>CALC</v>
          </cell>
          <cell r="H1249" t="str">
            <v>8020</v>
          </cell>
          <cell r="J1249" t="str">
            <v>cap_exp</v>
          </cell>
          <cell r="K1249" t="str">
            <v>debt_ror_amt</v>
          </cell>
          <cell r="M1249" t="str">
            <v>2010/12/1/8/A/0</v>
          </cell>
        </row>
        <row r="1250">
          <cell r="A1250" t="str">
            <v>1249</v>
          </cell>
          <cell r="B1250" t="str">
            <v>COE_8020</v>
          </cell>
          <cell r="C1250" t="str">
            <v>8020 - Total Cap Exp Amount</v>
          </cell>
          <cell r="D1250">
            <v>11016.59867956</v>
          </cell>
          <cell r="F1250" t="str">
            <v>CALC</v>
          </cell>
          <cell r="H1250" t="str">
            <v>8020</v>
          </cell>
          <cell r="J1250" t="str">
            <v>cap_exp</v>
          </cell>
          <cell r="K1250" t="str">
            <v>total_amt</v>
          </cell>
          <cell r="M1250" t="str">
            <v>2010/12/1/8/A/0</v>
          </cell>
        </row>
        <row r="1251">
          <cell r="A1251" t="str">
            <v>1250</v>
          </cell>
          <cell r="B1251" t="str">
            <v>COF_8020</v>
          </cell>
          <cell r="C1251" t="str">
            <v>8020 - CP Allocation Factor</v>
          </cell>
          <cell r="D1251">
            <v>0.92307692299999999</v>
          </cell>
          <cell r="F1251" t="str">
            <v>CALC</v>
          </cell>
          <cell r="H1251" t="str">
            <v>8020</v>
          </cell>
          <cell r="J1251" t="str">
            <v>cap_exp</v>
          </cell>
          <cell r="K1251" t="str">
            <v>alloc_cp</v>
          </cell>
          <cell r="M1251" t="str">
            <v>2010/12/1/8/A/0</v>
          </cell>
        </row>
        <row r="1252">
          <cell r="A1252" t="str">
            <v>1251</v>
          </cell>
          <cell r="B1252" t="str">
            <v>COG_8020</v>
          </cell>
          <cell r="C1252" t="str">
            <v>8020 - GCP Allocation Factor</v>
          </cell>
          <cell r="D1252">
            <v>0</v>
          </cell>
          <cell r="F1252" t="str">
            <v>CALC</v>
          </cell>
          <cell r="H1252" t="str">
            <v>8020</v>
          </cell>
          <cell r="J1252" t="str">
            <v>cap_exp</v>
          </cell>
          <cell r="K1252" t="str">
            <v>alloc_gcp</v>
          </cell>
          <cell r="M1252" t="str">
            <v>2010/12/1/8/A/0</v>
          </cell>
        </row>
        <row r="1253">
          <cell r="A1253" t="str">
            <v>1252</v>
          </cell>
          <cell r="B1253" t="str">
            <v>COH_8020</v>
          </cell>
          <cell r="C1253" t="str">
            <v>8020 - Energy Allocation Factor</v>
          </cell>
          <cell r="D1253">
            <v>7.6923077000000006E-2</v>
          </cell>
          <cell r="F1253" t="str">
            <v>CALC</v>
          </cell>
          <cell r="H1253" t="str">
            <v>8020</v>
          </cell>
          <cell r="J1253" t="str">
            <v>cap_exp</v>
          </cell>
          <cell r="K1253" t="str">
            <v>alloc_engy</v>
          </cell>
          <cell r="M1253" t="str">
            <v>2010/12/1/8/A/0</v>
          </cell>
        </row>
        <row r="1254">
          <cell r="A1254" t="str">
            <v>1253</v>
          </cell>
          <cell r="B1254" t="str">
            <v>COI_8020</v>
          </cell>
          <cell r="C1254" t="str">
            <v>8020 - CP Allocation Cap Exp Amount</v>
          </cell>
          <cell r="D1254">
            <v>10169.1680110541</v>
          </cell>
          <cell r="F1254" t="str">
            <v>CALC</v>
          </cell>
          <cell r="H1254" t="str">
            <v>8020</v>
          </cell>
          <cell r="J1254" t="str">
            <v>cap_exp</v>
          </cell>
          <cell r="K1254" t="str">
            <v>alloc_cp_amt</v>
          </cell>
          <cell r="M1254" t="str">
            <v>2010/12/1/8/A/0</v>
          </cell>
        </row>
        <row r="1255">
          <cell r="A1255" t="str">
            <v>1254</v>
          </cell>
          <cell r="B1255" t="str">
            <v>COJ_8020</v>
          </cell>
          <cell r="C1255" t="str">
            <v>8020 - GCP Allocation Cap Exp Amount</v>
          </cell>
          <cell r="D1255">
            <v>0</v>
          </cell>
          <cell r="F1255" t="str">
            <v>CALC</v>
          </cell>
          <cell r="H1255" t="str">
            <v>8020</v>
          </cell>
          <cell r="J1255" t="str">
            <v>cap_exp</v>
          </cell>
          <cell r="K1255" t="str">
            <v>alloc_gcp_amt</v>
          </cell>
          <cell r="M1255" t="str">
            <v>2010/12/1/8/A/0</v>
          </cell>
        </row>
        <row r="1256">
          <cell r="A1256" t="str">
            <v>1255</v>
          </cell>
          <cell r="B1256" t="str">
            <v>COK_8020</v>
          </cell>
          <cell r="C1256" t="str">
            <v>8020 - Energy Allocation Cap Exp Amount</v>
          </cell>
          <cell r="D1256">
            <v>847.43066850589798</v>
          </cell>
          <cell r="F1256" t="str">
            <v>CALC</v>
          </cell>
          <cell r="H1256" t="str">
            <v>8020</v>
          </cell>
          <cell r="J1256" t="str">
            <v>cap_exp</v>
          </cell>
          <cell r="K1256" t="str">
            <v>alloc_engy_amt</v>
          </cell>
          <cell r="M1256" t="str">
            <v>2010/12/1/8/A/0</v>
          </cell>
        </row>
        <row r="1257">
          <cell r="A1257" t="str">
            <v>1256</v>
          </cell>
          <cell r="B1257" t="str">
            <v>COL_8020</v>
          </cell>
          <cell r="C1257" t="str">
            <v>8020 - CP Jurisdictional Factor</v>
          </cell>
          <cell r="D1257">
            <v>0.98031049999999997</v>
          </cell>
          <cell r="F1257" t="str">
            <v>CALC</v>
          </cell>
          <cell r="H1257" t="str">
            <v>8020</v>
          </cell>
          <cell r="J1257" t="str">
            <v>cap_exp</v>
          </cell>
          <cell r="K1257" t="str">
            <v>juris_cp_factor</v>
          </cell>
          <cell r="M1257" t="str">
            <v>2010/12/1/8/A/0</v>
          </cell>
        </row>
        <row r="1258">
          <cell r="A1258" t="str">
            <v>1257</v>
          </cell>
          <cell r="B1258" t="str">
            <v>COM_8020</v>
          </cell>
          <cell r="C1258" t="str">
            <v>8020 - GCP Jurisdictional Factor</v>
          </cell>
          <cell r="D1258">
            <v>1</v>
          </cell>
          <cell r="F1258" t="str">
            <v>CALC</v>
          </cell>
          <cell r="H1258" t="str">
            <v>8020</v>
          </cell>
          <cell r="J1258" t="str">
            <v>cap_exp</v>
          </cell>
          <cell r="K1258" t="str">
            <v>juris_gcp_factor</v>
          </cell>
          <cell r="M1258" t="str">
            <v>2010/12/1/8/A/0</v>
          </cell>
        </row>
        <row r="1259">
          <cell r="A1259" t="str">
            <v>1258</v>
          </cell>
          <cell r="B1259" t="str">
            <v>CON_8020</v>
          </cell>
          <cell r="C1259" t="str">
            <v>8020 - Energy Jurisdictional Factor</v>
          </cell>
          <cell r="D1259">
            <v>0.980271</v>
          </cell>
          <cell r="F1259" t="str">
            <v>CALC</v>
          </cell>
          <cell r="H1259" t="str">
            <v>8020</v>
          </cell>
          <cell r="J1259" t="str">
            <v>cap_exp</v>
          </cell>
          <cell r="K1259" t="str">
            <v>juris_engy_factor</v>
          </cell>
          <cell r="M1259" t="str">
            <v>2010/12/1/8/A/0</v>
          </cell>
        </row>
        <row r="1260">
          <cell r="A1260" t="str">
            <v>1259</v>
          </cell>
          <cell r="B1260" t="str">
            <v>COO_8020</v>
          </cell>
          <cell r="C1260" t="str">
            <v>8020 - CP Jurisdictional Cap Exp Amount</v>
          </cell>
          <cell r="D1260">
            <v>9968.9421775005194</v>
          </cell>
          <cell r="F1260" t="str">
            <v>CALC</v>
          </cell>
          <cell r="H1260" t="str">
            <v>8020</v>
          </cell>
          <cell r="J1260" t="str">
            <v>cap_exp</v>
          </cell>
          <cell r="K1260" t="str">
            <v>juris_cp_amt</v>
          </cell>
          <cell r="M1260" t="str">
            <v>2010/12/1/8/A/0</v>
          </cell>
        </row>
        <row r="1261">
          <cell r="A1261" t="str">
            <v>1260</v>
          </cell>
          <cell r="B1261" t="str">
            <v>COP_8020</v>
          </cell>
          <cell r="C1261" t="str">
            <v>8020 - GCP Jurisdictional Cap Exp Amount</v>
          </cell>
          <cell r="D1261">
            <v>0</v>
          </cell>
          <cell r="F1261" t="str">
            <v>CALC</v>
          </cell>
          <cell r="H1261" t="str">
            <v>8020</v>
          </cell>
          <cell r="J1261" t="str">
            <v>cap_exp</v>
          </cell>
          <cell r="K1261" t="str">
            <v>juris_gcp_amt</v>
          </cell>
          <cell r="M1261" t="str">
            <v>2010/12/1/8/A/0</v>
          </cell>
        </row>
        <row r="1262">
          <cell r="A1262" t="str">
            <v>1261</v>
          </cell>
          <cell r="B1262" t="str">
            <v>COQ_8020</v>
          </cell>
          <cell r="C1262" t="str">
            <v>8020 - Energy Jurisdictional Cap Exp Amount</v>
          </cell>
          <cell r="D1262">
            <v>830.71170884694504</v>
          </cell>
          <cell r="F1262" t="str">
            <v>CALC</v>
          </cell>
          <cell r="H1262" t="str">
            <v>8020</v>
          </cell>
          <cell r="J1262" t="str">
            <v>cap_exp</v>
          </cell>
          <cell r="K1262" t="str">
            <v>juris_engy_amt</v>
          </cell>
          <cell r="M1262" t="str">
            <v>2010/12/1/8/A/0</v>
          </cell>
        </row>
        <row r="1263">
          <cell r="A1263" t="str">
            <v>1262</v>
          </cell>
          <cell r="B1263" t="str">
            <v>COR_8020</v>
          </cell>
          <cell r="C1263" t="str">
            <v>8020 - Total Jurisdictional Cap Exp Amount</v>
          </cell>
          <cell r="D1263">
            <v>10799.6538863474</v>
          </cell>
          <cell r="F1263" t="str">
            <v>CALC</v>
          </cell>
          <cell r="H1263" t="str">
            <v>8020</v>
          </cell>
          <cell r="J1263" t="str">
            <v>cap_exp</v>
          </cell>
          <cell r="K1263" t="str">
            <v>total_juris_amt</v>
          </cell>
          <cell r="M1263" t="str">
            <v>2010/12/1/8/A/0</v>
          </cell>
        </row>
        <row r="1264">
          <cell r="A1264" t="str">
            <v>1263</v>
          </cell>
          <cell r="B1264" t="str">
            <v>CI1_8023</v>
          </cell>
          <cell r="C1264" t="str">
            <v>8023 - Depreciation Expense</v>
          </cell>
          <cell r="D1264">
            <v>38120.31</v>
          </cell>
          <cell r="F1264" t="str">
            <v>CATS</v>
          </cell>
          <cell r="H1264" t="str">
            <v>8023</v>
          </cell>
          <cell r="I1264" t="str">
            <v>A</v>
          </cell>
          <cell r="J1264" t="str">
            <v>cap_exp</v>
          </cell>
          <cell r="K1264" t="str">
            <v>depr_exp</v>
          </cell>
          <cell r="M1264" t="str">
            <v>2010/12/1/8/A/0</v>
          </cell>
        </row>
        <row r="1265">
          <cell r="A1265" t="str">
            <v>1264</v>
          </cell>
          <cell r="B1265" t="str">
            <v>CI4_8023</v>
          </cell>
          <cell r="C1265" t="str">
            <v>8023 - CWIP Current Month</v>
          </cell>
          <cell r="D1265">
            <v>75115.429999999993</v>
          </cell>
          <cell r="F1265" t="str">
            <v>CATS</v>
          </cell>
          <cell r="H1265" t="str">
            <v>8023</v>
          </cell>
          <cell r="I1265" t="str">
            <v>A</v>
          </cell>
          <cell r="J1265" t="str">
            <v>cap_exp</v>
          </cell>
          <cell r="K1265" t="str">
            <v>cwip_curr_mth</v>
          </cell>
          <cell r="M1265" t="str">
            <v>2010/12/1/8/A/0</v>
          </cell>
        </row>
        <row r="1266">
          <cell r="A1266" t="str">
            <v>1265</v>
          </cell>
          <cell r="B1266" t="str">
            <v>CI5_8023</v>
          </cell>
          <cell r="C1266" t="str">
            <v>8023 - End of Month CWIP Balance</v>
          </cell>
          <cell r="D1266">
            <v>180790.3</v>
          </cell>
          <cell r="F1266" t="str">
            <v>CATS</v>
          </cell>
          <cell r="H1266" t="str">
            <v>8023</v>
          </cell>
          <cell r="J1266" t="str">
            <v>cap_exp</v>
          </cell>
          <cell r="K1266" t="str">
            <v>end_cwip_bal</v>
          </cell>
          <cell r="M1266" t="str">
            <v>2010/12/1/8/A/0</v>
          </cell>
        </row>
        <row r="1267">
          <cell r="A1267" t="str">
            <v>1266</v>
          </cell>
          <cell r="B1267" t="str">
            <v>CI7_8023</v>
          </cell>
          <cell r="C1267" t="str">
            <v>8023 - Plant Additions</v>
          </cell>
          <cell r="D1267">
            <v>291537.28000000003</v>
          </cell>
          <cell r="F1267" t="str">
            <v>CATS</v>
          </cell>
          <cell r="H1267" t="str">
            <v>8023</v>
          </cell>
          <cell r="I1267" t="str">
            <v>A</v>
          </cell>
          <cell r="J1267" t="str">
            <v>cap_exp</v>
          </cell>
          <cell r="K1267" t="str">
            <v>plt_add</v>
          </cell>
          <cell r="M1267" t="str">
            <v>2010/12/1/8/A/0</v>
          </cell>
        </row>
        <row r="1268">
          <cell r="A1268" t="str">
            <v>1267</v>
          </cell>
          <cell r="B1268" t="str">
            <v>CI8_8023</v>
          </cell>
          <cell r="C1268" t="str">
            <v>8023 - Retirements</v>
          </cell>
          <cell r="D1268">
            <v>0</v>
          </cell>
          <cell r="F1268" t="str">
            <v>CATS</v>
          </cell>
          <cell r="H1268" t="str">
            <v>8023</v>
          </cell>
          <cell r="I1268" t="str">
            <v>A</v>
          </cell>
          <cell r="J1268" t="str">
            <v>cap_exp</v>
          </cell>
          <cell r="K1268" t="str">
            <v>ret</v>
          </cell>
          <cell r="M1268" t="str">
            <v>2010/12/1/8/A/0</v>
          </cell>
        </row>
        <row r="1269">
          <cell r="A1269" t="str">
            <v>1268</v>
          </cell>
          <cell r="B1269" t="str">
            <v>CI9_8023</v>
          </cell>
          <cell r="C1269" t="str">
            <v>8023 - Plant Trans and Adjs</v>
          </cell>
          <cell r="D1269">
            <v>0</v>
          </cell>
          <cell r="F1269" t="str">
            <v>CATS</v>
          </cell>
          <cell r="H1269" t="str">
            <v>8023</v>
          </cell>
          <cell r="I1269" t="str">
            <v>A</v>
          </cell>
          <cell r="J1269" t="str">
            <v>cap_exp</v>
          </cell>
          <cell r="K1269" t="str">
            <v>plt_tradjs</v>
          </cell>
          <cell r="M1269" t="str">
            <v>2010/12/1/8/A/0</v>
          </cell>
        </row>
        <row r="1270">
          <cell r="A1270" t="str">
            <v>1269</v>
          </cell>
          <cell r="B1270" t="str">
            <v>CIA_8023</v>
          </cell>
          <cell r="C1270" t="str">
            <v>8023 - Reserve Removal Cost</v>
          </cell>
          <cell r="D1270">
            <v>0</v>
          </cell>
          <cell r="F1270" t="str">
            <v>CATS</v>
          </cell>
          <cell r="H1270" t="str">
            <v>8023</v>
          </cell>
          <cell r="I1270" t="str">
            <v>A</v>
          </cell>
          <cell r="J1270" t="str">
            <v>cap_exp</v>
          </cell>
          <cell r="K1270" t="str">
            <v>resv_rem_cost</v>
          </cell>
          <cell r="M1270" t="str">
            <v>2010/12/1/8/A/0</v>
          </cell>
        </row>
        <row r="1271">
          <cell r="A1271" t="str">
            <v>1270</v>
          </cell>
          <cell r="B1271" t="str">
            <v>CIB_8023</v>
          </cell>
          <cell r="C1271" t="str">
            <v>8023 - Reserve Salvage</v>
          </cell>
          <cell r="D1271">
            <v>0</v>
          </cell>
          <cell r="F1271" t="str">
            <v>CATS</v>
          </cell>
          <cell r="H1271" t="str">
            <v>8023</v>
          </cell>
          <cell r="I1271" t="str">
            <v>A</v>
          </cell>
          <cell r="J1271" t="str">
            <v>cap_exp</v>
          </cell>
          <cell r="K1271" t="str">
            <v>resv_salv</v>
          </cell>
          <cell r="M1271" t="str">
            <v>2010/12/1/8/A/0</v>
          </cell>
        </row>
        <row r="1272">
          <cell r="A1272" t="str">
            <v>1271</v>
          </cell>
          <cell r="B1272" t="str">
            <v>CIC_8023</v>
          </cell>
          <cell r="C1272" t="str">
            <v>8023 - Reserve Trans and Adjs</v>
          </cell>
          <cell r="D1272">
            <v>0</v>
          </cell>
          <cell r="F1272" t="str">
            <v>CATS</v>
          </cell>
          <cell r="H1272" t="str">
            <v>8023</v>
          </cell>
          <cell r="I1272" t="str">
            <v>A</v>
          </cell>
          <cell r="J1272" t="str">
            <v>cap_exp</v>
          </cell>
          <cell r="K1272" t="str">
            <v>resv_tradjs</v>
          </cell>
          <cell r="M1272" t="str">
            <v>2010/12/1/8/A/0</v>
          </cell>
        </row>
        <row r="1273">
          <cell r="A1273" t="str">
            <v>1272</v>
          </cell>
          <cell r="B1273" t="str">
            <v>CIP_8023</v>
          </cell>
          <cell r="C1273" t="str">
            <v>8023 - Beginning of Month Plant Balance</v>
          </cell>
          <cell r="D1273">
            <v>19055063.579999998</v>
          </cell>
          <cell r="F1273" t="str">
            <v>PRIOR_JV</v>
          </cell>
          <cell r="H1273" t="str">
            <v>8023</v>
          </cell>
          <cell r="I1273" t="str">
            <v>P</v>
          </cell>
          <cell r="J1273" t="str">
            <v>cap_exp</v>
          </cell>
          <cell r="K1273" t="str">
            <v>beg_plant_bal</v>
          </cell>
          <cell r="M1273" t="str">
            <v>2010/12/1/8/A/0</v>
          </cell>
        </row>
        <row r="1274">
          <cell r="A1274" t="str">
            <v>1273</v>
          </cell>
          <cell r="B1274" t="str">
            <v>CIQ_8023</v>
          </cell>
          <cell r="C1274" t="str">
            <v>8023 - Beginning of Month Reserve Balance</v>
          </cell>
          <cell r="D1274">
            <v>2843233.42</v>
          </cell>
          <cell r="F1274" t="str">
            <v>PRIOR_JV</v>
          </cell>
          <cell r="H1274" t="str">
            <v>8023</v>
          </cell>
          <cell r="I1274" t="str">
            <v>P</v>
          </cell>
          <cell r="J1274" t="str">
            <v>cap_exp</v>
          </cell>
          <cell r="K1274" t="str">
            <v>beg_resv_bal</v>
          </cell>
          <cell r="M1274" t="str">
            <v>2010/12/1/8/A/0</v>
          </cell>
        </row>
        <row r="1275">
          <cell r="A1275" t="str">
            <v>1274</v>
          </cell>
          <cell r="B1275" t="str">
            <v>CIR_8023</v>
          </cell>
          <cell r="C1275" t="str">
            <v>8023 - End of Month Plant Balance</v>
          </cell>
          <cell r="D1275">
            <v>19346600.859999999</v>
          </cell>
          <cell r="F1275" t="str">
            <v>CALC</v>
          </cell>
          <cell r="H1275" t="str">
            <v>8023</v>
          </cell>
          <cell r="J1275" t="str">
            <v>cap_exp</v>
          </cell>
          <cell r="K1275" t="str">
            <v>end_plant_bal</v>
          </cell>
          <cell r="M1275" t="str">
            <v>2010/12/1/8/A/0</v>
          </cell>
        </row>
        <row r="1276">
          <cell r="A1276" t="str">
            <v>1275</v>
          </cell>
          <cell r="B1276" t="str">
            <v>CIS_8023</v>
          </cell>
          <cell r="C1276" t="str">
            <v>8023 - End of Month Reserve Balance</v>
          </cell>
          <cell r="D1276">
            <v>2881353.73</v>
          </cell>
          <cell r="F1276" t="str">
            <v>CALC</v>
          </cell>
          <cell r="H1276" t="str">
            <v>8023</v>
          </cell>
          <cell r="J1276" t="str">
            <v>cap_exp</v>
          </cell>
          <cell r="K1276" t="str">
            <v>end_resv_bal</v>
          </cell>
          <cell r="M1276" t="str">
            <v>2010/12/1/8/A/0</v>
          </cell>
        </row>
        <row r="1277">
          <cell r="A1277" t="str">
            <v>1276</v>
          </cell>
          <cell r="B1277" t="str">
            <v>CO1_8023</v>
          </cell>
          <cell r="C1277" t="str">
            <v>8023 - Beginning of Month Net Book</v>
          </cell>
          <cell r="D1277">
            <v>16211830.16</v>
          </cell>
          <cell r="F1277" t="str">
            <v>CALC</v>
          </cell>
          <cell r="H1277" t="str">
            <v>8023</v>
          </cell>
          <cell r="J1277" t="str">
            <v>cap_exp</v>
          </cell>
          <cell r="K1277" t="str">
            <v>beg_net_book</v>
          </cell>
          <cell r="M1277" t="str">
            <v>2010/12/1/8/A/0</v>
          </cell>
        </row>
        <row r="1278">
          <cell r="A1278" t="str">
            <v>1277</v>
          </cell>
          <cell r="B1278" t="str">
            <v>CO2_8023</v>
          </cell>
          <cell r="C1278" t="str">
            <v>8023 - End of Month Net Book</v>
          </cell>
          <cell r="D1278">
            <v>16465247.130000001</v>
          </cell>
          <cell r="F1278" t="str">
            <v>CALC</v>
          </cell>
          <cell r="H1278" t="str">
            <v>8023</v>
          </cell>
          <cell r="J1278" t="str">
            <v>cap_exp</v>
          </cell>
          <cell r="K1278" t="str">
            <v>end_net_book</v>
          </cell>
          <cell r="M1278" t="str">
            <v>2010/12/1/8/A/0</v>
          </cell>
        </row>
        <row r="1279">
          <cell r="A1279" t="str">
            <v>1278</v>
          </cell>
          <cell r="B1279" t="str">
            <v>CO3_8023</v>
          </cell>
          <cell r="C1279" t="str">
            <v>8023 - Average Net Book</v>
          </cell>
          <cell r="D1279">
            <v>16338538.645</v>
          </cell>
          <cell r="F1279" t="str">
            <v>CALC</v>
          </cell>
          <cell r="H1279" t="str">
            <v>8023</v>
          </cell>
          <cell r="J1279" t="str">
            <v>cap_exp</v>
          </cell>
          <cell r="K1279" t="str">
            <v>avg_net_book</v>
          </cell>
          <cell r="M1279" t="str">
            <v>2010/12/1/8/A/0</v>
          </cell>
        </row>
        <row r="1280">
          <cell r="A1280" t="str">
            <v>1279</v>
          </cell>
          <cell r="B1280" t="str">
            <v>CO4_8023</v>
          </cell>
          <cell r="C1280" t="str">
            <v>8023 - Annual Equity Rate</v>
          </cell>
          <cell r="D1280">
            <v>4.7018999999999998E-2</v>
          </cell>
          <cell r="F1280" t="str">
            <v>CALC</v>
          </cell>
          <cell r="H1280" t="str">
            <v>8023</v>
          </cell>
          <cell r="J1280" t="str">
            <v>cap_exp</v>
          </cell>
          <cell r="K1280" t="str">
            <v>equity_ror</v>
          </cell>
          <cell r="M1280" t="str">
            <v>2010/12/1/8/A/0</v>
          </cell>
        </row>
        <row r="1281">
          <cell r="A1281" t="str">
            <v>1280</v>
          </cell>
          <cell r="B1281" t="str">
            <v>CO5_8023</v>
          </cell>
          <cell r="C1281" t="str">
            <v>8023 - Annual Debt Rate</v>
          </cell>
          <cell r="D1281">
            <v>1.9473000000000001E-2</v>
          </cell>
          <cell r="F1281" t="str">
            <v>CALC</v>
          </cell>
          <cell r="H1281" t="str">
            <v>8023</v>
          </cell>
          <cell r="J1281" t="str">
            <v>cap_exp</v>
          </cell>
          <cell r="K1281" t="str">
            <v>debt_ror</v>
          </cell>
          <cell r="M1281" t="str">
            <v>2010/12/1/8/A/0</v>
          </cell>
        </row>
        <row r="1282">
          <cell r="A1282" t="str">
            <v>1281</v>
          </cell>
          <cell r="B1282" t="str">
            <v>CO6_8023</v>
          </cell>
          <cell r="C1282" t="str">
            <v>8023 - State Tax Rate</v>
          </cell>
          <cell r="D1282">
            <v>5.5E-2</v>
          </cell>
          <cell r="F1282" t="str">
            <v>CALC</v>
          </cell>
          <cell r="H1282" t="str">
            <v>8023</v>
          </cell>
          <cell r="J1282" t="str">
            <v>cap_exp</v>
          </cell>
          <cell r="K1282" t="str">
            <v>state_tax_rate</v>
          </cell>
          <cell r="M1282" t="str">
            <v>2010/12/1/8/A/0</v>
          </cell>
        </row>
        <row r="1283">
          <cell r="A1283" t="str">
            <v>1282</v>
          </cell>
          <cell r="B1283" t="str">
            <v>CO7_8023</v>
          </cell>
          <cell r="C1283" t="str">
            <v>8023 - Federal Tax Rate</v>
          </cell>
          <cell r="D1283">
            <v>0.35</v>
          </cell>
          <cell r="F1283" t="str">
            <v>CALC</v>
          </cell>
          <cell r="H1283" t="str">
            <v>8023</v>
          </cell>
          <cell r="J1283" t="str">
            <v>cap_exp</v>
          </cell>
          <cell r="K1283" t="str">
            <v>fed_tax_rate</v>
          </cell>
          <cell r="M1283" t="str">
            <v>2010/12/1/8/A/0</v>
          </cell>
        </row>
        <row r="1284">
          <cell r="A1284" t="str">
            <v>1283</v>
          </cell>
          <cell r="B1284" t="str">
            <v>CO8_8023</v>
          </cell>
          <cell r="C1284" t="str">
            <v>8023 - Grossed State Tax Rate</v>
          </cell>
          <cell r="D1284">
            <v>5.8201058201058198E-2</v>
          </cell>
          <cell r="F1284" t="str">
            <v>CALC</v>
          </cell>
          <cell r="H1284" t="str">
            <v>8023</v>
          </cell>
          <cell r="J1284" t="str">
            <v>cap_exp</v>
          </cell>
          <cell r="K1284" t="str">
            <v>gross_state_tax_rate</v>
          </cell>
          <cell r="M1284" t="str">
            <v>2010/12/1/8/A/0</v>
          </cell>
        </row>
        <row r="1285">
          <cell r="A1285" t="str">
            <v>1284</v>
          </cell>
          <cell r="B1285" t="str">
            <v>CO9_8023</v>
          </cell>
          <cell r="C1285" t="str">
            <v>8023 - Grossed Federal Tax Rate</v>
          </cell>
          <cell r="D1285">
            <v>0.53846153846153799</v>
          </cell>
          <cell r="F1285" t="str">
            <v>CALC</v>
          </cell>
          <cell r="H1285" t="str">
            <v>8023</v>
          </cell>
          <cell r="J1285" t="str">
            <v>cap_exp</v>
          </cell>
          <cell r="K1285" t="str">
            <v>gross_fed_tax_rate</v>
          </cell>
          <cell r="M1285" t="str">
            <v>2010/12/1/8/A/0</v>
          </cell>
        </row>
        <row r="1286">
          <cell r="A1286" t="str">
            <v>1285</v>
          </cell>
          <cell r="B1286" t="str">
            <v>COA_8023</v>
          </cell>
          <cell r="C1286" t="str">
            <v>8023 - Return on Equity Amount</v>
          </cell>
          <cell r="D1286">
            <v>64019.295972703498</v>
          </cell>
          <cell r="F1286" t="str">
            <v>CALC</v>
          </cell>
          <cell r="H1286" t="str">
            <v>8023</v>
          </cell>
          <cell r="J1286" t="str">
            <v>cap_exp</v>
          </cell>
          <cell r="K1286" t="str">
            <v>equity_ror_amt</v>
          </cell>
          <cell r="M1286" t="str">
            <v>2010/12/1/8/A/0</v>
          </cell>
        </row>
        <row r="1287">
          <cell r="A1287" t="str">
            <v>1286</v>
          </cell>
          <cell r="B1287" t="str">
            <v>COB_8023</v>
          </cell>
          <cell r="C1287" t="str">
            <v>8023 - State Tax Amount</v>
          </cell>
          <cell r="D1287">
            <v>3725.99077089808</v>
          </cell>
          <cell r="F1287" t="str">
            <v>CALC</v>
          </cell>
          <cell r="H1287" t="str">
            <v>8023</v>
          </cell>
          <cell r="J1287" t="str">
            <v>cap_exp</v>
          </cell>
          <cell r="K1287" t="str">
            <v>state_tax_amt</v>
          </cell>
          <cell r="M1287" t="str">
            <v>2010/12/1/8/A/0</v>
          </cell>
        </row>
        <row r="1288">
          <cell r="A1288" t="str">
            <v>1287</v>
          </cell>
          <cell r="B1288" t="str">
            <v>COC_8023</v>
          </cell>
          <cell r="C1288" t="str">
            <v>8023 - Federal Tax Amount</v>
          </cell>
          <cell r="D1288">
            <v>36478.231323477703</v>
          </cell>
          <cell r="F1288" t="str">
            <v>CALC</v>
          </cell>
          <cell r="H1288" t="str">
            <v>8023</v>
          </cell>
          <cell r="J1288" t="str">
            <v>cap_exp</v>
          </cell>
          <cell r="K1288" t="str">
            <v>fed_tax_amt</v>
          </cell>
          <cell r="M1288" t="str">
            <v>2010/12/1/8/A/0</v>
          </cell>
        </row>
        <row r="1289">
          <cell r="A1289" t="str">
            <v>1288</v>
          </cell>
          <cell r="B1289" t="str">
            <v>COD_8023</v>
          </cell>
          <cell r="C1289" t="str">
            <v>8023 - Return on Debt Amount</v>
          </cell>
          <cell r="D1289">
            <v>26514.180513105999</v>
          </cell>
          <cell r="F1289" t="str">
            <v>CALC</v>
          </cell>
          <cell r="H1289" t="str">
            <v>8023</v>
          </cell>
          <cell r="J1289" t="str">
            <v>cap_exp</v>
          </cell>
          <cell r="K1289" t="str">
            <v>debt_ror_amt</v>
          </cell>
          <cell r="M1289" t="str">
            <v>2010/12/1/8/A/0</v>
          </cell>
        </row>
        <row r="1290">
          <cell r="A1290" t="str">
            <v>1289</v>
          </cell>
          <cell r="B1290" t="str">
            <v>COE_8023</v>
          </cell>
          <cell r="C1290" t="str">
            <v>8023 - Total Cap Exp Amount</v>
          </cell>
          <cell r="D1290">
            <v>168858.00858018501</v>
          </cell>
          <cell r="F1290" t="str">
            <v>CALC</v>
          </cell>
          <cell r="H1290" t="str">
            <v>8023</v>
          </cell>
          <cell r="J1290" t="str">
            <v>cap_exp</v>
          </cell>
          <cell r="K1290" t="str">
            <v>total_amt</v>
          </cell>
          <cell r="M1290" t="str">
            <v>2010/12/1/8/A/0</v>
          </cell>
        </row>
        <row r="1291">
          <cell r="A1291" t="str">
            <v>1290</v>
          </cell>
          <cell r="B1291" t="str">
            <v>COF_8023</v>
          </cell>
          <cell r="C1291" t="str">
            <v>8023 - CP Allocation Factor</v>
          </cell>
          <cell r="D1291">
            <v>0.92307692299999999</v>
          </cell>
          <cell r="F1291" t="str">
            <v>CALC</v>
          </cell>
          <cell r="H1291" t="str">
            <v>8023</v>
          </cell>
          <cell r="J1291" t="str">
            <v>cap_exp</v>
          </cell>
          <cell r="K1291" t="str">
            <v>alloc_cp</v>
          </cell>
          <cell r="M1291" t="str">
            <v>2010/12/1/8/A/0</v>
          </cell>
        </row>
        <row r="1292">
          <cell r="A1292" t="str">
            <v>1291</v>
          </cell>
          <cell r="B1292" t="str">
            <v>COG_8023</v>
          </cell>
          <cell r="C1292" t="str">
            <v>8023 - GCP Allocation Factor</v>
          </cell>
          <cell r="D1292">
            <v>0</v>
          </cell>
          <cell r="F1292" t="str">
            <v>CALC</v>
          </cell>
          <cell r="H1292" t="str">
            <v>8023</v>
          </cell>
          <cell r="J1292" t="str">
            <v>cap_exp</v>
          </cell>
          <cell r="K1292" t="str">
            <v>alloc_gcp</v>
          </cell>
          <cell r="M1292" t="str">
            <v>2010/12/1/8/A/0</v>
          </cell>
        </row>
        <row r="1293">
          <cell r="A1293" t="str">
            <v>1292</v>
          </cell>
          <cell r="B1293" t="str">
            <v>COH_8023</v>
          </cell>
          <cell r="C1293" t="str">
            <v>8023 - Energy Allocation Factor</v>
          </cell>
          <cell r="D1293">
            <v>7.6923077000000006E-2</v>
          </cell>
          <cell r="F1293" t="str">
            <v>CALC</v>
          </cell>
          <cell r="H1293" t="str">
            <v>8023</v>
          </cell>
          <cell r="J1293" t="str">
            <v>cap_exp</v>
          </cell>
          <cell r="K1293" t="str">
            <v>alloc_engy</v>
          </cell>
          <cell r="M1293" t="str">
            <v>2010/12/1/8/A/0</v>
          </cell>
        </row>
        <row r="1294">
          <cell r="A1294" t="str">
            <v>1293</v>
          </cell>
          <cell r="B1294" t="str">
            <v>COI_8023</v>
          </cell>
          <cell r="C1294" t="str">
            <v>8023 - CP Allocation Cap Exp Amount</v>
          </cell>
          <cell r="D1294">
            <v>155868.93098410501</v>
          </cell>
          <cell r="F1294" t="str">
            <v>CALC</v>
          </cell>
          <cell r="H1294" t="str">
            <v>8023</v>
          </cell>
          <cell r="J1294" t="str">
            <v>cap_exp</v>
          </cell>
          <cell r="K1294" t="str">
            <v>alloc_cp_amt</v>
          </cell>
          <cell r="M1294" t="str">
            <v>2010/12/1/8/A/0</v>
          </cell>
        </row>
        <row r="1295">
          <cell r="A1295" t="str">
            <v>1294</v>
          </cell>
          <cell r="B1295" t="str">
            <v>COJ_8023</v>
          </cell>
          <cell r="C1295" t="str">
            <v>8023 - GCP Allocation Cap Exp Amount</v>
          </cell>
          <cell r="D1295">
            <v>0</v>
          </cell>
          <cell r="F1295" t="str">
            <v>CALC</v>
          </cell>
          <cell r="H1295" t="str">
            <v>8023</v>
          </cell>
          <cell r="J1295" t="str">
            <v>cap_exp</v>
          </cell>
          <cell r="K1295" t="str">
            <v>alloc_gcp_amt</v>
          </cell>
          <cell r="M1295" t="str">
            <v>2010/12/1/8/A/0</v>
          </cell>
        </row>
        <row r="1296">
          <cell r="A1296" t="str">
            <v>1295</v>
          </cell>
          <cell r="B1296" t="str">
            <v>COK_8023</v>
          </cell>
          <cell r="C1296" t="str">
            <v>8023 - Energy Allocation Cap Exp Amount</v>
          </cell>
          <cell r="D1296">
            <v>12989.0775960802</v>
          </cell>
          <cell r="F1296" t="str">
            <v>CALC</v>
          </cell>
          <cell r="H1296" t="str">
            <v>8023</v>
          </cell>
          <cell r="J1296" t="str">
            <v>cap_exp</v>
          </cell>
          <cell r="K1296" t="str">
            <v>alloc_engy_amt</v>
          </cell>
          <cell r="M1296" t="str">
            <v>2010/12/1/8/A/0</v>
          </cell>
        </row>
        <row r="1297">
          <cell r="A1297" t="str">
            <v>1296</v>
          </cell>
          <cell r="B1297" t="str">
            <v>COL_8023</v>
          </cell>
          <cell r="C1297" t="str">
            <v>8023 - CP Jurisdictional Factor</v>
          </cell>
          <cell r="D1297">
            <v>0.98031049999999997</v>
          </cell>
          <cell r="F1297" t="str">
            <v>CALC</v>
          </cell>
          <cell r="H1297" t="str">
            <v>8023</v>
          </cell>
          <cell r="J1297" t="str">
            <v>cap_exp</v>
          </cell>
          <cell r="K1297" t="str">
            <v>juris_cp_factor</v>
          </cell>
          <cell r="M1297" t="str">
            <v>2010/12/1/8/A/0</v>
          </cell>
        </row>
        <row r="1298">
          <cell r="A1298" t="str">
            <v>1297</v>
          </cell>
          <cell r="B1298" t="str">
            <v>COM_8023</v>
          </cell>
          <cell r="C1298" t="str">
            <v>8023 - GCP Jurisdictional Factor</v>
          </cell>
          <cell r="D1298">
            <v>1</v>
          </cell>
          <cell r="F1298" t="str">
            <v>CALC</v>
          </cell>
          <cell r="H1298" t="str">
            <v>8023</v>
          </cell>
          <cell r="J1298" t="str">
            <v>cap_exp</v>
          </cell>
          <cell r="K1298" t="str">
            <v>juris_gcp_factor</v>
          </cell>
          <cell r="M1298" t="str">
            <v>2010/12/1/8/A/0</v>
          </cell>
        </row>
        <row r="1299">
          <cell r="A1299" t="str">
            <v>1298</v>
          </cell>
          <cell r="B1299" t="str">
            <v>CON_8023</v>
          </cell>
          <cell r="C1299" t="str">
            <v>8023 - Energy Jurisdictional Factor</v>
          </cell>
          <cell r="D1299">
            <v>0.980271</v>
          </cell>
          <cell r="F1299" t="str">
            <v>CALC</v>
          </cell>
          <cell r="H1299" t="str">
            <v>8023</v>
          </cell>
          <cell r="J1299" t="str">
            <v>cap_exp</v>
          </cell>
          <cell r="K1299" t="str">
            <v>juris_engy_factor</v>
          </cell>
          <cell r="M1299" t="str">
            <v>2010/12/1/8/A/0</v>
          </cell>
        </row>
        <row r="1300">
          <cell r="A1300" t="str">
            <v>1299</v>
          </cell>
          <cell r="B1300" t="str">
            <v>COO_8023</v>
          </cell>
          <cell r="C1300" t="str">
            <v>8023 - CP Jurisdictional Cap Exp Amount</v>
          </cell>
          <cell r="D1300">
            <v>152799.949667493</v>
          </cell>
          <cell r="F1300" t="str">
            <v>CALC</v>
          </cell>
          <cell r="H1300" t="str">
            <v>8023</v>
          </cell>
          <cell r="J1300" t="str">
            <v>cap_exp</v>
          </cell>
          <cell r="K1300" t="str">
            <v>juris_cp_amt</v>
          </cell>
          <cell r="M1300" t="str">
            <v>2010/12/1/8/A/0</v>
          </cell>
        </row>
        <row r="1301">
          <cell r="A1301" t="str">
            <v>1300</v>
          </cell>
          <cell r="B1301" t="str">
            <v>COP_8023</v>
          </cell>
          <cell r="C1301" t="str">
            <v>8023 - GCP Jurisdictional Cap Exp Amount</v>
          </cell>
          <cell r="D1301">
            <v>0</v>
          </cell>
          <cell r="F1301" t="str">
            <v>CALC</v>
          </cell>
          <cell r="H1301" t="str">
            <v>8023</v>
          </cell>
          <cell r="J1301" t="str">
            <v>cap_exp</v>
          </cell>
          <cell r="K1301" t="str">
            <v>juris_gcp_amt</v>
          </cell>
          <cell r="M1301" t="str">
            <v>2010/12/1/8/A/0</v>
          </cell>
        </row>
        <row r="1302">
          <cell r="A1302" t="str">
            <v>1301</v>
          </cell>
          <cell r="B1302" t="str">
            <v>COQ_8023</v>
          </cell>
          <cell r="C1302" t="str">
            <v>8023 - Energy Jurisdictional Cap Exp Amount</v>
          </cell>
          <cell r="D1302">
            <v>12732.816084187099</v>
          </cell>
          <cell r="F1302" t="str">
            <v>CALC</v>
          </cell>
          <cell r="H1302" t="str">
            <v>8023</v>
          </cell>
          <cell r="J1302" t="str">
            <v>cap_exp</v>
          </cell>
          <cell r="K1302" t="str">
            <v>juris_engy_amt</v>
          </cell>
          <cell r="M1302" t="str">
            <v>2010/12/1/8/A/0</v>
          </cell>
        </row>
        <row r="1303">
          <cell r="A1303" t="str">
            <v>1302</v>
          </cell>
          <cell r="B1303" t="str">
            <v>COR_8023</v>
          </cell>
          <cell r="C1303" t="str">
            <v>8023 - Total Jurisdictional Cap Exp Amount</v>
          </cell>
          <cell r="D1303">
            <v>165532.76575168001</v>
          </cell>
          <cell r="F1303" t="str">
            <v>CALC</v>
          </cell>
          <cell r="H1303" t="str">
            <v>8023</v>
          </cell>
          <cell r="J1303" t="str">
            <v>cap_exp</v>
          </cell>
          <cell r="K1303" t="str">
            <v>total_juris_amt</v>
          </cell>
          <cell r="M1303" t="str">
            <v>2010/12/1/8/A/0</v>
          </cell>
        </row>
        <row r="1304">
          <cell r="A1304" t="str">
            <v>1303</v>
          </cell>
          <cell r="B1304" t="str">
            <v>CI1_8024</v>
          </cell>
          <cell r="C1304" t="str">
            <v>8024 - Depreciation Expense</v>
          </cell>
          <cell r="D1304">
            <v>69417.91</v>
          </cell>
          <cell r="F1304" t="str">
            <v>CATS</v>
          </cell>
          <cell r="H1304" t="str">
            <v>8024</v>
          </cell>
          <cell r="I1304" t="str">
            <v>A</v>
          </cell>
          <cell r="J1304" t="str">
            <v>cap_exp</v>
          </cell>
          <cell r="K1304" t="str">
            <v>depr_exp</v>
          </cell>
          <cell r="M1304" t="str">
            <v>2010/12/1/8/A/0</v>
          </cell>
        </row>
        <row r="1305">
          <cell r="A1305" t="str">
            <v>1304</v>
          </cell>
          <cell r="B1305" t="str">
            <v>CI5_8024</v>
          </cell>
          <cell r="C1305" t="str">
            <v>8024 - End of Month CWIP Balance</v>
          </cell>
          <cell r="D1305">
            <v>0</v>
          </cell>
          <cell r="F1305" t="str">
            <v>CALC</v>
          </cell>
          <cell r="H1305" t="str">
            <v>8024</v>
          </cell>
          <cell r="J1305" t="str">
            <v>cap_exp</v>
          </cell>
          <cell r="K1305" t="str">
            <v>end_cwip_bal</v>
          </cell>
          <cell r="M1305" t="str">
            <v>2010/12/1/8/A/0</v>
          </cell>
        </row>
        <row r="1306">
          <cell r="A1306" t="str">
            <v>1305</v>
          </cell>
          <cell r="B1306" t="str">
            <v>CI7_8024</v>
          </cell>
          <cell r="C1306" t="str">
            <v>8024 - Plant Additions</v>
          </cell>
          <cell r="D1306">
            <v>0</v>
          </cell>
          <cell r="F1306" t="str">
            <v>CATS</v>
          </cell>
          <cell r="H1306" t="str">
            <v>8024</v>
          </cell>
          <cell r="I1306" t="str">
            <v>A</v>
          </cell>
          <cell r="J1306" t="str">
            <v>cap_exp</v>
          </cell>
          <cell r="K1306" t="str">
            <v>plt_add</v>
          </cell>
          <cell r="M1306" t="str">
            <v>2010/12/1/8/A/0</v>
          </cell>
        </row>
        <row r="1307">
          <cell r="A1307" t="str">
            <v>1306</v>
          </cell>
          <cell r="B1307" t="str">
            <v>CI8_8024</v>
          </cell>
          <cell r="C1307" t="str">
            <v>8024 - Retirements</v>
          </cell>
          <cell r="D1307">
            <v>-578975.79</v>
          </cell>
          <cell r="F1307" t="str">
            <v>CATS</v>
          </cell>
          <cell r="H1307" t="str">
            <v>8024</v>
          </cell>
          <cell r="I1307" t="str">
            <v>A</v>
          </cell>
          <cell r="J1307" t="str">
            <v>cap_exp</v>
          </cell>
          <cell r="K1307" t="str">
            <v>ret</v>
          </cell>
          <cell r="M1307" t="str">
            <v>2010/12/1/8/A/0</v>
          </cell>
        </row>
        <row r="1308">
          <cell r="A1308" t="str">
            <v>1307</v>
          </cell>
          <cell r="B1308" t="str">
            <v>CI9_8024</v>
          </cell>
          <cell r="C1308" t="str">
            <v>8024 - Plant Trans and Adjs</v>
          </cell>
          <cell r="D1308">
            <v>0</v>
          </cell>
          <cell r="F1308" t="str">
            <v>CATS</v>
          </cell>
          <cell r="H1308" t="str">
            <v>8024</v>
          </cell>
          <cell r="I1308" t="str">
            <v>A</v>
          </cell>
          <cell r="J1308" t="str">
            <v>cap_exp</v>
          </cell>
          <cell r="K1308" t="str">
            <v>plt_tradjs</v>
          </cell>
          <cell r="M1308" t="str">
            <v>2010/12/1/8/A/0</v>
          </cell>
        </row>
        <row r="1309">
          <cell r="A1309" t="str">
            <v>1308</v>
          </cell>
          <cell r="B1309" t="str">
            <v>CIA_8024</v>
          </cell>
          <cell r="C1309" t="str">
            <v>8024 - Reserve Removal Cost</v>
          </cell>
          <cell r="D1309">
            <v>0</v>
          </cell>
          <cell r="F1309" t="str">
            <v>CATS</v>
          </cell>
          <cell r="H1309" t="str">
            <v>8024</v>
          </cell>
          <cell r="I1309" t="str">
            <v>A</v>
          </cell>
          <cell r="J1309" t="str">
            <v>cap_exp</v>
          </cell>
          <cell r="K1309" t="str">
            <v>resv_rem_cost</v>
          </cell>
          <cell r="M1309" t="str">
            <v>2010/12/1/8/A/0</v>
          </cell>
        </row>
        <row r="1310">
          <cell r="A1310" t="str">
            <v>1309</v>
          </cell>
          <cell r="B1310" t="str">
            <v>CIB_8024</v>
          </cell>
          <cell r="C1310" t="str">
            <v>8024 - Reserve Salvage</v>
          </cell>
          <cell r="D1310">
            <v>0</v>
          </cell>
          <cell r="F1310" t="str">
            <v>CATS</v>
          </cell>
          <cell r="H1310" t="str">
            <v>8024</v>
          </cell>
          <cell r="I1310" t="str">
            <v>A</v>
          </cell>
          <cell r="J1310" t="str">
            <v>cap_exp</v>
          </cell>
          <cell r="K1310" t="str">
            <v>resv_salv</v>
          </cell>
          <cell r="M1310" t="str">
            <v>2010/12/1/8/A/0</v>
          </cell>
        </row>
        <row r="1311">
          <cell r="A1311" t="str">
            <v>1310</v>
          </cell>
          <cell r="B1311" t="str">
            <v>CIC_8024</v>
          </cell>
          <cell r="C1311" t="str">
            <v>8024 - Reserve Trans and Adjs</v>
          </cell>
          <cell r="D1311">
            <v>0</v>
          </cell>
          <cell r="F1311" t="str">
            <v>CATS</v>
          </cell>
          <cell r="H1311" t="str">
            <v>8024</v>
          </cell>
          <cell r="I1311" t="str">
            <v>A</v>
          </cell>
          <cell r="J1311" t="str">
            <v>cap_exp</v>
          </cell>
          <cell r="K1311" t="str">
            <v>resv_tradjs</v>
          </cell>
          <cell r="M1311" t="str">
            <v>2010/12/1/8/A/0</v>
          </cell>
        </row>
        <row r="1312">
          <cell r="A1312" t="str">
            <v>1311</v>
          </cell>
          <cell r="B1312" t="str">
            <v>CIP_8024</v>
          </cell>
          <cell r="C1312" t="str">
            <v>8024 - Beginning of Month Plant Balance</v>
          </cell>
          <cell r="D1312">
            <v>32328522.449999999</v>
          </cell>
          <cell r="F1312" t="str">
            <v>PRIOR_JV</v>
          </cell>
          <cell r="H1312" t="str">
            <v>8024</v>
          </cell>
          <cell r="I1312" t="str">
            <v>P</v>
          </cell>
          <cell r="J1312" t="str">
            <v>cap_exp</v>
          </cell>
          <cell r="K1312" t="str">
            <v>beg_plant_bal</v>
          </cell>
          <cell r="M1312" t="str">
            <v>2010/12/1/8/A/0</v>
          </cell>
        </row>
        <row r="1313">
          <cell r="A1313" t="str">
            <v>1312</v>
          </cell>
          <cell r="B1313" t="str">
            <v>CIQ_8024</v>
          </cell>
          <cell r="C1313" t="str">
            <v>8024 - Beginning of Month Reserve Balance</v>
          </cell>
          <cell r="D1313">
            <v>5333953.25</v>
          </cell>
          <cell r="F1313" t="str">
            <v>PRIOR_JV</v>
          </cell>
          <cell r="H1313" t="str">
            <v>8024</v>
          </cell>
          <cell r="I1313" t="str">
            <v>P</v>
          </cell>
          <cell r="J1313" t="str">
            <v>cap_exp</v>
          </cell>
          <cell r="K1313" t="str">
            <v>beg_resv_bal</v>
          </cell>
          <cell r="M1313" t="str">
            <v>2010/12/1/8/A/0</v>
          </cell>
        </row>
        <row r="1314">
          <cell r="A1314" t="str">
            <v>1313</v>
          </cell>
          <cell r="B1314" t="str">
            <v>CIR_8024</v>
          </cell>
          <cell r="C1314" t="str">
            <v>8024 - End of Month Plant Balance</v>
          </cell>
          <cell r="D1314">
            <v>31749546.66</v>
          </cell>
          <cell r="F1314" t="str">
            <v>CALC</v>
          </cell>
          <cell r="H1314" t="str">
            <v>8024</v>
          </cell>
          <cell r="J1314" t="str">
            <v>cap_exp</v>
          </cell>
          <cell r="K1314" t="str">
            <v>end_plant_bal</v>
          </cell>
          <cell r="M1314" t="str">
            <v>2010/12/1/8/A/0</v>
          </cell>
        </row>
        <row r="1315">
          <cell r="A1315" t="str">
            <v>1314</v>
          </cell>
          <cell r="B1315" t="str">
            <v>CIS_8024</v>
          </cell>
          <cell r="C1315" t="str">
            <v>8024 - End of Month Reserve Balance</v>
          </cell>
          <cell r="D1315">
            <v>4824395.37</v>
          </cell>
          <cell r="F1315" t="str">
            <v>CALC</v>
          </cell>
          <cell r="H1315" t="str">
            <v>8024</v>
          </cell>
          <cell r="J1315" t="str">
            <v>cap_exp</v>
          </cell>
          <cell r="K1315" t="str">
            <v>end_resv_bal</v>
          </cell>
          <cell r="M1315" t="str">
            <v>2010/12/1/8/A/0</v>
          </cell>
        </row>
        <row r="1316">
          <cell r="A1316" t="str">
            <v>1315</v>
          </cell>
          <cell r="B1316" t="str">
            <v>CO1_8024</v>
          </cell>
          <cell r="C1316" t="str">
            <v>8024 - Beginning of Month Net Book</v>
          </cell>
          <cell r="D1316">
            <v>26994569.199999999</v>
          </cell>
          <cell r="F1316" t="str">
            <v>CALC</v>
          </cell>
          <cell r="H1316" t="str">
            <v>8024</v>
          </cell>
          <cell r="J1316" t="str">
            <v>cap_exp</v>
          </cell>
          <cell r="K1316" t="str">
            <v>beg_net_book</v>
          </cell>
          <cell r="M1316" t="str">
            <v>2010/12/1/8/A/0</v>
          </cell>
        </row>
        <row r="1317">
          <cell r="A1317" t="str">
            <v>1316</v>
          </cell>
          <cell r="B1317" t="str">
            <v>CO2_8024</v>
          </cell>
          <cell r="C1317" t="str">
            <v>8024 - End of Month Net Book</v>
          </cell>
          <cell r="D1317">
            <v>26925151.289999999</v>
          </cell>
          <cell r="F1317" t="str">
            <v>CALC</v>
          </cell>
          <cell r="H1317" t="str">
            <v>8024</v>
          </cell>
          <cell r="J1317" t="str">
            <v>cap_exp</v>
          </cell>
          <cell r="K1317" t="str">
            <v>end_net_book</v>
          </cell>
          <cell r="M1317" t="str">
            <v>2010/12/1/8/A/0</v>
          </cell>
        </row>
        <row r="1318">
          <cell r="A1318" t="str">
            <v>1317</v>
          </cell>
          <cell r="B1318" t="str">
            <v>CO3_8024</v>
          </cell>
          <cell r="C1318" t="str">
            <v>8024 - Average Net Book</v>
          </cell>
          <cell r="D1318">
            <v>26959860.245000001</v>
          </cell>
          <cell r="F1318" t="str">
            <v>CALC</v>
          </cell>
          <cell r="H1318" t="str">
            <v>8024</v>
          </cell>
          <cell r="J1318" t="str">
            <v>cap_exp</v>
          </cell>
          <cell r="K1318" t="str">
            <v>avg_net_book</v>
          </cell>
          <cell r="M1318" t="str">
            <v>2010/12/1/8/A/0</v>
          </cell>
        </row>
        <row r="1319">
          <cell r="A1319" t="str">
            <v>1318</v>
          </cell>
          <cell r="B1319" t="str">
            <v>CO4_8024</v>
          </cell>
          <cell r="C1319" t="str">
            <v>8024 - Annual Equity Rate</v>
          </cell>
          <cell r="D1319">
            <v>4.7018999999999998E-2</v>
          </cell>
          <cell r="F1319" t="str">
            <v>CALC</v>
          </cell>
          <cell r="H1319" t="str">
            <v>8024</v>
          </cell>
          <cell r="J1319" t="str">
            <v>cap_exp</v>
          </cell>
          <cell r="K1319" t="str">
            <v>equity_ror</v>
          </cell>
          <cell r="M1319" t="str">
            <v>2010/12/1/8/A/0</v>
          </cell>
        </row>
        <row r="1320">
          <cell r="A1320" t="str">
            <v>1319</v>
          </cell>
          <cell r="B1320" t="str">
            <v>CO5_8024</v>
          </cell>
          <cell r="C1320" t="str">
            <v>8024 - Annual Debt Rate</v>
          </cell>
          <cell r="D1320">
            <v>1.9473000000000001E-2</v>
          </cell>
          <cell r="F1320" t="str">
            <v>CALC</v>
          </cell>
          <cell r="H1320" t="str">
            <v>8024</v>
          </cell>
          <cell r="J1320" t="str">
            <v>cap_exp</v>
          </cell>
          <cell r="K1320" t="str">
            <v>debt_ror</v>
          </cell>
          <cell r="M1320" t="str">
            <v>2010/12/1/8/A/0</v>
          </cell>
        </row>
        <row r="1321">
          <cell r="A1321" t="str">
            <v>1320</v>
          </cell>
          <cell r="B1321" t="str">
            <v>CO6_8024</v>
          </cell>
          <cell r="C1321" t="str">
            <v>8024 - State Tax Rate</v>
          </cell>
          <cell r="D1321">
            <v>5.5E-2</v>
          </cell>
          <cell r="F1321" t="str">
            <v>CALC</v>
          </cell>
          <cell r="H1321" t="str">
            <v>8024</v>
          </cell>
          <cell r="J1321" t="str">
            <v>cap_exp</v>
          </cell>
          <cell r="K1321" t="str">
            <v>state_tax_rate</v>
          </cell>
          <cell r="M1321" t="str">
            <v>2010/12/1/8/A/0</v>
          </cell>
        </row>
        <row r="1322">
          <cell r="A1322" t="str">
            <v>1321</v>
          </cell>
          <cell r="B1322" t="str">
            <v>CO7_8024</v>
          </cell>
          <cell r="C1322" t="str">
            <v>8024 - Federal Tax Rate</v>
          </cell>
          <cell r="D1322">
            <v>0.35</v>
          </cell>
          <cell r="F1322" t="str">
            <v>CALC</v>
          </cell>
          <cell r="H1322" t="str">
            <v>8024</v>
          </cell>
          <cell r="J1322" t="str">
            <v>cap_exp</v>
          </cell>
          <cell r="K1322" t="str">
            <v>fed_tax_rate</v>
          </cell>
          <cell r="M1322" t="str">
            <v>2010/12/1/8/A/0</v>
          </cell>
        </row>
        <row r="1323">
          <cell r="A1323" t="str">
            <v>1322</v>
          </cell>
          <cell r="B1323" t="str">
            <v>CO8_8024</v>
          </cell>
          <cell r="C1323" t="str">
            <v>8024 - Grossed State Tax Rate</v>
          </cell>
          <cell r="D1323">
            <v>5.8201058201058198E-2</v>
          </cell>
          <cell r="F1323" t="str">
            <v>CALC</v>
          </cell>
          <cell r="H1323" t="str">
            <v>8024</v>
          </cell>
          <cell r="J1323" t="str">
            <v>cap_exp</v>
          </cell>
          <cell r="K1323" t="str">
            <v>gross_state_tax_rate</v>
          </cell>
          <cell r="M1323" t="str">
            <v>2010/12/1/8/A/0</v>
          </cell>
        </row>
        <row r="1324">
          <cell r="A1324" t="str">
            <v>1323</v>
          </cell>
          <cell r="B1324" t="str">
            <v>CO9_8024</v>
          </cell>
          <cell r="C1324" t="str">
            <v>8024 - Grossed Federal Tax Rate</v>
          </cell>
          <cell r="D1324">
            <v>0.53846153846153799</v>
          </cell>
          <cell r="F1324" t="str">
            <v>CALC</v>
          </cell>
          <cell r="H1324" t="str">
            <v>8024</v>
          </cell>
          <cell r="J1324" t="str">
            <v>cap_exp</v>
          </cell>
          <cell r="K1324" t="str">
            <v>gross_fed_tax_rate</v>
          </cell>
          <cell r="M1324" t="str">
            <v>2010/12/1/8/A/0</v>
          </cell>
        </row>
        <row r="1325">
          <cell r="A1325" t="str">
            <v>1324</v>
          </cell>
          <cell r="B1325" t="str">
            <v>COA_8024</v>
          </cell>
          <cell r="C1325" t="str">
            <v>8024 - Return on Equity Amount</v>
          </cell>
          <cell r="D1325">
            <v>105636.820397983</v>
          </cell>
          <cell r="F1325" t="str">
            <v>CALC</v>
          </cell>
          <cell r="H1325" t="str">
            <v>8024</v>
          </cell>
          <cell r="J1325" t="str">
            <v>cap_exp</v>
          </cell>
          <cell r="K1325" t="str">
            <v>equity_ror_amt</v>
          </cell>
          <cell r="M1325" t="str">
            <v>2010/12/1/8/A/0</v>
          </cell>
        </row>
        <row r="1326">
          <cell r="A1326" t="str">
            <v>1325</v>
          </cell>
          <cell r="B1326" t="str">
            <v>COB_8024</v>
          </cell>
          <cell r="C1326" t="str">
            <v>8024 - State Tax Amount</v>
          </cell>
          <cell r="D1326">
            <v>6148.1747321577604</v>
          </cell>
          <cell r="F1326" t="str">
            <v>CALC</v>
          </cell>
          <cell r="H1326" t="str">
            <v>8024</v>
          </cell>
          <cell r="J1326" t="str">
            <v>cap_exp</v>
          </cell>
          <cell r="K1326" t="str">
            <v>state_tax_amt</v>
          </cell>
          <cell r="M1326" t="str">
            <v>2010/12/1/8/A/0</v>
          </cell>
        </row>
        <row r="1327">
          <cell r="A1327" t="str">
            <v>1326</v>
          </cell>
          <cell r="B1327" t="str">
            <v>COC_8024</v>
          </cell>
          <cell r="C1327" t="str">
            <v>8024 - Federal Tax Amount</v>
          </cell>
          <cell r="D1327">
            <v>60191.920454691397</v>
          </cell>
          <cell r="F1327" t="str">
            <v>CALC</v>
          </cell>
          <cell r="H1327" t="str">
            <v>8024</v>
          </cell>
          <cell r="J1327" t="str">
            <v>cap_exp</v>
          </cell>
          <cell r="K1327" t="str">
            <v>fed_tax_amt</v>
          </cell>
          <cell r="M1327" t="str">
            <v>2010/12/1/8/A/0</v>
          </cell>
        </row>
        <row r="1328">
          <cell r="A1328" t="str">
            <v>1327</v>
          </cell>
          <cell r="B1328" t="str">
            <v>COD_8024</v>
          </cell>
          <cell r="C1328" t="str">
            <v>8024 - Return on Debt Amount</v>
          </cell>
          <cell r="D1328">
            <v>43750.461205585998</v>
          </cell>
          <cell r="F1328" t="str">
            <v>CALC</v>
          </cell>
          <cell r="H1328" t="str">
            <v>8024</v>
          </cell>
          <cell r="J1328" t="str">
            <v>cap_exp</v>
          </cell>
          <cell r="K1328" t="str">
            <v>debt_ror_amt</v>
          </cell>
          <cell r="M1328" t="str">
            <v>2010/12/1/8/A/0</v>
          </cell>
        </row>
        <row r="1329">
          <cell r="A1329" t="str">
            <v>1328</v>
          </cell>
          <cell r="B1329" t="str">
            <v>COE_8024</v>
          </cell>
          <cell r="C1329" t="str">
            <v>8024 - Total Cap Exp Amount</v>
          </cell>
          <cell r="D1329">
            <v>285145.28679041797</v>
          </cell>
          <cell r="F1329" t="str">
            <v>CALC</v>
          </cell>
          <cell r="H1329" t="str">
            <v>8024</v>
          </cell>
          <cell r="J1329" t="str">
            <v>cap_exp</v>
          </cell>
          <cell r="K1329" t="str">
            <v>total_amt</v>
          </cell>
          <cell r="M1329" t="str">
            <v>2010/12/1/8/A/0</v>
          </cell>
        </row>
        <row r="1330">
          <cell r="A1330" t="str">
            <v>1329</v>
          </cell>
          <cell r="B1330" t="str">
            <v>COF_8024</v>
          </cell>
          <cell r="C1330" t="str">
            <v>8024 - CP Allocation Factor</v>
          </cell>
          <cell r="D1330">
            <v>0</v>
          </cell>
          <cell r="F1330" t="str">
            <v>CALC</v>
          </cell>
          <cell r="H1330" t="str">
            <v>8024</v>
          </cell>
          <cell r="J1330" t="str">
            <v>cap_exp</v>
          </cell>
          <cell r="K1330" t="str">
            <v>alloc_cp</v>
          </cell>
          <cell r="M1330" t="str">
            <v>2010/12/1/8/A/0</v>
          </cell>
        </row>
        <row r="1331">
          <cell r="A1331" t="str">
            <v>1330</v>
          </cell>
          <cell r="B1331" t="str">
            <v>COG_8024</v>
          </cell>
          <cell r="C1331" t="str">
            <v>8024 - GCP Allocation Factor</v>
          </cell>
          <cell r="D1331">
            <v>0</v>
          </cell>
          <cell r="F1331" t="str">
            <v>CALC</v>
          </cell>
          <cell r="H1331" t="str">
            <v>8024</v>
          </cell>
          <cell r="J1331" t="str">
            <v>cap_exp</v>
          </cell>
          <cell r="K1331" t="str">
            <v>alloc_gcp</v>
          </cell>
          <cell r="M1331" t="str">
            <v>2010/12/1/8/A/0</v>
          </cell>
        </row>
        <row r="1332">
          <cell r="A1332" t="str">
            <v>1331</v>
          </cell>
          <cell r="B1332" t="str">
            <v>COH_8024</v>
          </cell>
          <cell r="C1332" t="str">
            <v>8024 - Energy Allocation Factor</v>
          </cell>
          <cell r="D1332">
            <v>1</v>
          </cell>
          <cell r="F1332" t="str">
            <v>CALC</v>
          </cell>
          <cell r="H1332" t="str">
            <v>8024</v>
          </cell>
          <cell r="J1332" t="str">
            <v>cap_exp</v>
          </cell>
          <cell r="K1332" t="str">
            <v>alloc_engy</v>
          </cell>
          <cell r="M1332" t="str">
            <v>2010/12/1/8/A/0</v>
          </cell>
        </row>
        <row r="1333">
          <cell r="A1333" t="str">
            <v>1332</v>
          </cell>
          <cell r="B1333" t="str">
            <v>COI_8024</v>
          </cell>
          <cell r="C1333" t="str">
            <v>8024 - CP Allocation Cap Exp Amount</v>
          </cell>
          <cell r="D1333">
            <v>0</v>
          </cell>
          <cell r="F1333" t="str">
            <v>CALC</v>
          </cell>
          <cell r="H1333" t="str">
            <v>8024</v>
          </cell>
          <cell r="J1333" t="str">
            <v>cap_exp</v>
          </cell>
          <cell r="K1333" t="str">
            <v>alloc_cp_amt</v>
          </cell>
          <cell r="M1333" t="str">
            <v>2010/12/1/8/A/0</v>
          </cell>
        </row>
        <row r="1334">
          <cell r="A1334" t="str">
            <v>1333</v>
          </cell>
          <cell r="B1334" t="str">
            <v>COJ_8024</v>
          </cell>
          <cell r="C1334" t="str">
            <v>8024 - GCP Allocation Cap Exp Amount</v>
          </cell>
          <cell r="D1334">
            <v>0</v>
          </cell>
          <cell r="F1334" t="str">
            <v>CALC</v>
          </cell>
          <cell r="H1334" t="str">
            <v>8024</v>
          </cell>
          <cell r="J1334" t="str">
            <v>cap_exp</v>
          </cell>
          <cell r="K1334" t="str">
            <v>alloc_gcp_amt</v>
          </cell>
          <cell r="M1334" t="str">
            <v>2010/12/1/8/A/0</v>
          </cell>
        </row>
        <row r="1335">
          <cell r="A1335" t="str">
            <v>1334</v>
          </cell>
          <cell r="B1335" t="str">
            <v>COK_8024</v>
          </cell>
          <cell r="C1335" t="str">
            <v>8024 - Energy Allocation Cap Exp Amount</v>
          </cell>
          <cell r="D1335">
            <v>285145.28679041797</v>
          </cell>
          <cell r="F1335" t="str">
            <v>CALC</v>
          </cell>
          <cell r="H1335" t="str">
            <v>8024</v>
          </cell>
          <cell r="J1335" t="str">
            <v>cap_exp</v>
          </cell>
          <cell r="K1335" t="str">
            <v>alloc_engy_amt</v>
          </cell>
          <cell r="M1335" t="str">
            <v>2010/12/1/8/A/0</v>
          </cell>
        </row>
        <row r="1336">
          <cell r="A1336" t="str">
            <v>1335</v>
          </cell>
          <cell r="B1336" t="str">
            <v>COL_8024</v>
          </cell>
          <cell r="C1336" t="str">
            <v>8024 - CP Jurisdictional Factor</v>
          </cell>
          <cell r="D1336">
            <v>0.98031049999999997</v>
          </cell>
          <cell r="F1336" t="str">
            <v>CALC</v>
          </cell>
          <cell r="H1336" t="str">
            <v>8024</v>
          </cell>
          <cell r="J1336" t="str">
            <v>cap_exp</v>
          </cell>
          <cell r="K1336" t="str">
            <v>juris_cp_factor</v>
          </cell>
          <cell r="M1336" t="str">
            <v>2010/12/1/8/A/0</v>
          </cell>
        </row>
        <row r="1337">
          <cell r="A1337" t="str">
            <v>1336</v>
          </cell>
          <cell r="B1337" t="str">
            <v>COM_8024</v>
          </cell>
          <cell r="C1337" t="str">
            <v>8024 - GCP Jurisdictional Factor</v>
          </cell>
          <cell r="D1337">
            <v>1</v>
          </cell>
          <cell r="F1337" t="str">
            <v>CALC</v>
          </cell>
          <cell r="H1337" t="str">
            <v>8024</v>
          </cell>
          <cell r="J1337" t="str">
            <v>cap_exp</v>
          </cell>
          <cell r="K1337" t="str">
            <v>juris_gcp_factor</v>
          </cell>
          <cell r="M1337" t="str">
            <v>2010/12/1/8/A/0</v>
          </cell>
        </row>
        <row r="1338">
          <cell r="A1338" t="str">
            <v>1337</v>
          </cell>
          <cell r="B1338" t="str">
            <v>CON_8024</v>
          </cell>
          <cell r="C1338" t="str">
            <v>8024 - Energy Jurisdictional Factor</v>
          </cell>
          <cell r="D1338">
            <v>0.980271</v>
          </cell>
          <cell r="F1338" t="str">
            <v>CALC</v>
          </cell>
          <cell r="H1338" t="str">
            <v>8024</v>
          </cell>
          <cell r="J1338" t="str">
            <v>cap_exp</v>
          </cell>
          <cell r="K1338" t="str">
            <v>juris_engy_factor</v>
          </cell>
          <cell r="M1338" t="str">
            <v>2010/12/1/8/A/0</v>
          </cell>
        </row>
        <row r="1339">
          <cell r="A1339" t="str">
            <v>1338</v>
          </cell>
          <cell r="B1339" t="str">
            <v>COO_8024</v>
          </cell>
          <cell r="C1339" t="str">
            <v>8024 - CP Jurisdictional Cap Exp Amount</v>
          </cell>
          <cell r="D1339">
            <v>0</v>
          </cell>
          <cell r="F1339" t="str">
            <v>CALC</v>
          </cell>
          <cell r="H1339" t="str">
            <v>8024</v>
          </cell>
          <cell r="J1339" t="str">
            <v>cap_exp</v>
          </cell>
          <cell r="K1339" t="str">
            <v>juris_cp_amt</v>
          </cell>
          <cell r="M1339" t="str">
            <v>2010/12/1/8/A/0</v>
          </cell>
        </row>
        <row r="1340">
          <cell r="A1340" t="str">
            <v>1339</v>
          </cell>
          <cell r="B1340" t="str">
            <v>COP_8024</v>
          </cell>
          <cell r="C1340" t="str">
            <v>8024 - GCP Jurisdictional Cap Exp Amount</v>
          </cell>
          <cell r="D1340">
            <v>0</v>
          </cell>
          <cell r="F1340" t="str">
            <v>CALC</v>
          </cell>
          <cell r="H1340" t="str">
            <v>8024</v>
          </cell>
          <cell r="J1340" t="str">
            <v>cap_exp</v>
          </cell>
          <cell r="K1340" t="str">
            <v>juris_gcp_amt</v>
          </cell>
          <cell r="M1340" t="str">
            <v>2010/12/1/8/A/0</v>
          </cell>
        </row>
        <row r="1341">
          <cell r="A1341" t="str">
            <v>1340</v>
          </cell>
          <cell r="B1341" t="str">
            <v>COQ_8024</v>
          </cell>
          <cell r="C1341" t="str">
            <v>8024 - Energy Jurisdictional Cap Exp Amount</v>
          </cell>
          <cell r="D1341">
            <v>279519.65542733</v>
          </cell>
          <cell r="F1341" t="str">
            <v>CALC</v>
          </cell>
          <cell r="H1341" t="str">
            <v>8024</v>
          </cell>
          <cell r="J1341" t="str">
            <v>cap_exp</v>
          </cell>
          <cell r="K1341" t="str">
            <v>juris_engy_amt</v>
          </cell>
          <cell r="M1341" t="str">
            <v>2010/12/1/8/A/0</v>
          </cell>
        </row>
        <row r="1342">
          <cell r="A1342" t="str">
            <v>1341</v>
          </cell>
          <cell r="B1342" t="str">
            <v>COR_8024</v>
          </cell>
          <cell r="C1342" t="str">
            <v>8024 - Total Jurisdictional Cap Exp Amount</v>
          </cell>
          <cell r="D1342">
            <v>279519.65542733</v>
          </cell>
          <cell r="F1342" t="str">
            <v>CALC</v>
          </cell>
          <cell r="H1342" t="str">
            <v>8024</v>
          </cell>
          <cell r="J1342" t="str">
            <v>cap_exp</v>
          </cell>
          <cell r="K1342" t="str">
            <v>total_juris_amt</v>
          </cell>
          <cell r="M1342" t="str">
            <v>2010/12/1/8/A/0</v>
          </cell>
        </row>
        <row r="1343">
          <cell r="A1343" t="str">
            <v>1342</v>
          </cell>
          <cell r="B1343" t="str">
            <v>CI1_8025</v>
          </cell>
          <cell r="C1343" t="str">
            <v>8025 - Depreciation Expense</v>
          </cell>
          <cell r="D1343">
            <v>151816.6</v>
          </cell>
          <cell r="F1343" t="str">
            <v>CATS</v>
          </cell>
          <cell r="H1343" t="str">
            <v>8025</v>
          </cell>
          <cell r="I1343" t="str">
            <v>A</v>
          </cell>
          <cell r="J1343" t="str">
            <v>cap_exp</v>
          </cell>
          <cell r="K1343" t="str">
            <v>depr_exp</v>
          </cell>
          <cell r="M1343" t="str">
            <v>2010/12/1/8/A/0</v>
          </cell>
        </row>
        <row r="1344">
          <cell r="A1344" t="str">
            <v>1343</v>
          </cell>
          <cell r="B1344" t="str">
            <v>CI5_8025</v>
          </cell>
          <cell r="C1344" t="str">
            <v>8025 - End of Month CWIP Balance</v>
          </cell>
          <cell r="D1344">
            <v>0</v>
          </cell>
          <cell r="F1344" t="str">
            <v>CALC</v>
          </cell>
          <cell r="H1344" t="str">
            <v>8025</v>
          </cell>
          <cell r="J1344" t="str">
            <v>cap_exp</v>
          </cell>
          <cell r="K1344" t="str">
            <v>end_cwip_bal</v>
          </cell>
          <cell r="M1344" t="str">
            <v>2010/12/1/8/A/0</v>
          </cell>
        </row>
        <row r="1345">
          <cell r="A1345" t="str">
            <v>1344</v>
          </cell>
          <cell r="B1345" t="str">
            <v>CI7_8025</v>
          </cell>
          <cell r="C1345" t="str">
            <v>8025 - Plant Additions</v>
          </cell>
          <cell r="D1345">
            <v>0</v>
          </cell>
          <cell r="F1345" t="str">
            <v>CATS</v>
          </cell>
          <cell r="H1345" t="str">
            <v>8025</v>
          </cell>
          <cell r="I1345" t="str">
            <v>A</v>
          </cell>
          <cell r="J1345" t="str">
            <v>cap_exp</v>
          </cell>
          <cell r="K1345" t="str">
            <v>plt_add</v>
          </cell>
          <cell r="M1345" t="str">
            <v>2010/12/1/8/A/0</v>
          </cell>
        </row>
        <row r="1346">
          <cell r="A1346" t="str">
            <v>1345</v>
          </cell>
          <cell r="B1346" t="str">
            <v>CI8_8025</v>
          </cell>
          <cell r="C1346" t="str">
            <v>8025 - Retirements</v>
          </cell>
          <cell r="D1346">
            <v>0</v>
          </cell>
          <cell r="F1346" t="str">
            <v>CATS</v>
          </cell>
          <cell r="H1346" t="str">
            <v>8025</v>
          </cell>
          <cell r="I1346" t="str">
            <v>A</v>
          </cell>
          <cell r="J1346" t="str">
            <v>cap_exp</v>
          </cell>
          <cell r="K1346" t="str">
            <v>ret</v>
          </cell>
          <cell r="M1346" t="str">
            <v>2010/12/1/8/A/0</v>
          </cell>
        </row>
        <row r="1347">
          <cell r="A1347" t="str">
            <v>1346</v>
          </cell>
          <cell r="B1347" t="str">
            <v>CI9_8025</v>
          </cell>
          <cell r="C1347" t="str">
            <v>8025 - Plant Trans and Adjs</v>
          </cell>
          <cell r="D1347">
            <v>0</v>
          </cell>
          <cell r="F1347" t="str">
            <v>CATS</v>
          </cell>
          <cell r="H1347" t="str">
            <v>8025</v>
          </cell>
          <cell r="I1347" t="str">
            <v>A</v>
          </cell>
          <cell r="J1347" t="str">
            <v>cap_exp</v>
          </cell>
          <cell r="K1347" t="str">
            <v>plt_tradjs</v>
          </cell>
          <cell r="M1347" t="str">
            <v>2010/12/1/8/A/0</v>
          </cell>
        </row>
        <row r="1348">
          <cell r="A1348" t="str">
            <v>1347</v>
          </cell>
          <cell r="B1348" t="str">
            <v>CIA_8025</v>
          </cell>
          <cell r="C1348" t="str">
            <v>8025 - Reserve Removal Cost</v>
          </cell>
          <cell r="D1348">
            <v>0</v>
          </cell>
          <cell r="F1348" t="str">
            <v>CATS</v>
          </cell>
          <cell r="H1348" t="str">
            <v>8025</v>
          </cell>
          <cell r="I1348" t="str">
            <v>A</v>
          </cell>
          <cell r="J1348" t="str">
            <v>cap_exp</v>
          </cell>
          <cell r="K1348" t="str">
            <v>resv_rem_cost</v>
          </cell>
          <cell r="M1348" t="str">
            <v>2010/12/1/8/A/0</v>
          </cell>
        </row>
        <row r="1349">
          <cell r="A1349" t="str">
            <v>1348</v>
          </cell>
          <cell r="B1349" t="str">
            <v>CIB_8025</v>
          </cell>
          <cell r="C1349" t="str">
            <v>8025 - Reserve Salvage</v>
          </cell>
          <cell r="D1349">
            <v>0</v>
          </cell>
          <cell r="F1349" t="str">
            <v>CATS</v>
          </cell>
          <cell r="H1349" t="str">
            <v>8025</v>
          </cell>
          <cell r="I1349" t="str">
            <v>A</v>
          </cell>
          <cell r="J1349" t="str">
            <v>cap_exp</v>
          </cell>
          <cell r="K1349" t="str">
            <v>resv_salv</v>
          </cell>
          <cell r="M1349" t="str">
            <v>2010/12/1/8/A/0</v>
          </cell>
        </row>
        <row r="1350">
          <cell r="A1350" t="str">
            <v>1349</v>
          </cell>
          <cell r="B1350" t="str">
            <v>CIC_8025</v>
          </cell>
          <cell r="C1350" t="str">
            <v>8025 - Reserve Trans and Adjs</v>
          </cell>
          <cell r="D1350">
            <v>0</v>
          </cell>
          <cell r="F1350" t="str">
            <v>CATS</v>
          </cell>
          <cell r="H1350" t="str">
            <v>8025</v>
          </cell>
          <cell r="I1350" t="str">
            <v>A</v>
          </cell>
          <cell r="J1350" t="str">
            <v>cap_exp</v>
          </cell>
          <cell r="K1350" t="str">
            <v>resv_tradjs</v>
          </cell>
          <cell r="M1350" t="str">
            <v>2010/12/1/8/A/0</v>
          </cell>
        </row>
        <row r="1351">
          <cell r="A1351" t="str">
            <v>1350</v>
          </cell>
          <cell r="B1351" t="str">
            <v>CIP_8025</v>
          </cell>
          <cell r="C1351" t="str">
            <v>8025 - Beginning of Month Plant Balance</v>
          </cell>
          <cell r="D1351">
            <v>81901169.489999995</v>
          </cell>
          <cell r="F1351" t="str">
            <v>PRIOR_JV</v>
          </cell>
          <cell r="H1351" t="str">
            <v>8025</v>
          </cell>
          <cell r="I1351" t="str">
            <v>P</v>
          </cell>
          <cell r="J1351" t="str">
            <v>cap_exp</v>
          </cell>
          <cell r="K1351" t="str">
            <v>beg_plant_bal</v>
          </cell>
          <cell r="M1351" t="str">
            <v>2010/12/1/8/A/0</v>
          </cell>
        </row>
        <row r="1352">
          <cell r="A1352" t="str">
            <v>1351</v>
          </cell>
          <cell r="B1352" t="str">
            <v>CIQ_8025</v>
          </cell>
          <cell r="C1352" t="str">
            <v>8025 - Beginning of Month Reserve Balance</v>
          </cell>
          <cell r="D1352">
            <v>14099945.859999999</v>
          </cell>
          <cell r="F1352" t="str">
            <v>PRIOR_JV</v>
          </cell>
          <cell r="H1352" t="str">
            <v>8025</v>
          </cell>
          <cell r="I1352" t="str">
            <v>P</v>
          </cell>
          <cell r="J1352" t="str">
            <v>cap_exp</v>
          </cell>
          <cell r="K1352" t="str">
            <v>beg_resv_bal</v>
          </cell>
          <cell r="M1352" t="str">
            <v>2010/12/1/8/A/0</v>
          </cell>
        </row>
        <row r="1353">
          <cell r="A1353" t="str">
            <v>1352</v>
          </cell>
          <cell r="B1353" t="str">
            <v>CIR_8025</v>
          </cell>
          <cell r="C1353" t="str">
            <v>8025 - End of Month Plant Balance</v>
          </cell>
          <cell r="D1353">
            <v>81901169.489999995</v>
          </cell>
          <cell r="F1353" t="str">
            <v>CALC</v>
          </cell>
          <cell r="H1353" t="str">
            <v>8025</v>
          </cell>
          <cell r="J1353" t="str">
            <v>cap_exp</v>
          </cell>
          <cell r="K1353" t="str">
            <v>end_plant_bal</v>
          </cell>
          <cell r="M1353" t="str">
            <v>2010/12/1/8/A/0</v>
          </cell>
        </row>
        <row r="1354">
          <cell r="A1354" t="str">
            <v>1353</v>
          </cell>
          <cell r="B1354" t="str">
            <v>CIS_8025</v>
          </cell>
          <cell r="C1354" t="str">
            <v>8025 - End of Month Reserve Balance</v>
          </cell>
          <cell r="D1354">
            <v>14251762.460000001</v>
          </cell>
          <cell r="F1354" t="str">
            <v>CALC</v>
          </cell>
          <cell r="H1354" t="str">
            <v>8025</v>
          </cell>
          <cell r="J1354" t="str">
            <v>cap_exp</v>
          </cell>
          <cell r="K1354" t="str">
            <v>end_resv_bal</v>
          </cell>
          <cell r="M1354" t="str">
            <v>2010/12/1/8/A/0</v>
          </cell>
        </row>
        <row r="1355">
          <cell r="A1355" t="str">
            <v>1354</v>
          </cell>
          <cell r="B1355" t="str">
            <v>CO1_8025</v>
          </cell>
          <cell r="C1355" t="str">
            <v>8025 - Beginning of Month Net Book</v>
          </cell>
          <cell r="D1355">
            <v>67801223.629999995</v>
          </cell>
          <cell r="F1355" t="str">
            <v>CALC</v>
          </cell>
          <cell r="H1355" t="str">
            <v>8025</v>
          </cell>
          <cell r="J1355" t="str">
            <v>cap_exp</v>
          </cell>
          <cell r="K1355" t="str">
            <v>beg_net_book</v>
          </cell>
          <cell r="M1355" t="str">
            <v>2010/12/1/8/A/0</v>
          </cell>
        </row>
        <row r="1356">
          <cell r="A1356" t="str">
            <v>1355</v>
          </cell>
          <cell r="B1356" t="str">
            <v>CO2_8025</v>
          </cell>
          <cell r="C1356" t="str">
            <v>8025 - End of Month Net Book</v>
          </cell>
          <cell r="D1356">
            <v>67649407.030000001</v>
          </cell>
          <cell r="F1356" t="str">
            <v>CALC</v>
          </cell>
          <cell r="H1356" t="str">
            <v>8025</v>
          </cell>
          <cell r="J1356" t="str">
            <v>cap_exp</v>
          </cell>
          <cell r="K1356" t="str">
            <v>end_net_book</v>
          </cell>
          <cell r="M1356" t="str">
            <v>2010/12/1/8/A/0</v>
          </cell>
        </row>
        <row r="1357">
          <cell r="A1357" t="str">
            <v>1356</v>
          </cell>
          <cell r="B1357" t="str">
            <v>CO3_8025</v>
          </cell>
          <cell r="C1357" t="str">
            <v>8025 - Average Net Book</v>
          </cell>
          <cell r="D1357">
            <v>67725315.329999998</v>
          </cell>
          <cell r="F1357" t="str">
            <v>CALC</v>
          </cell>
          <cell r="H1357" t="str">
            <v>8025</v>
          </cell>
          <cell r="J1357" t="str">
            <v>cap_exp</v>
          </cell>
          <cell r="K1357" t="str">
            <v>avg_net_book</v>
          </cell>
          <cell r="M1357" t="str">
            <v>2010/12/1/8/A/0</v>
          </cell>
        </row>
        <row r="1358">
          <cell r="A1358" t="str">
            <v>1357</v>
          </cell>
          <cell r="B1358" t="str">
            <v>CO4_8025</v>
          </cell>
          <cell r="C1358" t="str">
            <v>8025 - Annual Equity Rate</v>
          </cell>
          <cell r="D1358">
            <v>4.7018999999999998E-2</v>
          </cell>
          <cell r="F1358" t="str">
            <v>CALC</v>
          </cell>
          <cell r="H1358" t="str">
            <v>8025</v>
          </cell>
          <cell r="J1358" t="str">
            <v>cap_exp</v>
          </cell>
          <cell r="K1358" t="str">
            <v>equity_ror</v>
          </cell>
          <cell r="M1358" t="str">
            <v>2010/12/1/8/A/0</v>
          </cell>
        </row>
        <row r="1359">
          <cell r="A1359" t="str">
            <v>1358</v>
          </cell>
          <cell r="B1359" t="str">
            <v>CO5_8025</v>
          </cell>
          <cell r="C1359" t="str">
            <v>8025 - Annual Debt Rate</v>
          </cell>
          <cell r="D1359">
            <v>1.9473000000000001E-2</v>
          </cell>
          <cell r="F1359" t="str">
            <v>CALC</v>
          </cell>
          <cell r="H1359" t="str">
            <v>8025</v>
          </cell>
          <cell r="J1359" t="str">
            <v>cap_exp</v>
          </cell>
          <cell r="K1359" t="str">
            <v>debt_ror</v>
          </cell>
          <cell r="M1359" t="str">
            <v>2010/12/1/8/A/0</v>
          </cell>
        </row>
        <row r="1360">
          <cell r="A1360" t="str">
            <v>1359</v>
          </cell>
          <cell r="B1360" t="str">
            <v>CO6_8025</v>
          </cell>
          <cell r="C1360" t="str">
            <v>8025 - State Tax Rate</v>
          </cell>
          <cell r="D1360">
            <v>5.5E-2</v>
          </cell>
          <cell r="F1360" t="str">
            <v>CALC</v>
          </cell>
          <cell r="H1360" t="str">
            <v>8025</v>
          </cell>
          <cell r="J1360" t="str">
            <v>cap_exp</v>
          </cell>
          <cell r="K1360" t="str">
            <v>state_tax_rate</v>
          </cell>
          <cell r="M1360" t="str">
            <v>2010/12/1/8/A/0</v>
          </cell>
        </row>
        <row r="1361">
          <cell r="A1361" t="str">
            <v>1360</v>
          </cell>
          <cell r="B1361" t="str">
            <v>CO7_8025</v>
          </cell>
          <cell r="C1361" t="str">
            <v>8025 - Federal Tax Rate</v>
          </cell>
          <cell r="D1361">
            <v>0.35</v>
          </cell>
          <cell r="F1361" t="str">
            <v>CALC</v>
          </cell>
          <cell r="H1361" t="str">
            <v>8025</v>
          </cell>
          <cell r="J1361" t="str">
            <v>cap_exp</v>
          </cell>
          <cell r="K1361" t="str">
            <v>fed_tax_rate</v>
          </cell>
          <cell r="M1361" t="str">
            <v>2010/12/1/8/A/0</v>
          </cell>
        </row>
        <row r="1362">
          <cell r="A1362" t="str">
            <v>1361</v>
          </cell>
          <cell r="B1362" t="str">
            <v>CO8_8025</v>
          </cell>
          <cell r="C1362" t="str">
            <v>8025 - Grossed State Tax Rate</v>
          </cell>
          <cell r="D1362">
            <v>5.8201058201058198E-2</v>
          </cell>
          <cell r="F1362" t="str">
            <v>CALC</v>
          </cell>
          <cell r="H1362" t="str">
            <v>8025</v>
          </cell>
          <cell r="J1362" t="str">
            <v>cap_exp</v>
          </cell>
          <cell r="K1362" t="str">
            <v>gross_state_tax_rate</v>
          </cell>
          <cell r="M1362" t="str">
            <v>2010/12/1/8/A/0</v>
          </cell>
        </row>
        <row r="1363">
          <cell r="A1363" t="str">
            <v>1362</v>
          </cell>
          <cell r="B1363" t="str">
            <v>CO9_8025</v>
          </cell>
          <cell r="C1363" t="str">
            <v>8025 - Grossed Federal Tax Rate</v>
          </cell>
          <cell r="D1363">
            <v>0.53846153846153799</v>
          </cell>
          <cell r="F1363" t="str">
            <v>CALC</v>
          </cell>
          <cell r="H1363" t="str">
            <v>8025</v>
          </cell>
          <cell r="J1363" t="str">
            <v>cap_exp</v>
          </cell>
          <cell r="K1363" t="str">
            <v>gross_fed_tax_rate</v>
          </cell>
          <cell r="M1363" t="str">
            <v>2010/12/1/8/A/0</v>
          </cell>
        </row>
        <row r="1364">
          <cell r="A1364" t="str">
            <v>1363</v>
          </cell>
          <cell r="B1364" t="str">
            <v>COA_8025</v>
          </cell>
          <cell r="C1364" t="str">
            <v>8025 - Return on Equity Amount</v>
          </cell>
          <cell r="D1364">
            <v>265368.10305753897</v>
          </cell>
          <cell r="F1364" t="str">
            <v>CALC</v>
          </cell>
          <cell r="H1364" t="str">
            <v>8025</v>
          </cell>
          <cell r="J1364" t="str">
            <v>cap_exp</v>
          </cell>
          <cell r="K1364" t="str">
            <v>equity_ror_amt</v>
          </cell>
          <cell r="M1364" t="str">
            <v>2010/12/1/8/A/0</v>
          </cell>
        </row>
        <row r="1365">
          <cell r="A1365" t="str">
            <v>1364</v>
          </cell>
          <cell r="B1365" t="str">
            <v>COB_8025</v>
          </cell>
          <cell r="C1365" t="str">
            <v>8025 - State Tax Amount</v>
          </cell>
          <cell r="D1365">
            <v>15444.7044107562</v>
          </cell>
          <cell r="F1365" t="str">
            <v>CALC</v>
          </cell>
          <cell r="H1365" t="str">
            <v>8025</v>
          </cell>
          <cell r="J1365" t="str">
            <v>cap_exp</v>
          </cell>
          <cell r="K1365" t="str">
            <v>state_tax_amt</v>
          </cell>
          <cell r="M1365" t="str">
            <v>2010/12/1/8/A/0</v>
          </cell>
        </row>
        <row r="1366">
          <cell r="A1366" t="str">
            <v>1365</v>
          </cell>
          <cell r="B1366" t="str">
            <v>COC_8025</v>
          </cell>
          <cell r="C1366" t="str">
            <v>8025 - Federal Tax Amount</v>
          </cell>
          <cell r="D1366">
            <v>151206.896329082</v>
          </cell>
          <cell r="F1366" t="str">
            <v>CALC</v>
          </cell>
          <cell r="H1366" t="str">
            <v>8025</v>
          </cell>
          <cell r="J1366" t="str">
            <v>cap_exp</v>
          </cell>
          <cell r="K1366" t="str">
            <v>fed_tax_amt</v>
          </cell>
          <cell r="M1366" t="str">
            <v>2010/12/1/8/A/0</v>
          </cell>
        </row>
        <row r="1367">
          <cell r="A1367" t="str">
            <v>1366</v>
          </cell>
          <cell r="B1367" t="str">
            <v>COD_8025</v>
          </cell>
          <cell r="C1367" t="str">
            <v>8025 - Return on Debt Amount</v>
          </cell>
          <cell r="D1367">
            <v>109904.64171752401</v>
          </cell>
          <cell r="F1367" t="str">
            <v>CALC</v>
          </cell>
          <cell r="H1367" t="str">
            <v>8025</v>
          </cell>
          <cell r="J1367" t="str">
            <v>cap_exp</v>
          </cell>
          <cell r="K1367" t="str">
            <v>debt_ror_amt</v>
          </cell>
          <cell r="M1367" t="str">
            <v>2010/12/1/8/A/0</v>
          </cell>
        </row>
        <row r="1368">
          <cell r="A1368" t="str">
            <v>1367</v>
          </cell>
          <cell r="B1368" t="str">
            <v>COE_8025</v>
          </cell>
          <cell r="C1368" t="str">
            <v>8025 - Total Cap Exp Amount</v>
          </cell>
          <cell r="D1368">
            <v>693740.94551490096</v>
          </cell>
          <cell r="F1368" t="str">
            <v>CALC</v>
          </cell>
          <cell r="H1368" t="str">
            <v>8025</v>
          </cell>
          <cell r="J1368" t="str">
            <v>cap_exp</v>
          </cell>
          <cell r="K1368" t="str">
            <v>total_amt</v>
          </cell>
          <cell r="M1368" t="str">
            <v>2010/12/1/8/A/0</v>
          </cell>
        </row>
        <row r="1369">
          <cell r="A1369" t="str">
            <v>1368</v>
          </cell>
          <cell r="B1369" t="str">
            <v>COF_8025</v>
          </cell>
          <cell r="C1369" t="str">
            <v>8025 - CP Allocation Factor</v>
          </cell>
          <cell r="D1369">
            <v>0</v>
          </cell>
          <cell r="F1369" t="str">
            <v>CALC</v>
          </cell>
          <cell r="H1369" t="str">
            <v>8025</v>
          </cell>
          <cell r="J1369" t="str">
            <v>cap_exp</v>
          </cell>
          <cell r="K1369" t="str">
            <v>alloc_cp</v>
          </cell>
          <cell r="M1369" t="str">
            <v>2010/12/1/8/A/0</v>
          </cell>
        </row>
        <row r="1370">
          <cell r="A1370" t="str">
            <v>1369</v>
          </cell>
          <cell r="B1370" t="str">
            <v>COG_8025</v>
          </cell>
          <cell r="C1370" t="str">
            <v>8025 - GCP Allocation Factor</v>
          </cell>
          <cell r="D1370">
            <v>0</v>
          </cell>
          <cell r="F1370" t="str">
            <v>CALC</v>
          </cell>
          <cell r="H1370" t="str">
            <v>8025</v>
          </cell>
          <cell r="J1370" t="str">
            <v>cap_exp</v>
          </cell>
          <cell r="K1370" t="str">
            <v>alloc_gcp</v>
          </cell>
          <cell r="M1370" t="str">
            <v>2010/12/1/8/A/0</v>
          </cell>
        </row>
        <row r="1371">
          <cell r="A1371" t="str">
            <v>1370</v>
          </cell>
          <cell r="B1371" t="str">
            <v>COH_8025</v>
          </cell>
          <cell r="C1371" t="str">
            <v>8025 - Energy Allocation Factor</v>
          </cell>
          <cell r="D1371">
            <v>1</v>
          </cell>
          <cell r="F1371" t="str">
            <v>CALC</v>
          </cell>
          <cell r="H1371" t="str">
            <v>8025</v>
          </cell>
          <cell r="J1371" t="str">
            <v>cap_exp</v>
          </cell>
          <cell r="K1371" t="str">
            <v>alloc_engy</v>
          </cell>
          <cell r="M1371" t="str">
            <v>2010/12/1/8/A/0</v>
          </cell>
        </row>
        <row r="1372">
          <cell r="A1372" t="str">
            <v>1371</v>
          </cell>
          <cell r="B1372" t="str">
            <v>COI_8025</v>
          </cell>
          <cell r="C1372" t="str">
            <v>8025 - CP Allocation Cap Exp Amount</v>
          </cell>
          <cell r="D1372">
            <v>0</v>
          </cell>
          <cell r="F1372" t="str">
            <v>CALC</v>
          </cell>
          <cell r="H1372" t="str">
            <v>8025</v>
          </cell>
          <cell r="J1372" t="str">
            <v>cap_exp</v>
          </cell>
          <cell r="K1372" t="str">
            <v>alloc_cp_amt</v>
          </cell>
          <cell r="M1372" t="str">
            <v>2010/12/1/8/A/0</v>
          </cell>
        </row>
        <row r="1373">
          <cell r="A1373" t="str">
            <v>1372</v>
          </cell>
          <cell r="B1373" t="str">
            <v>COJ_8025</v>
          </cell>
          <cell r="C1373" t="str">
            <v>8025 - GCP Allocation Cap Exp Amount</v>
          </cell>
          <cell r="D1373">
            <v>0</v>
          </cell>
          <cell r="F1373" t="str">
            <v>CALC</v>
          </cell>
          <cell r="H1373" t="str">
            <v>8025</v>
          </cell>
          <cell r="J1373" t="str">
            <v>cap_exp</v>
          </cell>
          <cell r="K1373" t="str">
            <v>alloc_gcp_amt</v>
          </cell>
          <cell r="M1373" t="str">
            <v>2010/12/1/8/A/0</v>
          </cell>
        </row>
        <row r="1374">
          <cell r="A1374" t="str">
            <v>1373</v>
          </cell>
          <cell r="B1374" t="str">
            <v>COK_8025</v>
          </cell>
          <cell r="C1374" t="str">
            <v>8025 - Energy Allocation Cap Exp Amount</v>
          </cell>
          <cell r="D1374">
            <v>693740.94551490096</v>
          </cell>
          <cell r="F1374" t="str">
            <v>CALC</v>
          </cell>
          <cell r="H1374" t="str">
            <v>8025</v>
          </cell>
          <cell r="J1374" t="str">
            <v>cap_exp</v>
          </cell>
          <cell r="K1374" t="str">
            <v>alloc_engy_amt</v>
          </cell>
          <cell r="M1374" t="str">
            <v>2010/12/1/8/A/0</v>
          </cell>
        </row>
        <row r="1375">
          <cell r="A1375" t="str">
            <v>1374</v>
          </cell>
          <cell r="B1375" t="str">
            <v>COL_8025</v>
          </cell>
          <cell r="C1375" t="str">
            <v>8025 - CP Jurisdictional Factor</v>
          </cell>
          <cell r="D1375">
            <v>0.98031049999999997</v>
          </cell>
          <cell r="F1375" t="str">
            <v>CALC</v>
          </cell>
          <cell r="H1375" t="str">
            <v>8025</v>
          </cell>
          <cell r="J1375" t="str">
            <v>cap_exp</v>
          </cell>
          <cell r="K1375" t="str">
            <v>juris_cp_factor</v>
          </cell>
          <cell r="M1375" t="str">
            <v>2010/12/1/8/A/0</v>
          </cell>
        </row>
        <row r="1376">
          <cell r="A1376" t="str">
            <v>1375</v>
          </cell>
          <cell r="B1376" t="str">
            <v>COM_8025</v>
          </cell>
          <cell r="C1376" t="str">
            <v>8025 - GCP Jurisdictional Factor</v>
          </cell>
          <cell r="D1376">
            <v>1</v>
          </cell>
          <cell r="F1376" t="str">
            <v>CALC</v>
          </cell>
          <cell r="H1376" t="str">
            <v>8025</v>
          </cell>
          <cell r="J1376" t="str">
            <v>cap_exp</v>
          </cell>
          <cell r="K1376" t="str">
            <v>juris_gcp_factor</v>
          </cell>
          <cell r="M1376" t="str">
            <v>2010/12/1/8/A/0</v>
          </cell>
        </row>
        <row r="1377">
          <cell r="A1377" t="str">
            <v>1376</v>
          </cell>
          <cell r="B1377" t="str">
            <v>CON_8025</v>
          </cell>
          <cell r="C1377" t="str">
            <v>8025 - Energy Jurisdictional Factor</v>
          </cell>
          <cell r="D1377">
            <v>0.980271</v>
          </cell>
          <cell r="F1377" t="str">
            <v>CALC</v>
          </cell>
          <cell r="H1377" t="str">
            <v>8025</v>
          </cell>
          <cell r="J1377" t="str">
            <v>cap_exp</v>
          </cell>
          <cell r="K1377" t="str">
            <v>juris_engy_factor</v>
          </cell>
          <cell r="M1377" t="str">
            <v>2010/12/1/8/A/0</v>
          </cell>
        </row>
        <row r="1378">
          <cell r="A1378" t="str">
            <v>1377</v>
          </cell>
          <cell r="B1378" t="str">
            <v>COO_8025</v>
          </cell>
          <cell r="C1378" t="str">
            <v>8025 - CP Jurisdictional Cap Exp Amount</v>
          </cell>
          <cell r="D1378">
            <v>0</v>
          </cell>
          <cell r="F1378" t="str">
            <v>CALC</v>
          </cell>
          <cell r="H1378" t="str">
            <v>8025</v>
          </cell>
          <cell r="J1378" t="str">
            <v>cap_exp</v>
          </cell>
          <cell r="K1378" t="str">
            <v>juris_cp_amt</v>
          </cell>
          <cell r="M1378" t="str">
            <v>2010/12/1/8/A/0</v>
          </cell>
        </row>
        <row r="1379">
          <cell r="A1379" t="str">
            <v>1378</v>
          </cell>
          <cell r="B1379" t="str">
            <v>COP_8025</v>
          </cell>
          <cell r="C1379" t="str">
            <v>8025 - GCP Jurisdictional Cap Exp Amount</v>
          </cell>
          <cell r="D1379">
            <v>0</v>
          </cell>
          <cell r="F1379" t="str">
            <v>CALC</v>
          </cell>
          <cell r="H1379" t="str">
            <v>8025</v>
          </cell>
          <cell r="J1379" t="str">
            <v>cap_exp</v>
          </cell>
          <cell r="K1379" t="str">
            <v>juris_gcp_amt</v>
          </cell>
          <cell r="M1379" t="str">
            <v>2010/12/1/8/A/0</v>
          </cell>
        </row>
        <row r="1380">
          <cell r="A1380" t="str">
            <v>1379</v>
          </cell>
          <cell r="B1380" t="str">
            <v>COQ_8025</v>
          </cell>
          <cell r="C1380" t="str">
            <v>8025 - Energy Jurisdictional Cap Exp Amount</v>
          </cell>
          <cell r="D1380">
            <v>680054.13040083705</v>
          </cell>
          <cell r="F1380" t="str">
            <v>CALC</v>
          </cell>
          <cell r="H1380" t="str">
            <v>8025</v>
          </cell>
          <cell r="J1380" t="str">
            <v>cap_exp</v>
          </cell>
          <cell r="K1380" t="str">
            <v>juris_engy_amt</v>
          </cell>
          <cell r="M1380" t="str">
            <v>2010/12/1/8/A/0</v>
          </cell>
        </row>
        <row r="1381">
          <cell r="A1381" t="str">
            <v>1380</v>
          </cell>
          <cell r="B1381" t="str">
            <v>COR_8025</v>
          </cell>
          <cell r="C1381" t="str">
            <v>8025 - Total Jurisdictional Cap Exp Amount</v>
          </cell>
          <cell r="D1381">
            <v>680054.13040083705</v>
          </cell>
          <cell r="F1381" t="str">
            <v>CALC</v>
          </cell>
          <cell r="H1381" t="str">
            <v>8025</v>
          </cell>
          <cell r="J1381" t="str">
            <v>cap_exp</v>
          </cell>
          <cell r="K1381" t="str">
            <v>total_juris_amt</v>
          </cell>
          <cell r="M1381" t="str">
            <v>2010/12/1/8/A/0</v>
          </cell>
        </row>
        <row r="1382">
          <cell r="A1382" t="str">
            <v>1381</v>
          </cell>
          <cell r="B1382" t="str">
            <v>254_9000</v>
          </cell>
          <cell r="C1382" t="str">
            <v xml:space="preserve">OTH REG LIAB-GAIN ON SALE EMISSN ALLOWN           </v>
          </cell>
          <cell r="D1382">
            <v>20772.439999999999</v>
          </cell>
          <cell r="E1382" t="str">
            <v>254900</v>
          </cell>
          <cell r="F1382" t="str">
            <v>WALKER</v>
          </cell>
          <cell r="G1382" t="str">
            <v>CM</v>
          </cell>
          <cell r="H1382" t="str">
            <v>149</v>
          </cell>
          <cell r="I1382" t="str">
            <v>W</v>
          </cell>
          <cell r="M1382" t="str">
            <v>2010/12/1/8/A/0</v>
          </cell>
        </row>
        <row r="1383">
          <cell r="A1383" t="str">
            <v>1382</v>
          </cell>
          <cell r="B1383" t="str">
            <v>RR5_8149</v>
          </cell>
          <cell r="C1383" t="str">
            <v>149 - Annual Equity Rate</v>
          </cell>
          <cell r="D1383">
            <v>4.7018999999999998E-2</v>
          </cell>
          <cell r="F1383" t="str">
            <v>CALC</v>
          </cell>
          <cell r="H1383" t="str">
            <v>149</v>
          </cell>
          <cell r="I1383" t="str">
            <v>C</v>
          </cell>
          <cell r="J1383" t="str">
            <v>ret_req</v>
          </cell>
          <cell r="K1383" t="str">
            <v>equity_ror</v>
          </cell>
          <cell r="M1383" t="str">
            <v>2010/12/1/8/A/0</v>
          </cell>
        </row>
        <row r="1384">
          <cell r="A1384" t="str">
            <v>1383</v>
          </cell>
          <cell r="B1384" t="str">
            <v>RR2_8149</v>
          </cell>
          <cell r="C1384" t="str">
            <v>149 - Current Month Activity</v>
          </cell>
          <cell r="D1384">
            <v>20772.439999999999</v>
          </cell>
          <cell r="F1384" t="str">
            <v>CALC</v>
          </cell>
          <cell r="H1384" t="str">
            <v>149</v>
          </cell>
          <cell r="I1384" t="str">
            <v>C</v>
          </cell>
          <cell r="J1384" t="str">
            <v>ret_req</v>
          </cell>
          <cell r="K1384" t="str">
            <v>curr_mth</v>
          </cell>
          <cell r="M1384" t="str">
            <v>2010/12/1/8/A/0</v>
          </cell>
        </row>
        <row r="1385">
          <cell r="A1385" t="str">
            <v>1384</v>
          </cell>
          <cell r="B1385" t="str">
            <v>RR6_8149</v>
          </cell>
          <cell r="C1385" t="str">
            <v>149 - Annual Debt Rate</v>
          </cell>
          <cell r="D1385">
            <v>1.9473000000000001E-2</v>
          </cell>
          <cell r="F1385" t="str">
            <v>CALC</v>
          </cell>
          <cell r="H1385" t="str">
            <v>149</v>
          </cell>
          <cell r="I1385" t="str">
            <v>C</v>
          </cell>
          <cell r="J1385" t="str">
            <v>ret_req</v>
          </cell>
          <cell r="K1385" t="str">
            <v>debt_ror</v>
          </cell>
          <cell r="M1385" t="str">
            <v>2010/12/1/8/A/0</v>
          </cell>
        </row>
        <row r="1386">
          <cell r="A1386" t="str">
            <v>1385</v>
          </cell>
          <cell r="B1386" t="str">
            <v>RR3_8149</v>
          </cell>
          <cell r="C1386" t="str">
            <v>149 - End of Month Balance</v>
          </cell>
          <cell r="D1386">
            <v>-2054468.45</v>
          </cell>
          <cell r="F1386" t="str">
            <v>CALC</v>
          </cell>
          <cell r="H1386" t="str">
            <v>149</v>
          </cell>
          <cell r="I1386" t="str">
            <v>C</v>
          </cell>
          <cell r="J1386" t="str">
            <v>ret_req</v>
          </cell>
          <cell r="K1386" t="str">
            <v>end_bal</v>
          </cell>
          <cell r="M1386" t="str">
            <v>2010/12/1/8/A/0</v>
          </cell>
        </row>
        <row r="1387">
          <cell r="A1387" t="str">
            <v>1386</v>
          </cell>
          <cell r="B1387" t="str">
            <v>RRC_8149</v>
          </cell>
          <cell r="C1387" t="str">
            <v>149 - State Tax Amount</v>
          </cell>
          <cell r="D1387">
            <v>-470.88846871995202</v>
          </cell>
          <cell r="F1387" t="str">
            <v>CALC</v>
          </cell>
          <cell r="H1387" t="str">
            <v>149</v>
          </cell>
          <cell r="I1387" t="str">
            <v>C</v>
          </cell>
          <cell r="J1387" t="str">
            <v>ret_req</v>
          </cell>
          <cell r="K1387" t="str">
            <v>state_tax_amt</v>
          </cell>
          <cell r="M1387" t="str">
            <v>2010/12/1/8/A/0</v>
          </cell>
        </row>
        <row r="1388">
          <cell r="A1388" t="str">
            <v>1387</v>
          </cell>
          <cell r="B1388" t="str">
            <v>RR4_8149</v>
          </cell>
          <cell r="C1388" t="str">
            <v>149 - Average Balance</v>
          </cell>
          <cell r="D1388">
            <v>-2064854.67</v>
          </cell>
          <cell r="F1388" t="str">
            <v>CALC</v>
          </cell>
          <cell r="H1388" t="str">
            <v>149</v>
          </cell>
          <cell r="I1388" t="str">
            <v>C</v>
          </cell>
          <cell r="J1388" t="str">
            <v>ret_req</v>
          </cell>
          <cell r="K1388" t="str">
            <v>avg_bal</v>
          </cell>
          <cell r="M1388" t="str">
            <v>2010/12/1/8/A/0</v>
          </cell>
        </row>
        <row r="1389">
          <cell r="A1389" t="str">
            <v>1388</v>
          </cell>
          <cell r="B1389" t="str">
            <v>RR7_8149</v>
          </cell>
          <cell r="C1389" t="str">
            <v>149 - State Tax Rate</v>
          </cell>
          <cell r="D1389">
            <v>5.5E-2</v>
          </cell>
          <cell r="F1389" t="str">
            <v>CALC</v>
          </cell>
          <cell r="H1389" t="str">
            <v>149</v>
          </cell>
          <cell r="I1389" t="str">
            <v>C</v>
          </cell>
          <cell r="J1389" t="str">
            <v>ret_req</v>
          </cell>
          <cell r="K1389" t="str">
            <v>state_tax_rate</v>
          </cell>
          <cell r="M1389" t="str">
            <v>2010/12/1/8/A/0</v>
          </cell>
        </row>
        <row r="1390">
          <cell r="A1390" t="str">
            <v>1389</v>
          </cell>
          <cell r="B1390" t="str">
            <v>RRB_8149</v>
          </cell>
          <cell r="C1390" t="str">
            <v>149 - Return on Equity Amount</v>
          </cell>
          <cell r="D1390">
            <v>-8090.7200534610001</v>
          </cell>
          <cell r="F1390" t="str">
            <v>CALC</v>
          </cell>
          <cell r="H1390" t="str">
            <v>149</v>
          </cell>
          <cell r="I1390" t="str">
            <v>C</v>
          </cell>
          <cell r="J1390" t="str">
            <v>ret_req</v>
          </cell>
          <cell r="K1390" t="str">
            <v>equity_ror_amt</v>
          </cell>
          <cell r="M1390" t="str">
            <v>2010/12/1/8/A/0</v>
          </cell>
        </row>
        <row r="1391">
          <cell r="A1391" t="str">
            <v>1390</v>
          </cell>
          <cell r="B1391" t="str">
            <v>RR8_8149</v>
          </cell>
          <cell r="C1391" t="str">
            <v>149 - Federal Tax Rate</v>
          </cell>
          <cell r="D1391">
            <v>0.35</v>
          </cell>
          <cell r="F1391" t="str">
            <v>CALC</v>
          </cell>
          <cell r="H1391" t="str">
            <v>149</v>
          </cell>
          <cell r="I1391" t="str">
            <v>C</v>
          </cell>
          <cell r="J1391" t="str">
            <v>ret_req</v>
          </cell>
          <cell r="K1391" t="str">
            <v>fed_tax_rate</v>
          </cell>
          <cell r="M1391" t="str">
            <v>2010/12/1/8/A/0</v>
          </cell>
        </row>
        <row r="1392">
          <cell r="A1392" t="str">
            <v>1391</v>
          </cell>
          <cell r="B1392" t="str">
            <v>RRA_8149</v>
          </cell>
          <cell r="C1392" t="str">
            <v>149 - Grossed Federal Tax Rate</v>
          </cell>
          <cell r="D1392">
            <v>0.53846153846153799</v>
          </cell>
          <cell r="F1392" t="str">
            <v>CALC</v>
          </cell>
          <cell r="H1392" t="str">
            <v>149</v>
          </cell>
          <cell r="I1392" t="str">
            <v>C</v>
          </cell>
          <cell r="J1392" t="str">
            <v>ret_req</v>
          </cell>
          <cell r="K1392" t="str">
            <v>gross_fed_tax_rate</v>
          </cell>
          <cell r="M1392" t="str">
            <v>2010/12/1/8/A/0</v>
          </cell>
        </row>
        <row r="1393">
          <cell r="A1393" t="str">
            <v>1392</v>
          </cell>
          <cell r="B1393" t="str">
            <v>RR1_8149</v>
          </cell>
          <cell r="C1393" t="str">
            <v>149 - Beginning of Month Balance</v>
          </cell>
          <cell r="D1393">
            <v>-2075240.89</v>
          </cell>
          <cell r="F1393" t="str">
            <v>PRIOR_JV</v>
          </cell>
          <cell r="H1393" t="str">
            <v>149</v>
          </cell>
          <cell r="I1393" t="str">
            <v>P</v>
          </cell>
          <cell r="J1393" t="str">
            <v>ret_req</v>
          </cell>
          <cell r="K1393" t="str">
            <v>beg_bal</v>
          </cell>
          <cell r="M1393" t="str">
            <v>2010/12/1/8/A/0</v>
          </cell>
        </row>
        <row r="1394">
          <cell r="A1394" t="str">
            <v>1393</v>
          </cell>
          <cell r="B1394" t="str">
            <v>RR9_8149</v>
          </cell>
          <cell r="C1394" t="str">
            <v>149 - Grossed State Tax Rate</v>
          </cell>
          <cell r="D1394">
            <v>5.8201058201058198E-2</v>
          </cell>
          <cell r="F1394" t="str">
            <v>CALC</v>
          </cell>
          <cell r="H1394" t="str">
            <v>149</v>
          </cell>
          <cell r="I1394" t="str">
            <v>C</v>
          </cell>
          <cell r="J1394" t="str">
            <v>ret_req</v>
          </cell>
          <cell r="K1394" t="str">
            <v>gross_state_tax_rate</v>
          </cell>
          <cell r="M1394" t="str">
            <v>2010/12/1/8/A/0</v>
          </cell>
        </row>
        <row r="1395">
          <cell r="A1395" t="str">
            <v>1394</v>
          </cell>
          <cell r="B1395" t="str">
            <v>RRD_8149</v>
          </cell>
          <cell r="C1395" t="str">
            <v>149 - Federal Tax Amount</v>
          </cell>
          <cell r="D1395">
            <v>-4610.09689655897</v>
          </cell>
          <cell r="F1395" t="str">
            <v>CALC</v>
          </cell>
          <cell r="H1395" t="str">
            <v>149</v>
          </cell>
          <cell r="I1395" t="str">
            <v>C</v>
          </cell>
          <cell r="J1395" t="str">
            <v>ret_req</v>
          </cell>
          <cell r="K1395" t="str">
            <v>fed_tax_amt</v>
          </cell>
          <cell r="M1395" t="str">
            <v>2010/12/1/8/A/0</v>
          </cell>
        </row>
        <row r="1396">
          <cell r="A1396" t="str">
            <v>1395</v>
          </cell>
          <cell r="B1396" t="str">
            <v>RRE_8149</v>
          </cell>
          <cell r="C1396" t="str">
            <v>149 - Return on Debt Amount</v>
          </cell>
          <cell r="D1396">
            <v>-3350.8461584759998</v>
          </cell>
          <cell r="F1396" t="str">
            <v>CALC</v>
          </cell>
          <cell r="H1396" t="str">
            <v>149</v>
          </cell>
          <cell r="I1396" t="str">
            <v>C</v>
          </cell>
          <cell r="J1396" t="str">
            <v>ret_req</v>
          </cell>
          <cell r="K1396" t="str">
            <v>debt_ror_amt</v>
          </cell>
          <cell r="M1396" t="str">
            <v>2010/12/1/8/A/0</v>
          </cell>
        </row>
        <row r="1397">
          <cell r="A1397" t="str">
            <v>1396</v>
          </cell>
          <cell r="B1397" t="str">
            <v>RRF_8149</v>
          </cell>
          <cell r="C1397" t="str">
            <v>149 - Total Ret Req Amount</v>
          </cell>
          <cell r="D1397">
            <v>-16522.551577215901</v>
          </cell>
          <cell r="F1397" t="str">
            <v>CALC</v>
          </cell>
          <cell r="H1397" t="str">
            <v>149</v>
          </cell>
          <cell r="I1397" t="str">
            <v>C</v>
          </cell>
          <cell r="J1397" t="str">
            <v>ret_req</v>
          </cell>
          <cell r="K1397" t="str">
            <v>total_ret_req_amt</v>
          </cell>
          <cell r="M1397" t="str">
            <v>2010/12/1/8/A/0</v>
          </cell>
        </row>
        <row r="1398">
          <cell r="A1398" t="str">
            <v>1397</v>
          </cell>
          <cell r="B1398" t="str">
            <v>RRG_8149</v>
          </cell>
          <cell r="C1398" t="str">
            <v>149 - CP Allocation Factor</v>
          </cell>
          <cell r="D1398">
            <v>0</v>
          </cell>
          <cell r="F1398" t="str">
            <v>CALC</v>
          </cell>
          <cell r="H1398" t="str">
            <v>149</v>
          </cell>
          <cell r="I1398" t="str">
            <v>C</v>
          </cell>
          <cell r="J1398" t="str">
            <v>ret_req</v>
          </cell>
          <cell r="K1398" t="str">
            <v>alloc_cp</v>
          </cell>
          <cell r="M1398" t="str">
            <v>2010/12/1/8/A/0</v>
          </cell>
        </row>
        <row r="1399">
          <cell r="A1399" t="str">
            <v>1398</v>
          </cell>
          <cell r="B1399" t="str">
            <v>RRH_8149</v>
          </cell>
          <cell r="C1399" t="str">
            <v>149 - GCP Allocation Factor</v>
          </cell>
          <cell r="D1399">
            <v>0</v>
          </cell>
          <cell r="F1399" t="str">
            <v>CALC</v>
          </cell>
          <cell r="H1399" t="str">
            <v>149</v>
          </cell>
          <cell r="I1399" t="str">
            <v>C</v>
          </cell>
          <cell r="J1399" t="str">
            <v>ret_req</v>
          </cell>
          <cell r="K1399" t="str">
            <v>alloc_gcp</v>
          </cell>
          <cell r="M1399" t="str">
            <v>2010/12/1/8/A/0</v>
          </cell>
        </row>
        <row r="1400">
          <cell r="A1400" t="str">
            <v>1399</v>
          </cell>
          <cell r="B1400" t="str">
            <v>RRJ_8149</v>
          </cell>
          <cell r="C1400" t="str">
            <v>149 - CP Allocation Ret Req Amount</v>
          </cell>
          <cell r="D1400">
            <v>0</v>
          </cell>
          <cell r="F1400" t="str">
            <v>CALC</v>
          </cell>
          <cell r="H1400" t="str">
            <v>149</v>
          </cell>
          <cell r="I1400" t="str">
            <v>C</v>
          </cell>
          <cell r="J1400" t="str">
            <v>ret_req</v>
          </cell>
          <cell r="K1400" t="str">
            <v>alloc_cp_amt</v>
          </cell>
          <cell r="M1400" t="str">
            <v>2010/12/1/8/A/0</v>
          </cell>
        </row>
        <row r="1401">
          <cell r="A1401" t="str">
            <v>1400</v>
          </cell>
          <cell r="B1401" t="str">
            <v>RRK_8149</v>
          </cell>
          <cell r="C1401" t="str">
            <v>149 - GCP Allocation Ret Req Amount</v>
          </cell>
          <cell r="D1401">
            <v>0</v>
          </cell>
          <cell r="F1401" t="str">
            <v>CALC</v>
          </cell>
          <cell r="H1401" t="str">
            <v>149</v>
          </cell>
          <cell r="I1401" t="str">
            <v>C</v>
          </cell>
          <cell r="J1401" t="str">
            <v>ret_req</v>
          </cell>
          <cell r="K1401" t="str">
            <v>alloc_gcp_amt</v>
          </cell>
          <cell r="M1401" t="str">
            <v>2010/12/1/8/A/0</v>
          </cell>
        </row>
        <row r="1402">
          <cell r="A1402" t="str">
            <v>1401</v>
          </cell>
          <cell r="B1402" t="str">
            <v>RRL_8149</v>
          </cell>
          <cell r="C1402" t="str">
            <v>149 - Energy Allocation Ret Req Amount</v>
          </cell>
          <cell r="D1402">
            <v>-16522.551577215901</v>
          </cell>
          <cell r="F1402" t="str">
            <v>CALC</v>
          </cell>
          <cell r="H1402" t="str">
            <v>149</v>
          </cell>
          <cell r="I1402" t="str">
            <v>C</v>
          </cell>
          <cell r="J1402" t="str">
            <v>ret_req</v>
          </cell>
          <cell r="K1402" t="str">
            <v>alloc_engy_amt</v>
          </cell>
          <cell r="M1402" t="str">
            <v>2010/12/1/8/A/0</v>
          </cell>
        </row>
        <row r="1403">
          <cell r="A1403" t="str">
            <v>1402</v>
          </cell>
          <cell r="B1403" t="str">
            <v>RRI_8149</v>
          </cell>
          <cell r="C1403" t="str">
            <v>149 - Energy Allocation Factor</v>
          </cell>
          <cell r="D1403">
            <v>1</v>
          </cell>
          <cell r="F1403" t="str">
            <v>CALC</v>
          </cell>
          <cell r="H1403" t="str">
            <v>149</v>
          </cell>
          <cell r="I1403" t="str">
            <v>C</v>
          </cell>
          <cell r="J1403" t="str">
            <v>ret_req</v>
          </cell>
          <cell r="K1403" t="str">
            <v>alloc_energy</v>
          </cell>
          <cell r="M1403" t="str">
            <v>2010/12/1/8/A/0</v>
          </cell>
        </row>
        <row r="1404">
          <cell r="A1404" t="str">
            <v>1403</v>
          </cell>
          <cell r="B1404" t="str">
            <v>RRM_8149</v>
          </cell>
          <cell r="C1404" t="str">
            <v>149 - CP Jurisdictional Factor</v>
          </cell>
          <cell r="D1404">
            <v>0.98031049999999997</v>
          </cell>
          <cell r="F1404" t="str">
            <v>CALC</v>
          </cell>
          <cell r="H1404" t="str">
            <v>149</v>
          </cell>
          <cell r="I1404" t="str">
            <v>C</v>
          </cell>
          <cell r="J1404" t="str">
            <v>ret_req</v>
          </cell>
          <cell r="K1404" t="str">
            <v>juris_cp</v>
          </cell>
          <cell r="M1404" t="str">
            <v>2010/12/1/8/A/0</v>
          </cell>
        </row>
        <row r="1405">
          <cell r="A1405" t="str">
            <v>1404</v>
          </cell>
          <cell r="B1405" t="str">
            <v>RRN_8149</v>
          </cell>
          <cell r="C1405" t="str">
            <v>149 - GCP Jurisdictional Factor</v>
          </cell>
          <cell r="D1405">
            <v>1</v>
          </cell>
          <cell r="F1405" t="str">
            <v>CALC</v>
          </cell>
          <cell r="H1405" t="str">
            <v>149</v>
          </cell>
          <cell r="I1405" t="str">
            <v>C</v>
          </cell>
          <cell r="J1405" t="str">
            <v>ret_req</v>
          </cell>
          <cell r="K1405" t="str">
            <v>juris_gcp</v>
          </cell>
          <cell r="M1405" t="str">
            <v>2010/12/1/8/A/0</v>
          </cell>
        </row>
        <row r="1406">
          <cell r="A1406" t="str">
            <v>1405</v>
          </cell>
          <cell r="B1406" t="str">
            <v>RRO_8149</v>
          </cell>
          <cell r="C1406" t="str">
            <v>149 - Energy Jurisdictional Factor</v>
          </cell>
          <cell r="D1406">
            <v>0.980271</v>
          </cell>
          <cell r="F1406" t="str">
            <v>CALC</v>
          </cell>
          <cell r="H1406" t="str">
            <v>149</v>
          </cell>
          <cell r="I1406" t="str">
            <v>C</v>
          </cell>
          <cell r="J1406" t="str">
            <v>ret_req</v>
          </cell>
          <cell r="K1406" t="str">
            <v>juris_energy</v>
          </cell>
          <cell r="M1406" t="str">
            <v>2010/12/1/8/A/0</v>
          </cell>
        </row>
        <row r="1407">
          <cell r="A1407" t="str">
            <v>1406</v>
          </cell>
          <cell r="B1407" t="str">
            <v>RRP_8149</v>
          </cell>
          <cell r="C1407" t="str">
            <v>149 - CP Jurisdictional Ret Req Amount</v>
          </cell>
          <cell r="D1407">
            <v>0</v>
          </cell>
          <cell r="F1407" t="str">
            <v>CALC</v>
          </cell>
          <cell r="H1407" t="str">
            <v>149</v>
          </cell>
          <cell r="I1407" t="str">
            <v>C</v>
          </cell>
          <cell r="J1407" t="str">
            <v>ret_req</v>
          </cell>
          <cell r="K1407" t="str">
            <v>juris_cp_amt</v>
          </cell>
          <cell r="M1407" t="str">
            <v>2010/12/1/8/A/0</v>
          </cell>
        </row>
        <row r="1408">
          <cell r="A1408" t="str">
            <v>1407</v>
          </cell>
          <cell r="B1408" t="str">
            <v>RRQ_8149</v>
          </cell>
          <cell r="C1408" t="str">
            <v>149 - GCP Jurisdictional Ret Req Amount</v>
          </cell>
          <cell r="D1408">
            <v>0</v>
          </cell>
          <cell r="F1408" t="str">
            <v>CALC</v>
          </cell>
          <cell r="H1408" t="str">
            <v>149</v>
          </cell>
          <cell r="I1408" t="str">
            <v>C</v>
          </cell>
          <cell r="J1408" t="str">
            <v>ret_req</v>
          </cell>
          <cell r="K1408" t="str">
            <v>juris_gcp_amt</v>
          </cell>
          <cell r="M1408" t="str">
            <v>2010/12/1/8/A/0</v>
          </cell>
        </row>
        <row r="1409">
          <cell r="A1409" t="str">
            <v>1408</v>
          </cell>
          <cell r="B1409" t="str">
            <v>RRR_8149</v>
          </cell>
          <cell r="C1409" t="str">
            <v>149 - Energy Jurisdictional Ret Req Amount</v>
          </cell>
          <cell r="D1409">
            <v>-16196.578157149001</v>
          </cell>
          <cell r="F1409" t="str">
            <v>CALC</v>
          </cell>
          <cell r="H1409" t="str">
            <v>149</v>
          </cell>
          <cell r="I1409" t="str">
            <v>C</v>
          </cell>
          <cell r="J1409" t="str">
            <v>ret_req</v>
          </cell>
          <cell r="K1409" t="str">
            <v>juris_energy_amt</v>
          </cell>
          <cell r="M1409" t="str">
            <v>2010/12/1/8/A/0</v>
          </cell>
        </row>
        <row r="1410">
          <cell r="A1410" t="str">
            <v>1409</v>
          </cell>
          <cell r="B1410" t="str">
            <v>RRS_8149</v>
          </cell>
          <cell r="C1410" t="str">
            <v>149 - Total Jurisdictional Ret Req Amount</v>
          </cell>
          <cell r="D1410">
            <v>-16196.578157149001</v>
          </cell>
          <cell r="F1410" t="str">
            <v>CALC</v>
          </cell>
          <cell r="H1410" t="str">
            <v>149</v>
          </cell>
          <cell r="I1410" t="str">
            <v>C</v>
          </cell>
          <cell r="J1410" t="str">
            <v>ret_req</v>
          </cell>
          <cell r="K1410" t="str">
            <v>total_juris_amt</v>
          </cell>
          <cell r="M1410" t="str">
            <v>2010/12/1/8/A/0</v>
          </cell>
        </row>
        <row r="1411">
          <cell r="A1411" t="str">
            <v>1410</v>
          </cell>
          <cell r="B1411" t="str">
            <v>OM5_8150</v>
          </cell>
          <cell r="C1411" t="str">
            <v>150 - CP Allocation O &amp; M Exp Amount</v>
          </cell>
          <cell r="D1411">
            <v>-10773.681533999999</v>
          </cell>
          <cell r="F1411" t="str">
            <v>CALC</v>
          </cell>
          <cell r="H1411" t="str">
            <v>150</v>
          </cell>
          <cell r="I1411" t="str">
            <v>C</v>
          </cell>
          <cell r="J1411" t="str">
            <v>om_exp</v>
          </cell>
          <cell r="K1411" t="str">
            <v>alloc_cp_amt</v>
          </cell>
          <cell r="M1411" t="str">
            <v>2010/12/1/8/A/0</v>
          </cell>
        </row>
        <row r="1412">
          <cell r="A1412" t="str">
            <v>1411</v>
          </cell>
          <cell r="B1412" t="str">
            <v>OM5_8150</v>
          </cell>
          <cell r="C1412" t="str">
            <v>150 - CP Allocation O &amp; M Exp Amount</v>
          </cell>
          <cell r="D1412">
            <v>-10773.681533999999</v>
          </cell>
          <cell r="F1412" t="str">
            <v>CALC</v>
          </cell>
          <cell r="H1412" t="str">
            <v>150</v>
          </cell>
          <cell r="I1412" t="str">
            <v>C</v>
          </cell>
          <cell r="J1412" t="str">
            <v>om_exp</v>
          </cell>
          <cell r="K1412" t="str">
            <v>alloc_cp_amt</v>
          </cell>
          <cell r="M1412" t="str">
            <v>2010/12/1/8/A/0</v>
          </cell>
        </row>
        <row r="1413">
          <cell r="A1413" t="str">
            <v>1412</v>
          </cell>
          <cell r="B1413" t="str">
            <v>OM2_8150</v>
          </cell>
          <cell r="C1413" t="str">
            <v>150 - CP Allocation Factor</v>
          </cell>
          <cell r="D1413">
            <v>0.461538</v>
          </cell>
          <cell r="F1413" t="str">
            <v>CALC</v>
          </cell>
          <cell r="H1413" t="str">
            <v>150</v>
          </cell>
          <cell r="I1413" t="str">
            <v>C</v>
          </cell>
          <cell r="J1413" t="str">
            <v>om_exp</v>
          </cell>
          <cell r="K1413" t="str">
            <v>alloc_cp</v>
          </cell>
          <cell r="M1413" t="str">
            <v>2010/12/1/8/A/0</v>
          </cell>
        </row>
        <row r="1414">
          <cell r="A1414" t="str">
            <v>1413</v>
          </cell>
          <cell r="B1414" t="str">
            <v>OM2_8150</v>
          </cell>
          <cell r="C1414" t="str">
            <v>150 - CP Allocation Factor</v>
          </cell>
          <cell r="D1414">
            <v>0.461538</v>
          </cell>
          <cell r="F1414" t="str">
            <v>CALC</v>
          </cell>
          <cell r="H1414" t="str">
            <v>150</v>
          </cell>
          <cell r="I1414" t="str">
            <v>C</v>
          </cell>
          <cell r="J1414" t="str">
            <v>om_exp</v>
          </cell>
          <cell r="K1414" t="str">
            <v>alloc_cp</v>
          </cell>
          <cell r="M1414" t="str">
            <v>2010/12/1/8/A/0</v>
          </cell>
        </row>
        <row r="1415">
          <cell r="A1415" t="str">
            <v>1414</v>
          </cell>
          <cell r="B1415" t="str">
            <v>OM6_8150</v>
          </cell>
          <cell r="C1415" t="str">
            <v>150 - GCP Allocation O &amp; M Exp Amount</v>
          </cell>
          <cell r="D1415">
            <v>-11671.5</v>
          </cell>
          <cell r="F1415" t="str">
            <v>CALC</v>
          </cell>
          <cell r="H1415" t="str">
            <v>150</v>
          </cell>
          <cell r="I1415" t="str">
            <v>C</v>
          </cell>
          <cell r="J1415" t="str">
            <v>om_exp</v>
          </cell>
          <cell r="K1415" t="str">
            <v>alloc_gcp_amt</v>
          </cell>
          <cell r="M1415" t="str">
            <v>2010/12/1/8/A/0</v>
          </cell>
        </row>
        <row r="1416">
          <cell r="A1416" t="str">
            <v>1415</v>
          </cell>
          <cell r="B1416" t="str">
            <v>OM6_8150</v>
          </cell>
          <cell r="C1416" t="str">
            <v>150 - GCP Allocation O &amp; M Exp Amount</v>
          </cell>
          <cell r="D1416">
            <v>-11671.5</v>
          </cell>
          <cell r="F1416" t="str">
            <v>CALC</v>
          </cell>
          <cell r="H1416" t="str">
            <v>150</v>
          </cell>
          <cell r="I1416" t="str">
            <v>C</v>
          </cell>
          <cell r="J1416" t="str">
            <v>om_exp</v>
          </cell>
          <cell r="K1416" t="str">
            <v>alloc_gcp_amt</v>
          </cell>
          <cell r="M1416" t="str">
            <v>2010/12/1/8/A/0</v>
          </cell>
        </row>
        <row r="1417">
          <cell r="A1417" t="str">
            <v>1416</v>
          </cell>
          <cell r="B1417" t="str">
            <v>OM3_8150</v>
          </cell>
          <cell r="C1417" t="str">
            <v>150 - GCP Allocation Factor</v>
          </cell>
          <cell r="D1417">
            <v>0.5</v>
          </cell>
          <cell r="F1417" t="str">
            <v>CALC</v>
          </cell>
          <cell r="H1417" t="str">
            <v>150</v>
          </cell>
          <cell r="I1417" t="str">
            <v>C</v>
          </cell>
          <cell r="J1417" t="str">
            <v>om_exp</v>
          </cell>
          <cell r="K1417" t="str">
            <v>alloc_gcp</v>
          </cell>
          <cell r="M1417" t="str">
            <v>2010/12/1/8/A/0</v>
          </cell>
        </row>
        <row r="1418">
          <cell r="A1418" t="str">
            <v>1417</v>
          </cell>
          <cell r="B1418" t="str">
            <v>OM3_8150</v>
          </cell>
          <cell r="C1418" t="str">
            <v>150 - GCP Allocation Factor</v>
          </cell>
          <cell r="D1418">
            <v>0.5</v>
          </cell>
          <cell r="F1418" t="str">
            <v>CALC</v>
          </cell>
          <cell r="H1418" t="str">
            <v>150</v>
          </cell>
          <cell r="I1418" t="str">
            <v>C</v>
          </cell>
          <cell r="J1418" t="str">
            <v>om_exp</v>
          </cell>
          <cell r="K1418" t="str">
            <v>alloc_gcp</v>
          </cell>
          <cell r="M1418" t="str">
            <v>2010/12/1/8/A/0</v>
          </cell>
        </row>
        <row r="1419">
          <cell r="A1419" t="str">
            <v>1418</v>
          </cell>
          <cell r="B1419" t="str">
            <v>OMC_8150</v>
          </cell>
          <cell r="C1419" t="str">
            <v>150 - GCP Jurisdictional O &amp; M Exp Amount</v>
          </cell>
          <cell r="D1419">
            <v>-11671.5</v>
          </cell>
          <cell r="F1419" t="str">
            <v>CALC</v>
          </cell>
          <cell r="H1419" t="str">
            <v>150</v>
          </cell>
          <cell r="I1419" t="str">
            <v>C</v>
          </cell>
          <cell r="J1419" t="str">
            <v>om_exp</v>
          </cell>
          <cell r="K1419" t="str">
            <v>juris_gcp_amt</v>
          </cell>
          <cell r="M1419" t="str">
            <v>2010/12/1/8/A/0</v>
          </cell>
        </row>
        <row r="1420">
          <cell r="A1420" t="str">
            <v>1419</v>
          </cell>
          <cell r="B1420" t="str">
            <v>OMC_8150</v>
          </cell>
          <cell r="C1420" t="str">
            <v>150 - GCP Jurisdictional O &amp; M Exp Amount</v>
          </cell>
          <cell r="D1420">
            <v>-11671.5</v>
          </cell>
          <cell r="F1420" t="str">
            <v>CALC</v>
          </cell>
          <cell r="H1420" t="str">
            <v>150</v>
          </cell>
          <cell r="I1420" t="str">
            <v>C</v>
          </cell>
          <cell r="J1420" t="str">
            <v>om_exp</v>
          </cell>
          <cell r="K1420" t="str">
            <v>juris_gcp_amt</v>
          </cell>
          <cell r="M1420" t="str">
            <v>2010/12/1/8/A/0</v>
          </cell>
        </row>
        <row r="1421">
          <cell r="A1421" t="str">
            <v>1420</v>
          </cell>
          <cell r="B1421" t="str">
            <v>OM4_8150</v>
          </cell>
          <cell r="C1421" t="str">
            <v>150 - Energy Allocation Factor</v>
          </cell>
          <cell r="D1421">
            <v>3.8462000000000003E-2</v>
          </cell>
          <cell r="F1421" t="str">
            <v>CALC</v>
          </cell>
          <cell r="H1421" t="str">
            <v>150</v>
          </cell>
          <cell r="I1421" t="str">
            <v>C</v>
          </cell>
          <cell r="J1421" t="str">
            <v>om_exp</v>
          </cell>
          <cell r="K1421" t="str">
            <v>alloc_energy</v>
          </cell>
          <cell r="M1421" t="str">
            <v>2010/12/1/8/A/0</v>
          </cell>
        </row>
        <row r="1422">
          <cell r="A1422" t="str">
            <v>1421</v>
          </cell>
          <cell r="B1422" t="str">
            <v>OM4_8150</v>
          </cell>
          <cell r="C1422" t="str">
            <v>150 - Energy Allocation Factor</v>
          </cell>
          <cell r="D1422">
            <v>3.8462000000000003E-2</v>
          </cell>
          <cell r="F1422" t="str">
            <v>CALC</v>
          </cell>
          <cell r="H1422" t="str">
            <v>150</v>
          </cell>
          <cell r="I1422" t="str">
            <v>C</v>
          </cell>
          <cell r="J1422" t="str">
            <v>om_exp</v>
          </cell>
          <cell r="K1422" t="str">
            <v>alloc_energy</v>
          </cell>
          <cell r="M1422" t="str">
            <v>2010/12/1/8/A/0</v>
          </cell>
        </row>
        <row r="1423">
          <cell r="A1423" t="str">
            <v>1422</v>
          </cell>
          <cell r="B1423" t="str">
            <v>OM7_8150</v>
          </cell>
          <cell r="C1423" t="str">
            <v>150 - Energy Allocation O &amp; M Exp Amount</v>
          </cell>
          <cell r="D1423">
            <v>-897.81846599999994</v>
          </cell>
          <cell r="F1423" t="str">
            <v>CALC</v>
          </cell>
          <cell r="H1423" t="str">
            <v>150</v>
          </cell>
          <cell r="I1423" t="str">
            <v>C</v>
          </cell>
          <cell r="J1423" t="str">
            <v>om_exp</v>
          </cell>
          <cell r="K1423" t="str">
            <v>alloc_energy_amt</v>
          </cell>
          <cell r="M1423" t="str">
            <v>2010/12/1/8/A/0</v>
          </cell>
        </row>
        <row r="1424">
          <cell r="A1424" t="str">
            <v>1423</v>
          </cell>
          <cell r="B1424" t="str">
            <v>OM7_8150</v>
          </cell>
          <cell r="C1424" t="str">
            <v>150 - Energy Allocation O &amp; M Exp Amount</v>
          </cell>
          <cell r="D1424">
            <v>-897.81846599999994</v>
          </cell>
          <cell r="F1424" t="str">
            <v>CALC</v>
          </cell>
          <cell r="H1424" t="str">
            <v>150</v>
          </cell>
          <cell r="I1424" t="str">
            <v>C</v>
          </cell>
          <cell r="J1424" t="str">
            <v>om_exp</v>
          </cell>
          <cell r="K1424" t="str">
            <v>alloc_energy_amt</v>
          </cell>
          <cell r="M1424" t="str">
            <v>2010/12/1/8/A/0</v>
          </cell>
        </row>
        <row r="1425">
          <cell r="A1425" t="str">
            <v>1424</v>
          </cell>
          <cell r="B1425" t="str">
            <v>OMB_8150</v>
          </cell>
          <cell r="C1425" t="str">
            <v>150 - CP Jurisdictional O &amp; M Exp Amount</v>
          </cell>
          <cell r="D1425">
            <v>-10561.5531314363</v>
          </cell>
          <cell r="F1425" t="str">
            <v>CALC</v>
          </cell>
          <cell r="H1425" t="str">
            <v>150</v>
          </cell>
          <cell r="I1425" t="str">
            <v>C</v>
          </cell>
          <cell r="J1425" t="str">
            <v>om_exp</v>
          </cell>
          <cell r="K1425" t="str">
            <v>juris_cp_amt</v>
          </cell>
          <cell r="M1425" t="str">
            <v>2010/12/1/8/A/0</v>
          </cell>
        </row>
        <row r="1426">
          <cell r="A1426" t="str">
            <v>1425</v>
          </cell>
          <cell r="B1426" t="str">
            <v>OMB_8150</v>
          </cell>
          <cell r="C1426" t="str">
            <v>150 - CP Jurisdictional O &amp; M Exp Amount</v>
          </cell>
          <cell r="D1426">
            <v>-10561.5531314363</v>
          </cell>
          <cell r="F1426" t="str">
            <v>CALC</v>
          </cell>
          <cell r="H1426" t="str">
            <v>150</v>
          </cell>
          <cell r="I1426" t="str">
            <v>C</v>
          </cell>
          <cell r="J1426" t="str">
            <v>om_exp</v>
          </cell>
          <cell r="K1426" t="str">
            <v>juris_cp_amt</v>
          </cell>
          <cell r="M1426" t="str">
            <v>2010/12/1/8/A/0</v>
          </cell>
        </row>
        <row r="1427">
          <cell r="A1427" t="str">
            <v>1426</v>
          </cell>
          <cell r="B1427" t="str">
            <v>OM8_8150</v>
          </cell>
          <cell r="C1427" t="str">
            <v>150 - CP Jurisdictional Factor</v>
          </cell>
          <cell r="D1427">
            <v>0.98031049999999997</v>
          </cell>
          <cell r="F1427" t="str">
            <v>CALC</v>
          </cell>
          <cell r="H1427" t="str">
            <v>150</v>
          </cell>
          <cell r="I1427" t="str">
            <v>C</v>
          </cell>
          <cell r="J1427" t="str">
            <v>om_exp</v>
          </cell>
          <cell r="K1427" t="str">
            <v>juris_cp</v>
          </cell>
          <cell r="M1427" t="str">
            <v>2010/12/1/8/A/0</v>
          </cell>
        </row>
        <row r="1428">
          <cell r="A1428" t="str">
            <v>1427</v>
          </cell>
          <cell r="B1428" t="str">
            <v>OM8_8150</v>
          </cell>
          <cell r="C1428" t="str">
            <v>150 - CP Jurisdictional Factor</v>
          </cell>
          <cell r="D1428">
            <v>0.98031049999999997</v>
          </cell>
          <cell r="F1428" t="str">
            <v>CALC</v>
          </cell>
          <cell r="H1428" t="str">
            <v>150</v>
          </cell>
          <cell r="I1428" t="str">
            <v>C</v>
          </cell>
          <cell r="J1428" t="str">
            <v>om_exp</v>
          </cell>
          <cell r="K1428" t="str">
            <v>juris_cp</v>
          </cell>
          <cell r="M1428" t="str">
            <v>2010/12/1/8/A/0</v>
          </cell>
        </row>
        <row r="1429">
          <cell r="A1429" t="str">
            <v>1428</v>
          </cell>
          <cell r="B1429" t="str">
            <v>OMA_8150</v>
          </cell>
          <cell r="C1429" t="str">
            <v>150 - Energy Jurisdictional Factor</v>
          </cell>
          <cell r="D1429">
            <v>0.980271</v>
          </cell>
          <cell r="F1429" t="str">
            <v>CALC</v>
          </cell>
          <cell r="H1429" t="str">
            <v>150</v>
          </cell>
          <cell r="I1429" t="str">
            <v>C</v>
          </cell>
          <cell r="J1429" t="str">
            <v>om_exp</v>
          </cell>
          <cell r="K1429" t="str">
            <v>juris_energy</v>
          </cell>
          <cell r="M1429" t="str">
            <v>2010/12/1/8/A/0</v>
          </cell>
        </row>
        <row r="1430">
          <cell r="A1430" t="str">
            <v>1429</v>
          </cell>
          <cell r="B1430" t="str">
            <v>OMA_8150</v>
          </cell>
          <cell r="C1430" t="str">
            <v>150 - Energy Jurisdictional Factor</v>
          </cell>
          <cell r="D1430">
            <v>0.980271</v>
          </cell>
          <cell r="F1430" t="str">
            <v>CALC</v>
          </cell>
          <cell r="H1430" t="str">
            <v>150</v>
          </cell>
          <cell r="I1430" t="str">
            <v>C</v>
          </cell>
          <cell r="J1430" t="str">
            <v>om_exp</v>
          </cell>
          <cell r="K1430" t="str">
            <v>juris_energy</v>
          </cell>
          <cell r="M1430" t="str">
            <v>2010/12/1/8/A/0</v>
          </cell>
        </row>
        <row r="1431">
          <cell r="A1431" t="str">
            <v>1430</v>
          </cell>
          <cell r="B1431" t="str">
            <v>OM1_8150</v>
          </cell>
          <cell r="C1431" t="str">
            <v>150 - O &amp; M Expenses Amount</v>
          </cell>
          <cell r="D1431">
            <v>-23343</v>
          </cell>
          <cell r="F1431" t="str">
            <v>CALC</v>
          </cell>
          <cell r="H1431" t="str">
            <v>150</v>
          </cell>
          <cell r="I1431" t="str">
            <v>C</v>
          </cell>
          <cell r="J1431" t="str">
            <v>om_exp</v>
          </cell>
          <cell r="K1431" t="str">
            <v>beg_bal</v>
          </cell>
          <cell r="M1431" t="str">
            <v>2010/12/1/8/A/0</v>
          </cell>
        </row>
        <row r="1432">
          <cell r="A1432" t="str">
            <v>1431</v>
          </cell>
          <cell r="B1432" t="str">
            <v>OM1_8150</v>
          </cell>
          <cell r="C1432" t="str">
            <v>150 - O &amp; M Expenses Amount</v>
          </cell>
          <cell r="D1432">
            <v>-23343</v>
          </cell>
          <cell r="F1432" t="str">
            <v>CALC</v>
          </cell>
          <cell r="H1432" t="str">
            <v>150</v>
          </cell>
          <cell r="I1432" t="str">
            <v>C</v>
          </cell>
          <cell r="J1432" t="str">
            <v>om_exp</v>
          </cell>
          <cell r="K1432" t="str">
            <v>beg_bal</v>
          </cell>
          <cell r="M1432" t="str">
            <v>2010/12/1/8/A/0</v>
          </cell>
        </row>
        <row r="1433">
          <cell r="A1433" t="str">
            <v>1432</v>
          </cell>
          <cell r="B1433" t="str">
            <v>OM9_8150</v>
          </cell>
          <cell r="C1433" t="str">
            <v>150 - GCP Jurisdictional Factor</v>
          </cell>
          <cell r="D1433">
            <v>1</v>
          </cell>
          <cell r="F1433" t="str">
            <v>CALC</v>
          </cell>
          <cell r="H1433" t="str">
            <v>150</v>
          </cell>
          <cell r="I1433" t="str">
            <v>C</v>
          </cell>
          <cell r="J1433" t="str">
            <v>om_exp</v>
          </cell>
          <cell r="K1433" t="str">
            <v>juris_gcp</v>
          </cell>
          <cell r="M1433" t="str">
            <v>2010/12/1/8/A/0</v>
          </cell>
        </row>
        <row r="1434">
          <cell r="A1434" t="str">
            <v>1433</v>
          </cell>
          <cell r="B1434" t="str">
            <v>OM9_8150</v>
          </cell>
          <cell r="C1434" t="str">
            <v>150 - GCP Jurisdictional Factor</v>
          </cell>
          <cell r="D1434">
            <v>1</v>
          </cell>
          <cell r="F1434" t="str">
            <v>CALC</v>
          </cell>
          <cell r="H1434" t="str">
            <v>150</v>
          </cell>
          <cell r="I1434" t="str">
            <v>C</v>
          </cell>
          <cell r="J1434" t="str">
            <v>om_exp</v>
          </cell>
          <cell r="K1434" t="str">
            <v>juris_gcp</v>
          </cell>
          <cell r="M1434" t="str">
            <v>2010/12/1/8/A/0</v>
          </cell>
        </row>
        <row r="1435">
          <cell r="A1435" t="str">
            <v>1434</v>
          </cell>
          <cell r="B1435" t="str">
            <v>OMD_8150</v>
          </cell>
          <cell r="C1435" t="str">
            <v>150 - Energy Jurisdictional O &amp; M Exp Amount</v>
          </cell>
          <cell r="D1435">
            <v>-880.10540548428605</v>
          </cell>
          <cell r="F1435" t="str">
            <v>CALC</v>
          </cell>
          <cell r="H1435" t="str">
            <v>150</v>
          </cell>
          <cell r="I1435" t="str">
            <v>C</v>
          </cell>
          <cell r="J1435" t="str">
            <v>om_exp</v>
          </cell>
          <cell r="K1435" t="str">
            <v>juris_energy_amt</v>
          </cell>
          <cell r="M1435" t="str">
            <v>2010/12/1/8/A/0</v>
          </cell>
        </row>
        <row r="1436">
          <cell r="A1436" t="str">
            <v>1435</v>
          </cell>
          <cell r="B1436" t="str">
            <v>OMD_8150</v>
          </cell>
          <cell r="C1436" t="str">
            <v>150 - Energy Jurisdictional O &amp; M Exp Amount</v>
          </cell>
          <cell r="D1436">
            <v>-880.10540548428605</v>
          </cell>
          <cell r="F1436" t="str">
            <v>CALC</v>
          </cell>
          <cell r="H1436" t="str">
            <v>150</v>
          </cell>
          <cell r="I1436" t="str">
            <v>C</v>
          </cell>
          <cell r="J1436" t="str">
            <v>om_exp</v>
          </cell>
          <cell r="K1436" t="str">
            <v>juris_energy_amt</v>
          </cell>
          <cell r="M1436" t="str">
            <v>2010/12/1/8/A/0</v>
          </cell>
        </row>
        <row r="1437">
          <cell r="A1437" t="str">
            <v>1436</v>
          </cell>
          <cell r="B1437" t="str">
            <v>OME_8150</v>
          </cell>
          <cell r="C1437" t="str">
            <v>150 - Total Jurisdictional O &amp; M Exp Amount</v>
          </cell>
          <cell r="D1437">
            <v>-23113.158536920499</v>
          </cell>
          <cell r="F1437" t="str">
            <v>CALC</v>
          </cell>
          <cell r="H1437" t="str">
            <v>150</v>
          </cell>
          <cell r="I1437" t="str">
            <v>C</v>
          </cell>
          <cell r="J1437" t="str">
            <v>om_exp</v>
          </cell>
          <cell r="K1437" t="str">
            <v>total_juris_amt</v>
          </cell>
          <cell r="M1437" t="str">
            <v>2010/12/1/8/A/0</v>
          </cell>
        </row>
        <row r="1438">
          <cell r="A1438" t="str">
            <v>1437</v>
          </cell>
          <cell r="B1438" t="str">
            <v>OME_8150</v>
          </cell>
          <cell r="C1438" t="str">
            <v>150 - Total Jurisdictional O &amp; M Exp Amount</v>
          </cell>
          <cell r="D1438">
            <v>-23113.158536920499</v>
          </cell>
          <cell r="F1438" t="str">
            <v>CALC</v>
          </cell>
          <cell r="H1438" t="str">
            <v>150</v>
          </cell>
          <cell r="I1438" t="str">
            <v>C</v>
          </cell>
          <cell r="J1438" t="str">
            <v>om_exp</v>
          </cell>
          <cell r="K1438" t="str">
            <v>total_juris_amt</v>
          </cell>
          <cell r="M1438" t="str">
            <v>2010/12/1/8/A/0</v>
          </cell>
        </row>
        <row r="1439">
          <cell r="A1439" t="str">
            <v>1438</v>
          </cell>
          <cell r="B1439" t="str">
            <v>XAN_8100</v>
          </cell>
          <cell r="C1439" t="str">
            <v>Interest Rate - Last Day of the Month</v>
          </cell>
          <cell r="D1439">
            <v>2.5000000000000001E-3</v>
          </cell>
          <cell r="F1439" t="str">
            <v>MANUAL</v>
          </cell>
          <cell r="I1439" t="str">
            <v>M</v>
          </cell>
          <cell r="L1439" t="str">
            <v>last_day_int_rate</v>
          </cell>
          <cell r="M1439" t="str">
            <v>2010/12/1/8/A/0</v>
          </cell>
        </row>
        <row r="1440">
          <cell r="A1440" t="str">
            <v>1439</v>
          </cell>
          <cell r="B1440" t="str">
            <v>XAN_8200</v>
          </cell>
          <cell r="C1440" t="str">
            <v>Regulatory Assessment Fee Rate</v>
          </cell>
          <cell r="D1440">
            <v>7.2000000000000005E-4</v>
          </cell>
          <cell r="F1440" t="str">
            <v>MANUAL</v>
          </cell>
          <cell r="I1440" t="str">
            <v>M</v>
          </cell>
          <cell r="L1440" t="str">
            <v>reg_fee</v>
          </cell>
          <cell r="M1440" t="str">
            <v>2010/12/1/8/A/0</v>
          </cell>
        </row>
        <row r="1441">
          <cell r="A1441" t="str">
            <v>1440</v>
          </cell>
          <cell r="B1441" t="str">
            <v>XAN_8300</v>
          </cell>
          <cell r="C1441" t="str">
            <v>Annual Rate of Return for Debt</v>
          </cell>
          <cell r="D1441">
            <v>1.9473000000000001E-2</v>
          </cell>
          <cell r="F1441" t="str">
            <v>MANUAL</v>
          </cell>
          <cell r="I1441" t="str">
            <v>M</v>
          </cell>
          <cell r="L1441" t="str">
            <v>debt_ror</v>
          </cell>
          <cell r="M1441" t="str">
            <v>2010/12/1/8/A/0</v>
          </cell>
        </row>
        <row r="1442">
          <cell r="A1442" t="str">
            <v>1441</v>
          </cell>
          <cell r="B1442" t="str">
            <v>XAN_8400</v>
          </cell>
          <cell r="C1442" t="str">
            <v>Annual Rate of Return for Equity</v>
          </cell>
          <cell r="D1442">
            <v>4.7018999999999998E-2</v>
          </cell>
          <cell r="F1442" t="str">
            <v>MANUAL</v>
          </cell>
          <cell r="I1442" t="str">
            <v>M</v>
          </cell>
          <cell r="L1442" t="str">
            <v>equity_ror</v>
          </cell>
          <cell r="M1442" t="str">
            <v>2010/12/1/8/A/0</v>
          </cell>
        </row>
        <row r="1443">
          <cell r="A1443" t="str">
            <v>1442</v>
          </cell>
          <cell r="B1443" t="str">
            <v>XAN_8500</v>
          </cell>
          <cell r="C1443" t="str">
            <v>Federal Tax Rate</v>
          </cell>
          <cell r="D1443">
            <v>0.35</v>
          </cell>
          <cell r="F1443" t="str">
            <v>MANUAL</v>
          </cell>
          <cell r="I1443" t="str">
            <v>M</v>
          </cell>
          <cell r="L1443" t="str">
            <v>fed_tax_rate</v>
          </cell>
          <cell r="M1443" t="str">
            <v>2010/12/1/8/A/0</v>
          </cell>
        </row>
        <row r="1444">
          <cell r="A1444" t="str">
            <v>1443</v>
          </cell>
          <cell r="B1444" t="str">
            <v>XAN_8600</v>
          </cell>
          <cell r="C1444" t="str">
            <v>State Tax Rate</v>
          </cell>
          <cell r="D1444">
            <v>5.5E-2</v>
          </cell>
          <cell r="F1444" t="str">
            <v>MANUAL</v>
          </cell>
          <cell r="I1444" t="str">
            <v>M</v>
          </cell>
          <cell r="L1444" t="str">
            <v>state_tax_rate</v>
          </cell>
          <cell r="M1444" t="str">
            <v>2010/12/1/8/A/0</v>
          </cell>
        </row>
        <row r="1445">
          <cell r="A1445" t="str">
            <v>1444</v>
          </cell>
          <cell r="B1445" t="str">
            <v>XAN_8700</v>
          </cell>
          <cell r="C1445" t="str">
            <v>Interest Rate - First Day of the Month</v>
          </cell>
          <cell r="D1445">
            <v>2.5000000000000001E-3</v>
          </cell>
          <cell r="F1445" t="str">
            <v>PRIOR_JV</v>
          </cell>
          <cell r="I1445" t="str">
            <v>P</v>
          </cell>
          <cell r="L1445" t="str">
            <v>first_day_int_rate</v>
          </cell>
          <cell r="M1445" t="str">
            <v>2010/12/1/8/A/0</v>
          </cell>
        </row>
        <row r="1446">
          <cell r="A1446" t="str">
            <v>1445</v>
          </cell>
          <cell r="B1446" t="str">
            <v>INT_8YTD</v>
          </cell>
          <cell r="C1446" t="str">
            <v>YTD Interest Amount excluding Current Month</v>
          </cell>
          <cell r="D1446">
            <v>68932.392804826304</v>
          </cell>
          <cell r="F1446" t="str">
            <v>PRIOR_OFF</v>
          </cell>
          <cell r="J1446" t="str">
            <v>entry_to_gl</v>
          </cell>
          <cell r="K1446" t="str">
            <v>ytd_int</v>
          </cell>
          <cell r="M1446" t="str">
            <v>2010/12/1/8/A/0</v>
          </cell>
        </row>
        <row r="1447">
          <cell r="A1447" t="str">
            <v>1446</v>
          </cell>
          <cell r="B1447" t="str">
            <v>570_190Y</v>
          </cell>
          <cell r="C1447" t="str">
            <v xml:space="preserve">NON-REC TRANS SUBST POLLUTION PREVENT             </v>
          </cell>
          <cell r="D1447">
            <v>23343</v>
          </cell>
          <cell r="E1447" t="str">
            <v>570190</v>
          </cell>
          <cell r="F1447" t="str">
            <v>COPY</v>
          </cell>
          <cell r="G1447" t="str">
            <v>CM</v>
          </cell>
          <cell r="H1447" t="str">
            <v>150</v>
          </cell>
          <cell r="I1447" t="str">
            <v>Y</v>
          </cell>
          <cell r="M1447" t="str">
            <v>2010/12/1/8/A/0</v>
          </cell>
        </row>
        <row r="1448">
          <cell r="A1448" t="str">
            <v>1447</v>
          </cell>
          <cell r="B1448" t="str">
            <v>592_190Y</v>
          </cell>
          <cell r="C1448" t="str">
            <v xml:space="preserve">NON-REC DISTRBN SUBST POLLUTION PREVENT           </v>
          </cell>
          <cell r="D1448">
            <v>23343</v>
          </cell>
          <cell r="E1448" t="str">
            <v>592190</v>
          </cell>
          <cell r="F1448" t="str">
            <v>COPY</v>
          </cell>
          <cell r="G1448" t="str">
            <v>CM</v>
          </cell>
          <cell r="H1448" t="str">
            <v>150</v>
          </cell>
          <cell r="I1448" t="str">
            <v>Y</v>
          </cell>
          <cell r="M1448" t="str">
            <v>2010/12/1/8/A/0</v>
          </cell>
        </row>
        <row r="1449">
          <cell r="A1449" t="str">
            <v>1448</v>
          </cell>
          <cell r="B1449" t="str">
            <v>CI4_8022</v>
          </cell>
          <cell r="C1449" t="str">
            <v>8022 - CWIP Current Month</v>
          </cell>
          <cell r="D1449">
            <v>16152.16</v>
          </cell>
          <cell r="F1449" t="str">
            <v>CATS</v>
          </cell>
          <cell r="H1449" t="str">
            <v>8022</v>
          </cell>
          <cell r="I1449" t="str">
            <v>A</v>
          </cell>
          <cell r="J1449" t="str">
            <v>cap_exp</v>
          </cell>
          <cell r="K1449" t="str">
            <v>cwip_curr_mth</v>
          </cell>
          <cell r="M1449" t="str">
            <v>2010/12/1/8/A/0</v>
          </cell>
        </row>
        <row r="1450">
          <cell r="A1450" t="str">
            <v>1449</v>
          </cell>
          <cell r="B1450" t="str">
            <v>CI5_8022</v>
          </cell>
          <cell r="C1450" t="str">
            <v>8022 - End of Month CWIP Balance</v>
          </cell>
          <cell r="D1450">
            <v>16152.16</v>
          </cell>
          <cell r="F1450" t="str">
            <v>CATS</v>
          </cell>
          <cell r="H1450" t="str">
            <v>8022</v>
          </cell>
          <cell r="J1450" t="str">
            <v>cap_exp</v>
          </cell>
          <cell r="K1450" t="str">
            <v>end_cwip_bal</v>
          </cell>
          <cell r="M1450" t="str">
            <v>2010/12/1/8/A/0</v>
          </cell>
        </row>
        <row r="1451">
          <cell r="A1451" t="str">
            <v>1450</v>
          </cell>
          <cell r="B1451" t="str">
            <v>CIP_8022</v>
          </cell>
          <cell r="C1451" t="str">
            <v>8022 - Beginning of Month Plant Balance</v>
          </cell>
          <cell r="D1451">
            <v>0</v>
          </cell>
          <cell r="F1451" t="str">
            <v>PRIOR_JV</v>
          </cell>
          <cell r="H1451" t="str">
            <v>8022</v>
          </cell>
          <cell r="I1451" t="str">
            <v>P</v>
          </cell>
          <cell r="J1451" t="str">
            <v>cap_exp</v>
          </cell>
          <cell r="K1451" t="str">
            <v>beg_plant_bal</v>
          </cell>
          <cell r="M1451" t="str">
            <v>2010/12/1/8/A/0</v>
          </cell>
        </row>
        <row r="1452">
          <cell r="A1452" t="str">
            <v>1451</v>
          </cell>
          <cell r="B1452" t="str">
            <v>CIQ_8022</v>
          </cell>
          <cell r="C1452" t="str">
            <v>8022 - Beginning of Month Reserve Balance</v>
          </cell>
          <cell r="D1452">
            <v>0</v>
          </cell>
          <cell r="F1452" t="str">
            <v>PRIOR_JV</v>
          </cell>
          <cell r="H1452" t="str">
            <v>8022</v>
          </cell>
          <cell r="I1452" t="str">
            <v>P</v>
          </cell>
          <cell r="J1452" t="str">
            <v>cap_exp</v>
          </cell>
          <cell r="K1452" t="str">
            <v>beg_resv_bal</v>
          </cell>
          <cell r="M1452" t="str">
            <v>2010/12/1/8/A/0</v>
          </cell>
        </row>
        <row r="1453">
          <cell r="A1453" t="str">
            <v>1452</v>
          </cell>
          <cell r="B1453" t="str">
            <v>CIR_8022</v>
          </cell>
          <cell r="C1453" t="str">
            <v>8022 - End of Month Plant Balance</v>
          </cell>
          <cell r="D1453">
            <v>0</v>
          </cell>
          <cell r="F1453" t="str">
            <v>CALC</v>
          </cell>
          <cell r="H1453" t="str">
            <v>8022</v>
          </cell>
          <cell r="J1453" t="str">
            <v>cap_exp</v>
          </cell>
          <cell r="K1453" t="str">
            <v>end_plant_bal</v>
          </cell>
          <cell r="M1453" t="str">
            <v>2010/12/1/8/A/0</v>
          </cell>
        </row>
        <row r="1454">
          <cell r="A1454" t="str">
            <v>1453</v>
          </cell>
          <cell r="B1454" t="str">
            <v>CIS_8022</v>
          </cell>
          <cell r="C1454" t="str">
            <v>8022 - End of Month Reserve Balance</v>
          </cell>
          <cell r="D1454">
            <v>0</v>
          </cell>
          <cell r="F1454" t="str">
            <v>CALC</v>
          </cell>
          <cell r="H1454" t="str">
            <v>8022</v>
          </cell>
          <cell r="J1454" t="str">
            <v>cap_exp</v>
          </cell>
          <cell r="K1454" t="str">
            <v>end_resv_bal</v>
          </cell>
          <cell r="M1454" t="str">
            <v>2010/12/1/8/A/0</v>
          </cell>
        </row>
        <row r="1455">
          <cell r="A1455" t="str">
            <v>1454</v>
          </cell>
          <cell r="B1455" t="str">
            <v>CO1_8022</v>
          </cell>
          <cell r="C1455" t="str">
            <v>8022 - Beginning of Month Net Book</v>
          </cell>
          <cell r="D1455">
            <v>0</v>
          </cell>
          <cell r="F1455" t="str">
            <v>CALC</v>
          </cell>
          <cell r="H1455" t="str">
            <v>8022</v>
          </cell>
          <cell r="J1455" t="str">
            <v>cap_exp</v>
          </cell>
          <cell r="K1455" t="str">
            <v>beg_net_book</v>
          </cell>
          <cell r="M1455" t="str">
            <v>2010/12/1/8/A/0</v>
          </cell>
        </row>
        <row r="1456">
          <cell r="A1456" t="str">
            <v>1455</v>
          </cell>
          <cell r="B1456" t="str">
            <v>CO2_8022</v>
          </cell>
          <cell r="C1456" t="str">
            <v>8022 - End of Month Net Book</v>
          </cell>
          <cell r="D1456">
            <v>0</v>
          </cell>
          <cell r="F1456" t="str">
            <v>CALC</v>
          </cell>
          <cell r="H1456" t="str">
            <v>8022</v>
          </cell>
          <cell r="J1456" t="str">
            <v>cap_exp</v>
          </cell>
          <cell r="K1456" t="str">
            <v>end_net_book</v>
          </cell>
          <cell r="M1456" t="str">
            <v>2010/12/1/8/A/0</v>
          </cell>
        </row>
        <row r="1457">
          <cell r="A1457" t="str">
            <v>1456</v>
          </cell>
          <cell r="B1457" t="str">
            <v>CO3_8022</v>
          </cell>
          <cell r="C1457" t="str">
            <v>8022 - Average Net Book</v>
          </cell>
          <cell r="D1457">
            <v>0</v>
          </cell>
          <cell r="F1457" t="str">
            <v>CALC</v>
          </cell>
          <cell r="H1457" t="str">
            <v>8022</v>
          </cell>
          <cell r="J1457" t="str">
            <v>cap_exp</v>
          </cell>
          <cell r="K1457" t="str">
            <v>avg_net_book</v>
          </cell>
          <cell r="M1457" t="str">
            <v>2010/12/1/8/A/0</v>
          </cell>
        </row>
        <row r="1458">
          <cell r="A1458" t="str">
            <v>1457</v>
          </cell>
          <cell r="B1458" t="str">
            <v>CO4_8022</v>
          </cell>
          <cell r="C1458" t="str">
            <v>8022 - Annual Equity Rate</v>
          </cell>
          <cell r="D1458">
            <v>4.7018999999999998E-2</v>
          </cell>
          <cell r="F1458" t="str">
            <v>CALC</v>
          </cell>
          <cell r="H1458" t="str">
            <v>8022</v>
          </cell>
          <cell r="J1458" t="str">
            <v>cap_exp</v>
          </cell>
          <cell r="K1458" t="str">
            <v>equity_ror</v>
          </cell>
          <cell r="M1458" t="str">
            <v>2010/12/1/8/A/0</v>
          </cell>
        </row>
        <row r="1459">
          <cell r="A1459" t="str">
            <v>1458</v>
          </cell>
          <cell r="B1459" t="str">
            <v>CO5_8022</v>
          </cell>
          <cell r="C1459" t="str">
            <v>8022 - Annual Debt Rate</v>
          </cell>
          <cell r="D1459">
            <v>1.9473000000000001E-2</v>
          </cell>
          <cell r="F1459" t="str">
            <v>CALC</v>
          </cell>
          <cell r="H1459" t="str">
            <v>8022</v>
          </cell>
          <cell r="J1459" t="str">
            <v>cap_exp</v>
          </cell>
          <cell r="K1459" t="str">
            <v>debt_ror</v>
          </cell>
          <cell r="M1459" t="str">
            <v>2010/12/1/8/A/0</v>
          </cell>
        </row>
        <row r="1460">
          <cell r="A1460" t="str">
            <v>1459</v>
          </cell>
          <cell r="B1460" t="str">
            <v>CO6_8022</v>
          </cell>
          <cell r="C1460" t="str">
            <v>8022 - State Tax Rate</v>
          </cell>
          <cell r="D1460">
            <v>5.5E-2</v>
          </cell>
          <cell r="F1460" t="str">
            <v>CALC</v>
          </cell>
          <cell r="H1460" t="str">
            <v>8022</v>
          </cell>
          <cell r="J1460" t="str">
            <v>cap_exp</v>
          </cell>
          <cell r="K1460" t="str">
            <v>state_tax_rate</v>
          </cell>
          <cell r="M1460" t="str">
            <v>2010/12/1/8/A/0</v>
          </cell>
        </row>
        <row r="1461">
          <cell r="A1461" t="str">
            <v>1460</v>
          </cell>
          <cell r="B1461" t="str">
            <v>CO7_8022</v>
          </cell>
          <cell r="C1461" t="str">
            <v>8022 - Federal Tax Rate</v>
          </cell>
          <cell r="D1461">
            <v>0.35</v>
          </cell>
          <cell r="F1461" t="str">
            <v>CALC</v>
          </cell>
          <cell r="H1461" t="str">
            <v>8022</v>
          </cell>
          <cell r="J1461" t="str">
            <v>cap_exp</v>
          </cell>
          <cell r="K1461" t="str">
            <v>fed_tax_rate</v>
          </cell>
          <cell r="M1461" t="str">
            <v>2010/12/1/8/A/0</v>
          </cell>
        </row>
        <row r="1462">
          <cell r="A1462" t="str">
            <v>1461</v>
          </cell>
          <cell r="B1462" t="str">
            <v>CO8_8022</v>
          </cell>
          <cell r="C1462" t="str">
            <v>8022 - Grossed State Tax Rate</v>
          </cell>
          <cell r="D1462">
            <v>5.8201058201058198E-2</v>
          </cell>
          <cell r="F1462" t="str">
            <v>CALC</v>
          </cell>
          <cell r="H1462" t="str">
            <v>8022</v>
          </cell>
          <cell r="J1462" t="str">
            <v>cap_exp</v>
          </cell>
          <cell r="K1462" t="str">
            <v>gross_state_tax_rate</v>
          </cell>
          <cell r="M1462" t="str">
            <v>2010/12/1/8/A/0</v>
          </cell>
        </row>
        <row r="1463">
          <cell r="A1463" t="str">
            <v>1462</v>
          </cell>
          <cell r="B1463" t="str">
            <v>CO9_8022</v>
          </cell>
          <cell r="C1463" t="str">
            <v>8022 - Grossed Federal Tax Rate</v>
          </cell>
          <cell r="D1463">
            <v>0.53846153846153799</v>
          </cell>
          <cell r="F1463" t="str">
            <v>CALC</v>
          </cell>
          <cell r="H1463" t="str">
            <v>8022</v>
          </cell>
          <cell r="J1463" t="str">
            <v>cap_exp</v>
          </cell>
          <cell r="K1463" t="str">
            <v>gross_fed_tax_rate</v>
          </cell>
          <cell r="M1463" t="str">
            <v>2010/12/1/8/A/0</v>
          </cell>
        </row>
        <row r="1464">
          <cell r="A1464" t="str">
            <v>1463</v>
          </cell>
          <cell r="B1464" t="str">
            <v>COA_8022</v>
          </cell>
          <cell r="C1464" t="str">
            <v>8022 - Return on Equity Amount</v>
          </cell>
          <cell r="D1464">
            <v>0</v>
          </cell>
          <cell r="F1464" t="str">
            <v>CALC</v>
          </cell>
          <cell r="H1464" t="str">
            <v>8022</v>
          </cell>
          <cell r="J1464" t="str">
            <v>cap_exp</v>
          </cell>
          <cell r="K1464" t="str">
            <v>equity_ror_amt</v>
          </cell>
          <cell r="M1464" t="str">
            <v>2010/12/1/8/A/0</v>
          </cell>
        </row>
        <row r="1465">
          <cell r="A1465" t="str">
            <v>1464</v>
          </cell>
          <cell r="B1465" t="str">
            <v>COB_8022</v>
          </cell>
          <cell r="C1465" t="str">
            <v>8022 - State Tax Amount</v>
          </cell>
          <cell r="D1465">
            <v>0</v>
          </cell>
          <cell r="F1465" t="str">
            <v>CALC</v>
          </cell>
          <cell r="H1465" t="str">
            <v>8022</v>
          </cell>
          <cell r="J1465" t="str">
            <v>cap_exp</v>
          </cell>
          <cell r="K1465" t="str">
            <v>state_tax_amt</v>
          </cell>
          <cell r="M1465" t="str">
            <v>2010/12/1/8/A/0</v>
          </cell>
        </row>
        <row r="1466">
          <cell r="A1466" t="str">
            <v>1465</v>
          </cell>
          <cell r="B1466" t="str">
            <v>COC_8022</v>
          </cell>
          <cell r="C1466" t="str">
            <v>8022 - Federal Tax Amount</v>
          </cell>
          <cell r="D1466">
            <v>0</v>
          </cell>
          <cell r="F1466" t="str">
            <v>CALC</v>
          </cell>
          <cell r="H1466" t="str">
            <v>8022</v>
          </cell>
          <cell r="J1466" t="str">
            <v>cap_exp</v>
          </cell>
          <cell r="K1466" t="str">
            <v>fed_tax_amt</v>
          </cell>
          <cell r="M1466" t="str">
            <v>2010/12/1/8/A/0</v>
          </cell>
        </row>
        <row r="1467">
          <cell r="A1467" t="str">
            <v>1466</v>
          </cell>
          <cell r="B1467" t="str">
            <v>COD_8022</v>
          </cell>
          <cell r="C1467" t="str">
            <v>8022 - Return on Debt Amount</v>
          </cell>
          <cell r="D1467">
            <v>0</v>
          </cell>
          <cell r="F1467" t="str">
            <v>CALC</v>
          </cell>
          <cell r="H1467" t="str">
            <v>8022</v>
          </cell>
          <cell r="J1467" t="str">
            <v>cap_exp</v>
          </cell>
          <cell r="K1467" t="str">
            <v>debt_ror_amt</v>
          </cell>
          <cell r="M1467" t="str">
            <v>2010/12/1/8/A/0</v>
          </cell>
        </row>
        <row r="1468">
          <cell r="A1468" t="str">
            <v>1467</v>
          </cell>
          <cell r="B1468" t="str">
            <v>COE_8022</v>
          </cell>
          <cell r="C1468" t="str">
            <v>8022 - Total Cap Exp Amount</v>
          </cell>
          <cell r="D1468">
            <v>0</v>
          </cell>
          <cell r="F1468" t="str">
            <v>CALC</v>
          </cell>
          <cell r="H1468" t="str">
            <v>8022</v>
          </cell>
          <cell r="J1468" t="str">
            <v>cap_exp</v>
          </cell>
          <cell r="K1468" t="str">
            <v>total_amt</v>
          </cell>
          <cell r="M1468" t="str">
            <v>2010/12/1/8/A/0</v>
          </cell>
        </row>
        <row r="1469">
          <cell r="A1469" t="str">
            <v>1468</v>
          </cell>
          <cell r="B1469" t="str">
            <v>COF_8022</v>
          </cell>
          <cell r="C1469" t="str">
            <v>8022 - CP Allocation Factor</v>
          </cell>
          <cell r="D1469">
            <v>0.92307692299999999</v>
          </cell>
          <cell r="F1469" t="str">
            <v>CALC</v>
          </cell>
          <cell r="H1469" t="str">
            <v>8022</v>
          </cell>
          <cell r="J1469" t="str">
            <v>cap_exp</v>
          </cell>
          <cell r="K1469" t="str">
            <v>alloc_cp</v>
          </cell>
          <cell r="M1469" t="str">
            <v>2010/12/1/8/A/0</v>
          </cell>
        </row>
        <row r="1470">
          <cell r="A1470" t="str">
            <v>1469</v>
          </cell>
          <cell r="B1470" t="str">
            <v>COG_8022</v>
          </cell>
          <cell r="C1470" t="str">
            <v>8022 - GCP Allocation Factor</v>
          </cell>
          <cell r="D1470">
            <v>0</v>
          </cell>
          <cell r="F1470" t="str">
            <v>CALC</v>
          </cell>
          <cell r="H1470" t="str">
            <v>8022</v>
          </cell>
          <cell r="J1470" t="str">
            <v>cap_exp</v>
          </cell>
          <cell r="K1470" t="str">
            <v>alloc_gcp</v>
          </cell>
          <cell r="M1470" t="str">
            <v>2010/12/1/8/A/0</v>
          </cell>
        </row>
        <row r="1471">
          <cell r="A1471" t="str">
            <v>1470</v>
          </cell>
          <cell r="B1471" t="str">
            <v>COH_8022</v>
          </cell>
          <cell r="C1471" t="str">
            <v>8022 - Energy Allocation Factor</v>
          </cell>
          <cell r="D1471">
            <v>7.6923077000000006E-2</v>
          </cell>
          <cell r="F1471" t="str">
            <v>CALC</v>
          </cell>
          <cell r="H1471" t="str">
            <v>8022</v>
          </cell>
          <cell r="J1471" t="str">
            <v>cap_exp</v>
          </cell>
          <cell r="K1471" t="str">
            <v>alloc_engy</v>
          </cell>
          <cell r="M1471" t="str">
            <v>2010/12/1/8/A/0</v>
          </cell>
        </row>
        <row r="1472">
          <cell r="A1472" t="str">
            <v>1471</v>
          </cell>
          <cell r="B1472" t="str">
            <v>COI_8022</v>
          </cell>
          <cell r="C1472" t="str">
            <v>8022 - CP Allocation Cap Exp Amount</v>
          </cell>
          <cell r="D1472">
            <v>0</v>
          </cell>
          <cell r="F1472" t="str">
            <v>CALC</v>
          </cell>
          <cell r="H1472" t="str">
            <v>8022</v>
          </cell>
          <cell r="J1472" t="str">
            <v>cap_exp</v>
          </cell>
          <cell r="K1472" t="str">
            <v>alloc_cp_amt</v>
          </cell>
          <cell r="M1472" t="str">
            <v>2010/12/1/8/A/0</v>
          </cell>
        </row>
        <row r="1473">
          <cell r="A1473" t="str">
            <v>1472</v>
          </cell>
          <cell r="B1473" t="str">
            <v>COJ_8022</v>
          </cell>
          <cell r="C1473" t="str">
            <v>8022 - GCP Allocation Cap Exp Amount</v>
          </cell>
          <cell r="D1473">
            <v>0</v>
          </cell>
          <cell r="F1473" t="str">
            <v>CALC</v>
          </cell>
          <cell r="H1473" t="str">
            <v>8022</v>
          </cell>
          <cell r="J1473" t="str">
            <v>cap_exp</v>
          </cell>
          <cell r="K1473" t="str">
            <v>alloc_gcp_amt</v>
          </cell>
          <cell r="M1473" t="str">
            <v>2010/12/1/8/A/0</v>
          </cell>
        </row>
        <row r="1474">
          <cell r="A1474" t="str">
            <v>1473</v>
          </cell>
          <cell r="B1474" t="str">
            <v>COK_8022</v>
          </cell>
          <cell r="C1474" t="str">
            <v>8022 - Energy Allocation Cap Exp Amount</v>
          </cell>
          <cell r="D1474">
            <v>0</v>
          </cell>
          <cell r="F1474" t="str">
            <v>CALC</v>
          </cell>
          <cell r="H1474" t="str">
            <v>8022</v>
          </cell>
          <cell r="J1474" t="str">
            <v>cap_exp</v>
          </cell>
          <cell r="K1474" t="str">
            <v>alloc_engy_amt</v>
          </cell>
          <cell r="M1474" t="str">
            <v>2010/12/1/8/A/0</v>
          </cell>
        </row>
        <row r="1475">
          <cell r="A1475" t="str">
            <v>1474</v>
          </cell>
          <cell r="B1475" t="str">
            <v>COL_8022</v>
          </cell>
          <cell r="C1475" t="str">
            <v>8022 - CP Jurisdictional Factor</v>
          </cell>
          <cell r="D1475">
            <v>0.98031049999999997</v>
          </cell>
          <cell r="F1475" t="str">
            <v>CALC</v>
          </cell>
          <cell r="H1475" t="str">
            <v>8022</v>
          </cell>
          <cell r="J1475" t="str">
            <v>cap_exp</v>
          </cell>
          <cell r="K1475" t="str">
            <v>juris_cp_factor</v>
          </cell>
          <cell r="M1475" t="str">
            <v>2010/12/1/8/A/0</v>
          </cell>
        </row>
        <row r="1476">
          <cell r="A1476" t="str">
            <v>1475</v>
          </cell>
          <cell r="B1476" t="str">
            <v>COM_8022</v>
          </cell>
          <cell r="C1476" t="str">
            <v>8022 - GCP Jurisdictional Factor</v>
          </cell>
          <cell r="D1476">
            <v>1</v>
          </cell>
          <cell r="F1476" t="str">
            <v>CALC</v>
          </cell>
          <cell r="H1476" t="str">
            <v>8022</v>
          </cell>
          <cell r="J1476" t="str">
            <v>cap_exp</v>
          </cell>
          <cell r="K1476" t="str">
            <v>juris_gcp_factor</v>
          </cell>
          <cell r="M1476" t="str">
            <v>2010/12/1/8/A/0</v>
          </cell>
        </row>
        <row r="1477">
          <cell r="A1477" t="str">
            <v>1476</v>
          </cell>
          <cell r="B1477" t="str">
            <v>CON_8022</v>
          </cell>
          <cell r="C1477" t="str">
            <v>8022 - Energy Jurisdictional Factor</v>
          </cell>
          <cell r="D1477">
            <v>0.980271</v>
          </cell>
          <cell r="F1477" t="str">
            <v>CALC</v>
          </cell>
          <cell r="H1477" t="str">
            <v>8022</v>
          </cell>
          <cell r="J1477" t="str">
            <v>cap_exp</v>
          </cell>
          <cell r="K1477" t="str">
            <v>juris_engy_factor</v>
          </cell>
          <cell r="M1477" t="str">
            <v>2010/12/1/8/A/0</v>
          </cell>
        </row>
        <row r="1478">
          <cell r="A1478" t="str">
            <v>1477</v>
          </cell>
          <cell r="B1478" t="str">
            <v>COO_8022</v>
          </cell>
          <cell r="C1478" t="str">
            <v>8022 - CP Jurisdictional Cap Exp Amount</v>
          </cell>
          <cell r="D1478">
            <v>0</v>
          </cell>
          <cell r="F1478" t="str">
            <v>CALC</v>
          </cell>
          <cell r="H1478" t="str">
            <v>8022</v>
          </cell>
          <cell r="J1478" t="str">
            <v>cap_exp</v>
          </cell>
          <cell r="K1478" t="str">
            <v>juris_cp_amt</v>
          </cell>
          <cell r="M1478" t="str">
            <v>2010/12/1/8/A/0</v>
          </cell>
        </row>
        <row r="1479">
          <cell r="A1479" t="str">
            <v>1478</v>
          </cell>
          <cell r="B1479" t="str">
            <v>COP_8022</v>
          </cell>
          <cell r="C1479" t="str">
            <v>8022 - GCP Jurisdictional Cap Exp Amount</v>
          </cell>
          <cell r="D1479">
            <v>0</v>
          </cell>
          <cell r="F1479" t="str">
            <v>CALC</v>
          </cell>
          <cell r="H1479" t="str">
            <v>8022</v>
          </cell>
          <cell r="J1479" t="str">
            <v>cap_exp</v>
          </cell>
          <cell r="K1479" t="str">
            <v>juris_gcp_amt</v>
          </cell>
          <cell r="M1479" t="str">
            <v>2010/12/1/8/A/0</v>
          </cell>
        </row>
        <row r="1480">
          <cell r="A1480" t="str">
            <v>1479</v>
          </cell>
          <cell r="B1480" t="str">
            <v>COQ_8022</v>
          </cell>
          <cell r="C1480" t="str">
            <v>8022 - Energy Jurisdictional Cap Exp Amount</v>
          </cell>
          <cell r="D1480">
            <v>0</v>
          </cell>
          <cell r="F1480" t="str">
            <v>CALC</v>
          </cell>
          <cell r="H1480" t="str">
            <v>8022</v>
          </cell>
          <cell r="J1480" t="str">
            <v>cap_exp</v>
          </cell>
          <cell r="K1480" t="str">
            <v>juris_engy_amt</v>
          </cell>
          <cell r="M1480" t="str">
            <v>2010/12/1/8/A/0</v>
          </cell>
        </row>
        <row r="1481">
          <cell r="A1481" t="str">
            <v>1480</v>
          </cell>
          <cell r="B1481" t="str">
            <v>COR_8022</v>
          </cell>
          <cell r="C1481" t="str">
            <v>8022 - Total Jurisdictional Cap Exp Amount</v>
          </cell>
          <cell r="D1481">
            <v>0</v>
          </cell>
          <cell r="F1481" t="str">
            <v>CALC</v>
          </cell>
          <cell r="H1481" t="str">
            <v>8022</v>
          </cell>
          <cell r="J1481" t="str">
            <v>cap_exp</v>
          </cell>
          <cell r="K1481" t="str">
            <v>total_juris_amt</v>
          </cell>
          <cell r="M1481" t="str">
            <v>2010/12/1/8/A/0</v>
          </cell>
        </row>
        <row r="1482">
          <cell r="A1482" t="str">
            <v>1481</v>
          </cell>
          <cell r="B1482" t="str">
            <v>CI1_8031</v>
          </cell>
          <cell r="C1482" t="str">
            <v>8031 - Depreciation Expense</v>
          </cell>
          <cell r="D1482">
            <v>331256.81</v>
          </cell>
          <cell r="F1482" t="str">
            <v>CATS</v>
          </cell>
          <cell r="H1482" t="str">
            <v>8031</v>
          </cell>
          <cell r="J1482" t="str">
            <v>cap_exp</v>
          </cell>
          <cell r="K1482" t="str">
            <v>depr_exp</v>
          </cell>
          <cell r="M1482" t="str">
            <v>2010/12/1/8/A/0</v>
          </cell>
        </row>
        <row r="1483">
          <cell r="A1483" t="str">
            <v>1482</v>
          </cell>
          <cell r="B1483" t="str">
            <v>CI4_8031</v>
          </cell>
          <cell r="C1483" t="str">
            <v>8031 - CWIP Current Month</v>
          </cell>
          <cell r="D1483">
            <v>13298285.07</v>
          </cell>
          <cell r="F1483" t="str">
            <v>CATS</v>
          </cell>
          <cell r="H1483" t="str">
            <v>8031</v>
          </cell>
          <cell r="I1483" t="str">
            <v>A</v>
          </cell>
          <cell r="J1483" t="str">
            <v>cap_exp</v>
          </cell>
          <cell r="K1483" t="str">
            <v>cwip_curr_mth</v>
          </cell>
          <cell r="M1483" t="str">
            <v>2010/12/1/8/A/0</v>
          </cell>
        </row>
        <row r="1484">
          <cell r="A1484" t="str">
            <v>1483</v>
          </cell>
          <cell r="B1484" t="str">
            <v>CI5_8031</v>
          </cell>
          <cell r="C1484" t="str">
            <v>8031 - End of Month CWIP Balance</v>
          </cell>
          <cell r="D1484">
            <v>253353252.84999999</v>
          </cell>
          <cell r="F1484" t="str">
            <v>CATS</v>
          </cell>
          <cell r="H1484" t="str">
            <v>8031</v>
          </cell>
          <cell r="J1484" t="str">
            <v>cap_exp</v>
          </cell>
          <cell r="K1484" t="str">
            <v>end_cwip_bal</v>
          </cell>
          <cell r="M1484" t="str">
            <v>2010/12/1/8/A/0</v>
          </cell>
        </row>
        <row r="1485">
          <cell r="A1485" t="str">
            <v>1484</v>
          </cell>
          <cell r="B1485" t="str">
            <v>CI7_8031</v>
          </cell>
          <cell r="C1485" t="str">
            <v>8031 - Plant Additions</v>
          </cell>
          <cell r="D1485">
            <v>4755924.82</v>
          </cell>
          <cell r="F1485" t="str">
            <v>CATS</v>
          </cell>
          <cell r="H1485" t="str">
            <v>8031</v>
          </cell>
          <cell r="J1485" t="str">
            <v>cap_exp</v>
          </cell>
          <cell r="K1485" t="str">
            <v>plt_add</v>
          </cell>
          <cell r="M1485" t="str">
            <v>2010/12/1/8/A/0</v>
          </cell>
        </row>
        <row r="1486">
          <cell r="A1486" t="str">
            <v>1485</v>
          </cell>
          <cell r="B1486" t="str">
            <v>CI8_8031</v>
          </cell>
          <cell r="C1486" t="str">
            <v>8031 - Retirements</v>
          </cell>
          <cell r="D1486">
            <v>0</v>
          </cell>
          <cell r="F1486" t="str">
            <v>CATS</v>
          </cell>
          <cell r="H1486" t="str">
            <v>8031</v>
          </cell>
          <cell r="J1486" t="str">
            <v>cap_exp</v>
          </cell>
          <cell r="K1486" t="str">
            <v>ret</v>
          </cell>
          <cell r="M1486" t="str">
            <v>2010/12/1/8/A/0</v>
          </cell>
        </row>
        <row r="1487">
          <cell r="A1487" t="str">
            <v>1486</v>
          </cell>
          <cell r="B1487" t="str">
            <v>CI9_8031</v>
          </cell>
          <cell r="C1487" t="str">
            <v>8031 - Plant Trans and Adjs</v>
          </cell>
          <cell r="D1487">
            <v>0</v>
          </cell>
          <cell r="F1487" t="str">
            <v>CATS</v>
          </cell>
          <cell r="H1487" t="str">
            <v>8031</v>
          </cell>
          <cell r="J1487" t="str">
            <v>cap_exp</v>
          </cell>
          <cell r="K1487" t="str">
            <v>plt_tradjs</v>
          </cell>
          <cell r="M1487" t="str">
            <v>2010/12/1/8/A/0</v>
          </cell>
        </row>
        <row r="1488">
          <cell r="A1488" t="str">
            <v>1487</v>
          </cell>
          <cell r="B1488" t="str">
            <v>CIA_8031</v>
          </cell>
          <cell r="C1488" t="str">
            <v>8031 - Reserve Removal Cost</v>
          </cell>
          <cell r="D1488">
            <v>0</v>
          </cell>
          <cell r="F1488" t="str">
            <v>CATS</v>
          </cell>
          <cell r="H1488" t="str">
            <v>8031</v>
          </cell>
          <cell r="J1488" t="str">
            <v>cap_exp</v>
          </cell>
          <cell r="K1488" t="str">
            <v>resv_rem_cost</v>
          </cell>
          <cell r="M1488" t="str">
            <v>2010/12/1/8/A/0</v>
          </cell>
        </row>
        <row r="1489">
          <cell r="A1489" t="str">
            <v>1488</v>
          </cell>
          <cell r="B1489" t="str">
            <v>CIB_8031</v>
          </cell>
          <cell r="C1489" t="str">
            <v>8031 - Reserve Salvage</v>
          </cell>
          <cell r="D1489">
            <v>0</v>
          </cell>
          <cell r="F1489" t="str">
            <v>CATS</v>
          </cell>
          <cell r="H1489" t="str">
            <v>8031</v>
          </cell>
          <cell r="J1489" t="str">
            <v>cap_exp</v>
          </cell>
          <cell r="K1489" t="str">
            <v>resv_salv</v>
          </cell>
          <cell r="M1489" t="str">
            <v>2010/12/1/8/A/0</v>
          </cell>
        </row>
        <row r="1490">
          <cell r="A1490" t="str">
            <v>1489</v>
          </cell>
          <cell r="B1490" t="str">
            <v>CIC_8031</v>
          </cell>
          <cell r="C1490" t="str">
            <v>8031 - Reserve Trans and Adjs</v>
          </cell>
          <cell r="D1490">
            <v>0</v>
          </cell>
          <cell r="F1490" t="str">
            <v>CATS</v>
          </cell>
          <cell r="H1490" t="str">
            <v>8031</v>
          </cell>
          <cell r="J1490" t="str">
            <v>cap_exp</v>
          </cell>
          <cell r="K1490" t="str">
            <v>resv_tradjs</v>
          </cell>
          <cell r="M1490" t="str">
            <v>2010/12/1/8/A/0</v>
          </cell>
        </row>
        <row r="1491">
          <cell r="A1491" t="str">
            <v>1490</v>
          </cell>
          <cell r="B1491" t="str">
            <v>CIP_8031</v>
          </cell>
          <cell r="C1491" t="str">
            <v>8031 - Beginning of Month Plant Balance</v>
          </cell>
          <cell r="D1491">
            <v>149958155.81999999</v>
          </cell>
          <cell r="F1491" t="str">
            <v>PRIOR_JV</v>
          </cell>
          <cell r="H1491" t="str">
            <v>8031</v>
          </cell>
          <cell r="I1491" t="str">
            <v>P</v>
          </cell>
          <cell r="J1491" t="str">
            <v>cap_exp</v>
          </cell>
          <cell r="K1491" t="str">
            <v>beg_plant_bal</v>
          </cell>
          <cell r="M1491" t="str">
            <v>2010/12/1/8/A/0</v>
          </cell>
        </row>
        <row r="1492">
          <cell r="A1492" t="str">
            <v>1491</v>
          </cell>
          <cell r="B1492" t="str">
            <v>CIQ_8031</v>
          </cell>
          <cell r="C1492" t="str">
            <v>8031 - Beginning of Month Reserve Balance</v>
          </cell>
          <cell r="D1492">
            <v>4605471.6900000004</v>
          </cell>
          <cell r="F1492" t="str">
            <v>PRIOR_JV</v>
          </cell>
          <cell r="H1492" t="str">
            <v>8031</v>
          </cell>
          <cell r="I1492" t="str">
            <v>P</v>
          </cell>
          <cell r="J1492" t="str">
            <v>cap_exp</v>
          </cell>
          <cell r="K1492" t="str">
            <v>beg_resv_bal</v>
          </cell>
          <cell r="M1492" t="str">
            <v>2010/12/1/8/A/0</v>
          </cell>
        </row>
        <row r="1493">
          <cell r="A1493" t="str">
            <v>1492</v>
          </cell>
          <cell r="B1493" t="str">
            <v>CIR_8031</v>
          </cell>
          <cell r="C1493" t="str">
            <v>8031 - End of Month Plant Balance</v>
          </cell>
          <cell r="D1493">
            <v>154714080.63999999</v>
          </cell>
          <cell r="F1493" t="str">
            <v>CALC</v>
          </cell>
          <cell r="H1493" t="str">
            <v>8031</v>
          </cell>
          <cell r="J1493" t="str">
            <v>cap_exp</v>
          </cell>
          <cell r="K1493" t="str">
            <v>end_plant_bal</v>
          </cell>
          <cell r="M1493" t="str">
            <v>2010/12/1/8/A/0</v>
          </cell>
        </row>
        <row r="1494">
          <cell r="A1494" t="str">
            <v>1493</v>
          </cell>
          <cell r="B1494" t="str">
            <v>CIS_8031</v>
          </cell>
          <cell r="C1494" t="str">
            <v>8031 - End of Month Reserve Balance</v>
          </cell>
          <cell r="D1494">
            <v>4936728.5</v>
          </cell>
          <cell r="F1494" t="str">
            <v>CALC</v>
          </cell>
          <cell r="H1494" t="str">
            <v>8031</v>
          </cell>
          <cell r="J1494" t="str">
            <v>cap_exp</v>
          </cell>
          <cell r="K1494" t="str">
            <v>end_resv_bal</v>
          </cell>
          <cell r="M1494" t="str">
            <v>2010/12/1/8/A/0</v>
          </cell>
        </row>
        <row r="1495">
          <cell r="A1495" t="str">
            <v>1494</v>
          </cell>
          <cell r="B1495" t="str">
            <v>CO1_8031</v>
          </cell>
          <cell r="C1495" t="str">
            <v>8031 - Beginning of Month Net Book</v>
          </cell>
          <cell r="D1495">
            <v>389715268.01999998</v>
          </cell>
          <cell r="F1495" t="str">
            <v>CALC</v>
          </cell>
          <cell r="H1495" t="str">
            <v>8031</v>
          </cell>
          <cell r="J1495" t="str">
            <v>cap_exp</v>
          </cell>
          <cell r="K1495" t="str">
            <v>beg_net_book</v>
          </cell>
          <cell r="M1495" t="str">
            <v>2010/12/1/8/A/0</v>
          </cell>
        </row>
        <row r="1496">
          <cell r="A1496" t="str">
            <v>1495</v>
          </cell>
          <cell r="B1496" t="str">
            <v>CO2_8031</v>
          </cell>
          <cell r="C1496" t="str">
            <v>8031 - End of Month Net Book</v>
          </cell>
          <cell r="D1496">
            <v>403130604.99000001</v>
          </cell>
          <cell r="F1496" t="str">
            <v>CALC</v>
          </cell>
          <cell r="H1496" t="str">
            <v>8031</v>
          </cell>
          <cell r="J1496" t="str">
            <v>cap_exp</v>
          </cell>
          <cell r="K1496" t="str">
            <v>end_net_book</v>
          </cell>
          <cell r="M1496" t="str">
            <v>2010/12/1/8/A/0</v>
          </cell>
        </row>
        <row r="1497">
          <cell r="A1497" t="str">
            <v>1496</v>
          </cell>
          <cell r="B1497" t="str">
            <v>CO3_8031</v>
          </cell>
          <cell r="C1497" t="str">
            <v>8031 - Average Net Book</v>
          </cell>
          <cell r="D1497">
            <v>396422936.505</v>
          </cell>
          <cell r="F1497" t="str">
            <v>CALC</v>
          </cell>
          <cell r="H1497" t="str">
            <v>8031</v>
          </cell>
          <cell r="J1497" t="str">
            <v>cap_exp</v>
          </cell>
          <cell r="K1497" t="str">
            <v>avg_net_book</v>
          </cell>
          <cell r="M1497" t="str">
            <v>2010/12/1/8/A/0</v>
          </cell>
        </row>
        <row r="1498">
          <cell r="A1498" t="str">
            <v>1497</v>
          </cell>
          <cell r="B1498" t="str">
            <v>CO4_8031</v>
          </cell>
          <cell r="C1498" t="str">
            <v>8031 - Annual Equity Rate</v>
          </cell>
          <cell r="D1498">
            <v>4.7018999999999998E-2</v>
          </cell>
          <cell r="F1498" t="str">
            <v>CALC</v>
          </cell>
          <cell r="H1498" t="str">
            <v>8031</v>
          </cell>
          <cell r="J1498" t="str">
            <v>cap_exp</v>
          </cell>
          <cell r="K1498" t="str">
            <v>equity_ror</v>
          </cell>
          <cell r="M1498" t="str">
            <v>2010/12/1/8/A/0</v>
          </cell>
        </row>
        <row r="1499">
          <cell r="A1499" t="str">
            <v>1498</v>
          </cell>
          <cell r="B1499" t="str">
            <v>CO5_8031</v>
          </cell>
          <cell r="C1499" t="str">
            <v>8031 - Annual Debt Rate</v>
          </cell>
          <cell r="D1499">
            <v>1.9473000000000001E-2</v>
          </cell>
          <cell r="F1499" t="str">
            <v>CALC</v>
          </cell>
          <cell r="H1499" t="str">
            <v>8031</v>
          </cell>
          <cell r="J1499" t="str">
            <v>cap_exp</v>
          </cell>
          <cell r="K1499" t="str">
            <v>debt_ror</v>
          </cell>
          <cell r="M1499" t="str">
            <v>2010/12/1/8/A/0</v>
          </cell>
        </row>
        <row r="1500">
          <cell r="A1500" t="str">
            <v>1499</v>
          </cell>
          <cell r="B1500" t="str">
            <v>CO6_8031</v>
          </cell>
          <cell r="C1500" t="str">
            <v>8031 - State Tax Rate</v>
          </cell>
          <cell r="D1500">
            <v>5.5E-2</v>
          </cell>
          <cell r="F1500" t="str">
            <v>CALC</v>
          </cell>
          <cell r="H1500" t="str">
            <v>8031</v>
          </cell>
          <cell r="J1500" t="str">
            <v>cap_exp</v>
          </cell>
          <cell r="K1500" t="str">
            <v>state_tax_rate</v>
          </cell>
          <cell r="M1500" t="str">
            <v>2010/12/1/8/A/0</v>
          </cell>
        </row>
        <row r="1501">
          <cell r="A1501" t="str">
            <v>1500</v>
          </cell>
          <cell r="B1501" t="str">
            <v>CO7_8031</v>
          </cell>
          <cell r="C1501" t="str">
            <v>8031 - Federal Tax Rate</v>
          </cell>
          <cell r="D1501">
            <v>0.35</v>
          </cell>
          <cell r="F1501" t="str">
            <v>CALC</v>
          </cell>
          <cell r="H1501" t="str">
            <v>8031</v>
          </cell>
          <cell r="J1501" t="str">
            <v>cap_exp</v>
          </cell>
          <cell r="K1501" t="str">
            <v>fed_tax_rate</v>
          </cell>
          <cell r="M1501" t="str">
            <v>2010/12/1/8/A/0</v>
          </cell>
        </row>
        <row r="1502">
          <cell r="A1502" t="str">
            <v>1501</v>
          </cell>
          <cell r="B1502" t="str">
            <v>CO8_8031</v>
          </cell>
          <cell r="C1502" t="str">
            <v>8031 - Grossed State Tax Rate</v>
          </cell>
          <cell r="D1502">
            <v>5.8201058201058198E-2</v>
          </cell>
          <cell r="F1502" t="str">
            <v>CALC</v>
          </cell>
          <cell r="H1502" t="str">
            <v>8031</v>
          </cell>
          <cell r="J1502" t="str">
            <v>cap_exp</v>
          </cell>
          <cell r="K1502" t="str">
            <v>gross_state_tax_rate</v>
          </cell>
          <cell r="M1502" t="str">
            <v>2010/12/1/8/A/0</v>
          </cell>
        </row>
        <row r="1503">
          <cell r="A1503" t="str">
            <v>1502</v>
          </cell>
          <cell r="B1503" t="str">
            <v>CO9_8031</v>
          </cell>
          <cell r="C1503" t="str">
            <v>8031 - Grossed Federal Tax Rate</v>
          </cell>
          <cell r="D1503">
            <v>0.53846153846153799</v>
          </cell>
          <cell r="F1503" t="str">
            <v>CALC</v>
          </cell>
          <cell r="H1503" t="str">
            <v>8031</v>
          </cell>
          <cell r="J1503" t="str">
            <v>cap_exp</v>
          </cell>
          <cell r="K1503" t="str">
            <v>gross_fed_tax_rate</v>
          </cell>
          <cell r="M1503" t="str">
            <v>2010/12/1/8/A/0</v>
          </cell>
        </row>
        <row r="1504">
          <cell r="A1504" t="str">
            <v>1503</v>
          </cell>
          <cell r="B1504" t="str">
            <v>COA_8031</v>
          </cell>
          <cell r="C1504" t="str">
            <v>8031 - Return on Equity Amount</v>
          </cell>
          <cell r="D1504">
            <v>1553303.9921075399</v>
          </cell>
          <cell r="F1504" t="str">
            <v>CALC</v>
          </cell>
          <cell r="H1504" t="str">
            <v>8031</v>
          </cell>
          <cell r="J1504" t="str">
            <v>cap_exp</v>
          </cell>
          <cell r="K1504" t="str">
            <v>equity_ror_amt</v>
          </cell>
          <cell r="M1504" t="str">
            <v>2010/12/1/8/A/0</v>
          </cell>
        </row>
        <row r="1505">
          <cell r="A1505" t="str">
            <v>1504</v>
          </cell>
          <cell r="B1505" t="str">
            <v>COB_8031</v>
          </cell>
          <cell r="C1505" t="str">
            <v>8031 - State Tax Amount</v>
          </cell>
          <cell r="D1505">
            <v>90403.936048586998</v>
          </cell>
          <cell r="F1505" t="str">
            <v>CALC</v>
          </cell>
          <cell r="H1505" t="str">
            <v>8031</v>
          </cell>
          <cell r="J1505" t="str">
            <v>cap_exp</v>
          </cell>
          <cell r="K1505" t="str">
            <v>state_tax_amt</v>
          </cell>
          <cell r="M1505" t="str">
            <v>2010/12/1/8/A/0</v>
          </cell>
        </row>
        <row r="1506">
          <cell r="A1506" t="str">
            <v>1505</v>
          </cell>
          <cell r="B1506" t="str">
            <v>COC_8031</v>
          </cell>
          <cell r="C1506" t="str">
            <v>8031 - Federal Tax Amount</v>
          </cell>
          <cell r="D1506">
            <v>885073.49977637595</v>
          </cell>
          <cell r="F1506" t="str">
            <v>CALC</v>
          </cell>
          <cell r="H1506" t="str">
            <v>8031</v>
          </cell>
          <cell r="J1506" t="str">
            <v>cap_exp</v>
          </cell>
          <cell r="K1506" t="str">
            <v>fed_tax_amt</v>
          </cell>
          <cell r="M1506" t="str">
            <v>2010/12/1/8/A/0</v>
          </cell>
        </row>
        <row r="1507">
          <cell r="A1507" t="str">
            <v>1506</v>
          </cell>
          <cell r="B1507" t="str">
            <v>COD_8031</v>
          </cell>
          <cell r="C1507" t="str">
            <v>8031 - Return on Debt Amount</v>
          </cell>
          <cell r="D1507">
            <v>643315.14136031398</v>
          </cell>
          <cell r="F1507" t="str">
            <v>CALC</v>
          </cell>
          <cell r="H1507" t="str">
            <v>8031</v>
          </cell>
          <cell r="J1507" t="str">
            <v>cap_exp</v>
          </cell>
          <cell r="K1507" t="str">
            <v>debt_ror_amt</v>
          </cell>
          <cell r="M1507" t="str">
            <v>2010/12/1/8/A/0</v>
          </cell>
        </row>
        <row r="1508">
          <cell r="A1508" t="str">
            <v>1507</v>
          </cell>
          <cell r="B1508" t="str">
            <v>COE_8031</v>
          </cell>
          <cell r="C1508" t="str">
            <v>8031 - Total Cap Exp Amount</v>
          </cell>
          <cell r="D1508">
            <v>3503353.3792928099</v>
          </cell>
          <cell r="F1508" t="str">
            <v>CALC</v>
          </cell>
          <cell r="H1508" t="str">
            <v>8031</v>
          </cell>
          <cell r="J1508" t="str">
            <v>cap_exp</v>
          </cell>
          <cell r="K1508" t="str">
            <v>total_amt</v>
          </cell>
          <cell r="M1508" t="str">
            <v>2010/12/1/8/A/0</v>
          </cell>
        </row>
        <row r="1509">
          <cell r="A1509" t="str">
            <v>1508</v>
          </cell>
          <cell r="B1509" t="str">
            <v>COF_8031</v>
          </cell>
          <cell r="C1509" t="str">
            <v>8031 - CP Allocation Factor</v>
          </cell>
          <cell r="D1509">
            <v>0.92307692299999999</v>
          </cell>
          <cell r="F1509" t="str">
            <v>CALC</v>
          </cell>
          <cell r="H1509" t="str">
            <v>8031</v>
          </cell>
          <cell r="J1509" t="str">
            <v>cap_exp</v>
          </cell>
          <cell r="K1509" t="str">
            <v>alloc_cp</v>
          </cell>
          <cell r="M1509" t="str">
            <v>2010/12/1/8/A/0</v>
          </cell>
        </row>
        <row r="1510">
          <cell r="A1510" t="str">
            <v>1509</v>
          </cell>
          <cell r="B1510" t="str">
            <v>COG_8031</v>
          </cell>
          <cell r="C1510" t="str">
            <v>8031 - GCP Allocation Factor</v>
          </cell>
          <cell r="D1510">
            <v>0</v>
          </cell>
          <cell r="F1510" t="str">
            <v>CALC</v>
          </cell>
          <cell r="H1510" t="str">
            <v>8031</v>
          </cell>
          <cell r="J1510" t="str">
            <v>cap_exp</v>
          </cell>
          <cell r="K1510" t="str">
            <v>alloc_gcp</v>
          </cell>
          <cell r="M1510" t="str">
            <v>2010/12/1/8/A/0</v>
          </cell>
        </row>
        <row r="1511">
          <cell r="A1511" t="str">
            <v>1510</v>
          </cell>
          <cell r="B1511" t="str">
            <v>COH_8031</v>
          </cell>
          <cell r="C1511" t="str">
            <v>8031 - Energy Allocation Factor</v>
          </cell>
          <cell r="D1511">
            <v>7.6923077000000006E-2</v>
          </cell>
          <cell r="F1511" t="str">
            <v>CALC</v>
          </cell>
          <cell r="H1511" t="str">
            <v>8031</v>
          </cell>
          <cell r="J1511" t="str">
            <v>cap_exp</v>
          </cell>
          <cell r="K1511" t="str">
            <v>alloc_engy</v>
          </cell>
          <cell r="M1511" t="str">
            <v>2010/12/1/8/A/0</v>
          </cell>
        </row>
        <row r="1512">
          <cell r="A1512" t="str">
            <v>1511</v>
          </cell>
          <cell r="B1512" t="str">
            <v>COI_8031</v>
          </cell>
          <cell r="C1512" t="str">
            <v>8031 - CP Allocation Cap Exp Amount</v>
          </cell>
          <cell r="D1512">
            <v>3233864.6575392601</v>
          </cell>
          <cell r="F1512" t="str">
            <v>CALC</v>
          </cell>
          <cell r="H1512" t="str">
            <v>8031</v>
          </cell>
          <cell r="J1512" t="str">
            <v>cap_exp</v>
          </cell>
          <cell r="K1512" t="str">
            <v>alloc_cp_amt</v>
          </cell>
          <cell r="M1512" t="str">
            <v>2010/12/1/8/A/0</v>
          </cell>
        </row>
        <row r="1513">
          <cell r="A1513" t="str">
            <v>1512</v>
          </cell>
          <cell r="B1513" t="str">
            <v>COJ_8031</v>
          </cell>
          <cell r="C1513" t="str">
            <v>8031 - GCP Allocation Cap Exp Amount</v>
          </cell>
          <cell r="D1513">
            <v>0</v>
          </cell>
          <cell r="F1513" t="str">
            <v>CALC</v>
          </cell>
          <cell r="H1513" t="str">
            <v>8031</v>
          </cell>
          <cell r="J1513" t="str">
            <v>cap_exp</v>
          </cell>
          <cell r="K1513" t="str">
            <v>alloc_gcp_amt</v>
          </cell>
          <cell r="M1513" t="str">
            <v>2010/12/1/8/A/0</v>
          </cell>
        </row>
        <row r="1514">
          <cell r="A1514" t="str">
            <v>1513</v>
          </cell>
          <cell r="B1514" t="str">
            <v>COK_8031</v>
          </cell>
          <cell r="C1514" t="str">
            <v>8031 - Energy Allocation Cap Exp Amount</v>
          </cell>
          <cell r="D1514">
            <v>269488.72175355098</v>
          </cell>
          <cell r="F1514" t="str">
            <v>CALC</v>
          </cell>
          <cell r="H1514" t="str">
            <v>8031</v>
          </cell>
          <cell r="J1514" t="str">
            <v>cap_exp</v>
          </cell>
          <cell r="K1514" t="str">
            <v>alloc_engy_amt</v>
          </cell>
          <cell r="M1514" t="str">
            <v>2010/12/1/8/A/0</v>
          </cell>
        </row>
        <row r="1515">
          <cell r="A1515" t="str">
            <v>1514</v>
          </cell>
          <cell r="B1515" t="str">
            <v>COL_8031</v>
          </cell>
          <cell r="C1515" t="str">
            <v>8031 - CP Jurisdictional Factor</v>
          </cell>
          <cell r="D1515">
            <v>0.98031049999999997</v>
          </cell>
          <cell r="F1515" t="str">
            <v>CALC</v>
          </cell>
          <cell r="H1515" t="str">
            <v>8031</v>
          </cell>
          <cell r="J1515" t="str">
            <v>cap_exp</v>
          </cell>
          <cell r="K1515" t="str">
            <v>juris_cp_factor</v>
          </cell>
          <cell r="M1515" t="str">
            <v>2010/12/1/8/A/0</v>
          </cell>
        </row>
        <row r="1516">
          <cell r="A1516" t="str">
            <v>1515</v>
          </cell>
          <cell r="B1516" t="str">
            <v>COM_8031</v>
          </cell>
          <cell r="C1516" t="str">
            <v>8031 - GCP Jurisdictional Factor</v>
          </cell>
          <cell r="D1516">
            <v>1</v>
          </cell>
          <cell r="F1516" t="str">
            <v>CALC</v>
          </cell>
          <cell r="H1516" t="str">
            <v>8031</v>
          </cell>
          <cell r="J1516" t="str">
            <v>cap_exp</v>
          </cell>
          <cell r="K1516" t="str">
            <v>juris_gcp_factor</v>
          </cell>
          <cell r="M1516" t="str">
            <v>2010/12/1/8/A/0</v>
          </cell>
        </row>
        <row r="1517">
          <cell r="A1517" t="str">
            <v>1516</v>
          </cell>
          <cell r="B1517" t="str">
            <v>CON_8031</v>
          </cell>
          <cell r="C1517" t="str">
            <v>8031 - Energy Jurisdictional Factor</v>
          </cell>
          <cell r="D1517">
            <v>0.980271</v>
          </cell>
          <cell r="F1517" t="str">
            <v>CALC</v>
          </cell>
          <cell r="H1517" t="str">
            <v>8031</v>
          </cell>
          <cell r="J1517" t="str">
            <v>cap_exp</v>
          </cell>
          <cell r="K1517" t="str">
            <v>juris_engy_factor</v>
          </cell>
          <cell r="M1517" t="str">
            <v>2010/12/1/8/A/0</v>
          </cell>
        </row>
        <row r="1518">
          <cell r="A1518" t="str">
            <v>1517</v>
          </cell>
          <cell r="B1518" t="str">
            <v>COO_8031</v>
          </cell>
          <cell r="C1518" t="str">
            <v>8031 - CP Jurisdictional Cap Exp Amount</v>
          </cell>
          <cell r="D1518">
            <v>3170191.4793646401</v>
          </cell>
          <cell r="F1518" t="str">
            <v>CALC</v>
          </cell>
          <cell r="H1518" t="str">
            <v>8031</v>
          </cell>
          <cell r="J1518" t="str">
            <v>cap_exp</v>
          </cell>
          <cell r="K1518" t="str">
            <v>juris_cp_amt</v>
          </cell>
          <cell r="M1518" t="str">
            <v>2010/12/1/8/A/0</v>
          </cell>
        </row>
        <row r="1519">
          <cell r="A1519" t="str">
            <v>1518</v>
          </cell>
          <cell r="B1519" t="str">
            <v>COP_8031</v>
          </cell>
          <cell r="C1519" t="str">
            <v>8031 - GCP Jurisdictional Cap Exp Amount</v>
          </cell>
          <cell r="D1519">
            <v>0</v>
          </cell>
          <cell r="F1519" t="str">
            <v>CALC</v>
          </cell>
          <cell r="H1519" t="str">
            <v>8031</v>
          </cell>
          <cell r="J1519" t="str">
            <v>cap_exp</v>
          </cell>
          <cell r="K1519" t="str">
            <v>juris_gcp_amt</v>
          </cell>
          <cell r="M1519" t="str">
            <v>2010/12/1/8/A/0</v>
          </cell>
        </row>
        <row r="1520">
          <cell r="A1520" t="str">
            <v>1519</v>
          </cell>
          <cell r="B1520" t="str">
            <v>COQ_8031</v>
          </cell>
          <cell r="C1520" t="str">
            <v>8031 - Energy Jurisdictional Cap Exp Amount</v>
          </cell>
          <cell r="D1520">
            <v>264171.97876207501</v>
          </cell>
          <cell r="F1520" t="str">
            <v>CALC</v>
          </cell>
          <cell r="H1520" t="str">
            <v>8031</v>
          </cell>
          <cell r="J1520" t="str">
            <v>cap_exp</v>
          </cell>
          <cell r="K1520" t="str">
            <v>juris_engy_amt</v>
          </cell>
          <cell r="M1520" t="str">
            <v>2010/12/1/8/A/0</v>
          </cell>
        </row>
        <row r="1521">
          <cell r="A1521" t="str">
            <v>1520</v>
          </cell>
          <cell r="B1521" t="str">
            <v>COR_8031</v>
          </cell>
          <cell r="C1521" t="str">
            <v>8031 - Total Jurisdictional Cap Exp Amount</v>
          </cell>
          <cell r="D1521">
            <v>3434363.45812672</v>
          </cell>
          <cell r="F1521" t="str">
            <v>CALC</v>
          </cell>
          <cell r="H1521" t="str">
            <v>8031</v>
          </cell>
          <cell r="J1521" t="str">
            <v>cap_exp</v>
          </cell>
          <cell r="K1521" t="str">
            <v>total_juris_amt</v>
          </cell>
          <cell r="M1521" t="str">
            <v>2010/12/1/8/A/0</v>
          </cell>
        </row>
        <row r="1522">
          <cell r="A1522" t="str">
            <v>1521</v>
          </cell>
          <cell r="B1522" t="str">
            <v>OM5_8154</v>
          </cell>
          <cell r="C1522" t="str">
            <v>154 - CP Allocation O &amp; M Exp Amount</v>
          </cell>
          <cell r="D1522">
            <v>0</v>
          </cell>
          <cell r="F1522" t="str">
            <v>CALC</v>
          </cell>
          <cell r="H1522" t="str">
            <v>154</v>
          </cell>
          <cell r="I1522" t="str">
            <v>C</v>
          </cell>
          <cell r="J1522" t="str">
            <v>om_exp</v>
          </cell>
          <cell r="K1522" t="str">
            <v>alloc_cp_amt</v>
          </cell>
          <cell r="M1522" t="str">
            <v>2010/12/1/8/A/0</v>
          </cell>
        </row>
        <row r="1523">
          <cell r="A1523" t="str">
            <v>1522</v>
          </cell>
          <cell r="B1523" t="str">
            <v>OM5_8154</v>
          </cell>
          <cell r="C1523" t="str">
            <v>154 - CP Allocation O &amp; M Exp Amount</v>
          </cell>
          <cell r="D1523">
            <v>0</v>
          </cell>
          <cell r="F1523" t="str">
            <v>CALC</v>
          </cell>
          <cell r="H1523" t="str">
            <v>154</v>
          </cell>
          <cell r="I1523" t="str">
            <v>C</v>
          </cell>
          <cell r="J1523" t="str">
            <v>om_exp</v>
          </cell>
          <cell r="K1523" t="str">
            <v>alloc_cp_amt</v>
          </cell>
          <cell r="M1523" t="str">
            <v>2010/12/1/8/A/0</v>
          </cell>
        </row>
        <row r="1524">
          <cell r="A1524" t="str">
            <v>1523</v>
          </cell>
          <cell r="B1524" t="str">
            <v>OM2_8154</v>
          </cell>
          <cell r="C1524" t="str">
            <v>154 - CP Allocation Factor</v>
          </cell>
          <cell r="D1524">
            <v>0</v>
          </cell>
          <cell r="F1524" t="str">
            <v>CALC</v>
          </cell>
          <cell r="H1524" t="str">
            <v>154</v>
          </cell>
          <cell r="I1524" t="str">
            <v>C</v>
          </cell>
          <cell r="J1524" t="str">
            <v>om_exp</v>
          </cell>
          <cell r="K1524" t="str">
            <v>alloc_cp</v>
          </cell>
          <cell r="M1524" t="str">
            <v>2010/12/1/8/A/0</v>
          </cell>
        </row>
        <row r="1525">
          <cell r="A1525" t="str">
            <v>1524</v>
          </cell>
          <cell r="B1525" t="str">
            <v>OM2_8154</v>
          </cell>
          <cell r="C1525" t="str">
            <v>154 - CP Allocation Factor</v>
          </cell>
          <cell r="D1525">
            <v>0</v>
          </cell>
          <cell r="F1525" t="str">
            <v>CALC</v>
          </cell>
          <cell r="H1525" t="str">
            <v>154</v>
          </cell>
          <cell r="I1525" t="str">
            <v>C</v>
          </cell>
          <cell r="J1525" t="str">
            <v>om_exp</v>
          </cell>
          <cell r="K1525" t="str">
            <v>alloc_cp</v>
          </cell>
          <cell r="M1525" t="str">
            <v>2010/12/1/8/A/0</v>
          </cell>
        </row>
        <row r="1526">
          <cell r="A1526" t="str">
            <v>1525</v>
          </cell>
          <cell r="B1526" t="str">
            <v>OM5_8153</v>
          </cell>
          <cell r="C1526" t="str">
            <v>153 - CP Allocation O &amp; M Exp Amount</v>
          </cell>
          <cell r="D1526">
            <v>0</v>
          </cell>
          <cell r="F1526" t="str">
            <v>CALC</v>
          </cell>
          <cell r="H1526" t="str">
            <v>153</v>
          </cell>
          <cell r="I1526" t="str">
            <v>C</v>
          </cell>
          <cell r="J1526" t="str">
            <v>om_exp</v>
          </cell>
          <cell r="K1526" t="str">
            <v>alloc_cp_amt</v>
          </cell>
          <cell r="M1526" t="str">
            <v>2010/12/1/8/A/0</v>
          </cell>
        </row>
        <row r="1527">
          <cell r="A1527" t="str">
            <v>1526</v>
          </cell>
          <cell r="B1527" t="str">
            <v>OM5_8153</v>
          </cell>
          <cell r="C1527" t="str">
            <v>153 - CP Allocation O &amp; M Exp Amount</v>
          </cell>
          <cell r="D1527">
            <v>0</v>
          </cell>
          <cell r="F1527" t="str">
            <v>CALC</v>
          </cell>
          <cell r="H1527" t="str">
            <v>153</v>
          </cell>
          <cell r="I1527" t="str">
            <v>C</v>
          </cell>
          <cell r="J1527" t="str">
            <v>om_exp</v>
          </cell>
          <cell r="K1527" t="str">
            <v>alloc_cp_amt</v>
          </cell>
          <cell r="M1527" t="str">
            <v>2010/12/1/8/A/0</v>
          </cell>
        </row>
        <row r="1528">
          <cell r="A1528" t="str">
            <v>1527</v>
          </cell>
          <cell r="B1528" t="str">
            <v>OM2_8153</v>
          </cell>
          <cell r="C1528" t="str">
            <v>153 - CP Allocation Factor</v>
          </cell>
          <cell r="D1528">
            <v>1</v>
          </cell>
          <cell r="F1528" t="str">
            <v>CALC</v>
          </cell>
          <cell r="H1528" t="str">
            <v>153</v>
          </cell>
          <cell r="I1528" t="str">
            <v>C</v>
          </cell>
          <cell r="J1528" t="str">
            <v>om_exp</v>
          </cell>
          <cell r="K1528" t="str">
            <v>alloc_cp</v>
          </cell>
          <cell r="M1528" t="str">
            <v>2010/12/1/8/A/0</v>
          </cell>
        </row>
        <row r="1529">
          <cell r="A1529" t="str">
            <v>1528</v>
          </cell>
          <cell r="B1529" t="str">
            <v>OM2_8153</v>
          </cell>
          <cell r="C1529" t="str">
            <v>153 - CP Allocation Factor</v>
          </cell>
          <cell r="D1529">
            <v>1</v>
          </cell>
          <cell r="F1529" t="str">
            <v>CALC</v>
          </cell>
          <cell r="H1529" t="str">
            <v>153</v>
          </cell>
          <cell r="I1529" t="str">
            <v>C</v>
          </cell>
          <cell r="J1529" t="str">
            <v>om_exp</v>
          </cell>
          <cell r="K1529" t="str">
            <v>alloc_cp</v>
          </cell>
          <cell r="M1529" t="str">
            <v>2010/12/1/8/A/0</v>
          </cell>
        </row>
        <row r="1530">
          <cell r="A1530" t="str">
            <v>1529</v>
          </cell>
          <cell r="B1530" t="str">
            <v>OM6_8153</v>
          </cell>
          <cell r="C1530" t="str">
            <v>153 - GCP Allocation O &amp; M Exp Amount</v>
          </cell>
          <cell r="D1530">
            <v>0</v>
          </cell>
          <cell r="F1530" t="str">
            <v>CALC</v>
          </cell>
          <cell r="H1530" t="str">
            <v>153</v>
          </cell>
          <cell r="I1530" t="str">
            <v>C</v>
          </cell>
          <cell r="J1530" t="str">
            <v>om_exp</v>
          </cell>
          <cell r="K1530" t="str">
            <v>alloc_gcp_amt</v>
          </cell>
          <cell r="M1530" t="str">
            <v>2010/12/1/8/A/0</v>
          </cell>
        </row>
        <row r="1531">
          <cell r="A1531" t="str">
            <v>1530</v>
          </cell>
          <cell r="B1531" t="str">
            <v>OM6_8153</v>
          </cell>
          <cell r="C1531" t="str">
            <v>153 - GCP Allocation O &amp; M Exp Amount</v>
          </cell>
          <cell r="D1531">
            <v>0</v>
          </cell>
          <cell r="F1531" t="str">
            <v>CALC</v>
          </cell>
          <cell r="H1531" t="str">
            <v>153</v>
          </cell>
          <cell r="I1531" t="str">
            <v>C</v>
          </cell>
          <cell r="J1531" t="str">
            <v>om_exp</v>
          </cell>
          <cell r="K1531" t="str">
            <v>alloc_gcp_amt</v>
          </cell>
          <cell r="M1531" t="str">
            <v>2010/12/1/8/A/0</v>
          </cell>
        </row>
        <row r="1532">
          <cell r="A1532" t="str">
            <v>1531</v>
          </cell>
          <cell r="B1532" t="str">
            <v>OM3_8153</v>
          </cell>
          <cell r="C1532" t="str">
            <v>153 - GCP Allocation Factor</v>
          </cell>
          <cell r="D1532">
            <v>0</v>
          </cell>
          <cell r="F1532" t="str">
            <v>CALC</v>
          </cell>
          <cell r="H1532" t="str">
            <v>153</v>
          </cell>
          <cell r="I1532" t="str">
            <v>C</v>
          </cell>
          <cell r="J1532" t="str">
            <v>om_exp</v>
          </cell>
          <cell r="K1532" t="str">
            <v>alloc_gcp</v>
          </cell>
          <cell r="M1532" t="str">
            <v>2010/12/1/8/A/0</v>
          </cell>
        </row>
        <row r="1533">
          <cell r="A1533" t="str">
            <v>1532</v>
          </cell>
          <cell r="B1533" t="str">
            <v>OM3_8153</v>
          </cell>
          <cell r="C1533" t="str">
            <v>153 - GCP Allocation Factor</v>
          </cell>
          <cell r="D1533">
            <v>0</v>
          </cell>
          <cell r="F1533" t="str">
            <v>CALC</v>
          </cell>
          <cell r="H1533" t="str">
            <v>153</v>
          </cell>
          <cell r="I1533" t="str">
            <v>C</v>
          </cell>
          <cell r="J1533" t="str">
            <v>om_exp</v>
          </cell>
          <cell r="K1533" t="str">
            <v>alloc_gcp</v>
          </cell>
          <cell r="M1533" t="str">
            <v>2010/12/1/8/A/0</v>
          </cell>
        </row>
        <row r="1534">
          <cell r="A1534" t="str">
            <v>1533</v>
          </cell>
          <cell r="B1534" t="str">
            <v>OMC_8153</v>
          </cell>
          <cell r="C1534" t="str">
            <v>153 - GCP Jurisdictional O &amp; M Exp Amount</v>
          </cell>
          <cell r="D1534">
            <v>0</v>
          </cell>
          <cell r="F1534" t="str">
            <v>CALC</v>
          </cell>
          <cell r="H1534" t="str">
            <v>153</v>
          </cell>
          <cell r="I1534" t="str">
            <v>C</v>
          </cell>
          <cell r="J1534" t="str">
            <v>om_exp</v>
          </cell>
          <cell r="K1534" t="str">
            <v>juris_gcp_amt</v>
          </cell>
          <cell r="M1534" t="str">
            <v>2010/12/1/8/A/0</v>
          </cell>
        </row>
        <row r="1535">
          <cell r="A1535" t="str">
            <v>1534</v>
          </cell>
          <cell r="B1535" t="str">
            <v>OMC_8153</v>
          </cell>
          <cell r="C1535" t="str">
            <v>153 - GCP Jurisdictional O &amp; M Exp Amount</v>
          </cell>
          <cell r="D1535">
            <v>0</v>
          </cell>
          <cell r="F1535" t="str">
            <v>CALC</v>
          </cell>
          <cell r="H1535" t="str">
            <v>153</v>
          </cell>
          <cell r="I1535" t="str">
            <v>C</v>
          </cell>
          <cell r="J1535" t="str">
            <v>om_exp</v>
          </cell>
          <cell r="K1535" t="str">
            <v>juris_gcp_amt</v>
          </cell>
          <cell r="M1535" t="str">
            <v>2010/12/1/8/A/0</v>
          </cell>
        </row>
        <row r="1536">
          <cell r="A1536" t="str">
            <v>1535</v>
          </cell>
          <cell r="B1536" t="str">
            <v>OM4_8153</v>
          </cell>
          <cell r="C1536" t="str">
            <v>153 - Energy Allocation Factor</v>
          </cell>
          <cell r="D1536">
            <v>0</v>
          </cell>
          <cell r="F1536" t="str">
            <v>CALC</v>
          </cell>
          <cell r="H1536" t="str">
            <v>153</v>
          </cell>
          <cell r="I1536" t="str">
            <v>C</v>
          </cell>
          <cell r="J1536" t="str">
            <v>om_exp</v>
          </cell>
          <cell r="K1536" t="str">
            <v>alloc_energy</v>
          </cell>
          <cell r="M1536" t="str">
            <v>2010/12/1/8/A/0</v>
          </cell>
        </row>
        <row r="1537">
          <cell r="A1537" t="str">
            <v>1536</v>
          </cell>
          <cell r="B1537" t="str">
            <v>OM4_8153</v>
          </cell>
          <cell r="C1537" t="str">
            <v>153 - Energy Allocation Factor</v>
          </cell>
          <cell r="D1537">
            <v>0</v>
          </cell>
          <cell r="F1537" t="str">
            <v>CALC</v>
          </cell>
          <cell r="H1537" t="str">
            <v>153</v>
          </cell>
          <cell r="I1537" t="str">
            <v>C</v>
          </cell>
          <cell r="J1537" t="str">
            <v>om_exp</v>
          </cell>
          <cell r="K1537" t="str">
            <v>alloc_energy</v>
          </cell>
          <cell r="M1537" t="str">
            <v>2010/12/1/8/A/0</v>
          </cell>
        </row>
        <row r="1538">
          <cell r="A1538" t="str">
            <v>1537</v>
          </cell>
          <cell r="B1538" t="str">
            <v>OM7_8153</v>
          </cell>
          <cell r="C1538" t="str">
            <v>153 - Energy Allocation O &amp; M Exp Amount</v>
          </cell>
          <cell r="D1538">
            <v>0</v>
          </cell>
          <cell r="F1538" t="str">
            <v>CALC</v>
          </cell>
          <cell r="H1538" t="str">
            <v>153</v>
          </cell>
          <cell r="I1538" t="str">
            <v>C</v>
          </cell>
          <cell r="J1538" t="str">
            <v>om_exp</v>
          </cell>
          <cell r="K1538" t="str">
            <v>alloc_energy_amt</v>
          </cell>
          <cell r="M1538" t="str">
            <v>2010/12/1/8/A/0</v>
          </cell>
        </row>
        <row r="1539">
          <cell r="A1539" t="str">
            <v>1538</v>
          </cell>
          <cell r="B1539" t="str">
            <v>OM7_8153</v>
          </cell>
          <cell r="C1539" t="str">
            <v>153 - Energy Allocation O &amp; M Exp Amount</v>
          </cell>
          <cell r="D1539">
            <v>0</v>
          </cell>
          <cell r="F1539" t="str">
            <v>CALC</v>
          </cell>
          <cell r="H1539" t="str">
            <v>153</v>
          </cell>
          <cell r="I1539" t="str">
            <v>C</v>
          </cell>
          <cell r="J1539" t="str">
            <v>om_exp</v>
          </cell>
          <cell r="K1539" t="str">
            <v>alloc_energy_amt</v>
          </cell>
          <cell r="M1539" t="str">
            <v>2010/12/1/8/A/0</v>
          </cell>
        </row>
        <row r="1540">
          <cell r="A1540" t="str">
            <v>1539</v>
          </cell>
          <cell r="B1540" t="str">
            <v>OMB_8153</v>
          </cell>
          <cell r="C1540" t="str">
            <v>153 - CP Jurisdictional O &amp; M Exp Amount</v>
          </cell>
          <cell r="D1540">
            <v>0</v>
          </cell>
          <cell r="F1540" t="str">
            <v>CALC</v>
          </cell>
          <cell r="H1540" t="str">
            <v>153</v>
          </cell>
          <cell r="I1540" t="str">
            <v>C</v>
          </cell>
          <cell r="J1540" t="str">
            <v>om_exp</v>
          </cell>
          <cell r="K1540" t="str">
            <v>juris_cp_amt</v>
          </cell>
          <cell r="M1540" t="str">
            <v>2010/12/1/8/A/0</v>
          </cell>
        </row>
        <row r="1541">
          <cell r="A1541" t="str">
            <v>1540</v>
          </cell>
          <cell r="B1541" t="str">
            <v>OMB_8153</v>
          </cell>
          <cell r="C1541" t="str">
            <v>153 - CP Jurisdictional O &amp; M Exp Amount</v>
          </cell>
          <cell r="D1541">
            <v>0</v>
          </cell>
          <cell r="F1541" t="str">
            <v>CALC</v>
          </cell>
          <cell r="H1541" t="str">
            <v>153</v>
          </cell>
          <cell r="I1541" t="str">
            <v>C</v>
          </cell>
          <cell r="J1541" t="str">
            <v>om_exp</v>
          </cell>
          <cell r="K1541" t="str">
            <v>juris_cp_amt</v>
          </cell>
          <cell r="M1541" t="str">
            <v>2010/12/1/8/A/0</v>
          </cell>
        </row>
        <row r="1542">
          <cell r="A1542" t="str">
            <v>1541</v>
          </cell>
          <cell r="B1542" t="str">
            <v>OM8_8153</v>
          </cell>
          <cell r="C1542" t="str">
            <v>153 - CP Jurisdictional Factor</v>
          </cell>
          <cell r="D1542">
            <v>0.98031049999999997</v>
          </cell>
          <cell r="F1542" t="str">
            <v>CALC</v>
          </cell>
          <cell r="H1542" t="str">
            <v>153</v>
          </cell>
          <cell r="I1542" t="str">
            <v>C</v>
          </cell>
          <cell r="J1542" t="str">
            <v>om_exp</v>
          </cell>
          <cell r="K1542" t="str">
            <v>juris_cp</v>
          </cell>
          <cell r="M1542" t="str">
            <v>2010/12/1/8/A/0</v>
          </cell>
        </row>
        <row r="1543">
          <cell r="A1543" t="str">
            <v>1542</v>
          </cell>
          <cell r="B1543" t="str">
            <v>OM8_8153</v>
          </cell>
          <cell r="C1543" t="str">
            <v>153 - CP Jurisdictional Factor</v>
          </cell>
          <cell r="D1543">
            <v>0.98031049999999997</v>
          </cell>
          <cell r="F1543" t="str">
            <v>CALC</v>
          </cell>
          <cell r="H1543" t="str">
            <v>153</v>
          </cell>
          <cell r="I1543" t="str">
            <v>C</v>
          </cell>
          <cell r="J1543" t="str">
            <v>om_exp</v>
          </cell>
          <cell r="K1543" t="str">
            <v>juris_cp</v>
          </cell>
          <cell r="M1543" t="str">
            <v>2010/12/1/8/A/0</v>
          </cell>
        </row>
        <row r="1544">
          <cell r="A1544" t="str">
            <v>1543</v>
          </cell>
          <cell r="B1544" t="str">
            <v>OMA_8153</v>
          </cell>
          <cell r="C1544" t="str">
            <v>153 - Energy Jurisdictional Factor</v>
          </cell>
          <cell r="D1544">
            <v>0.980271</v>
          </cell>
          <cell r="F1544" t="str">
            <v>CALC</v>
          </cell>
          <cell r="H1544" t="str">
            <v>153</v>
          </cell>
          <cell r="I1544" t="str">
            <v>C</v>
          </cell>
          <cell r="J1544" t="str">
            <v>om_exp</v>
          </cell>
          <cell r="K1544" t="str">
            <v>juris_energy</v>
          </cell>
          <cell r="M1544" t="str">
            <v>2010/12/1/8/A/0</v>
          </cell>
        </row>
        <row r="1545">
          <cell r="A1545" t="str">
            <v>1544</v>
          </cell>
          <cell r="B1545" t="str">
            <v>OMA_8153</v>
          </cell>
          <cell r="C1545" t="str">
            <v>153 - Energy Jurisdictional Factor</v>
          </cell>
          <cell r="D1545">
            <v>0.980271</v>
          </cell>
          <cell r="F1545" t="str">
            <v>CALC</v>
          </cell>
          <cell r="H1545" t="str">
            <v>153</v>
          </cell>
          <cell r="I1545" t="str">
            <v>C</v>
          </cell>
          <cell r="J1545" t="str">
            <v>om_exp</v>
          </cell>
          <cell r="K1545" t="str">
            <v>juris_energy</v>
          </cell>
          <cell r="M1545" t="str">
            <v>2010/12/1/8/A/0</v>
          </cell>
        </row>
        <row r="1546">
          <cell r="A1546" t="str">
            <v>1545</v>
          </cell>
          <cell r="B1546" t="str">
            <v>OM1_8153</v>
          </cell>
          <cell r="C1546" t="str">
            <v>153 - O &amp; M Expenses Amount</v>
          </cell>
          <cell r="D1546">
            <v>0</v>
          </cell>
          <cell r="F1546" t="str">
            <v>CALC</v>
          </cell>
          <cell r="H1546" t="str">
            <v>153</v>
          </cell>
          <cell r="I1546" t="str">
            <v>C</v>
          </cell>
          <cell r="J1546" t="str">
            <v>om_exp</v>
          </cell>
          <cell r="K1546" t="str">
            <v>beg_bal</v>
          </cell>
          <cell r="M1546" t="str">
            <v>2010/12/1/8/A/0</v>
          </cell>
        </row>
        <row r="1547">
          <cell r="A1547" t="str">
            <v>1546</v>
          </cell>
          <cell r="B1547" t="str">
            <v>OM1_8153</v>
          </cell>
          <cell r="C1547" t="str">
            <v>153 - O &amp; M Expenses Amount</v>
          </cell>
          <cell r="D1547">
            <v>0</v>
          </cell>
          <cell r="F1547" t="str">
            <v>CALC</v>
          </cell>
          <cell r="H1547" t="str">
            <v>153</v>
          </cell>
          <cell r="I1547" t="str">
            <v>C</v>
          </cell>
          <cell r="J1547" t="str">
            <v>om_exp</v>
          </cell>
          <cell r="K1547" t="str">
            <v>beg_bal</v>
          </cell>
          <cell r="M1547" t="str">
            <v>2010/12/1/8/A/0</v>
          </cell>
        </row>
        <row r="1548">
          <cell r="A1548" t="str">
            <v>1547</v>
          </cell>
          <cell r="B1548" t="str">
            <v>OM9_8153</v>
          </cell>
          <cell r="C1548" t="str">
            <v>153 - GCP Jurisdictional Factor</v>
          </cell>
          <cell r="D1548">
            <v>1</v>
          </cell>
          <cell r="F1548" t="str">
            <v>CALC</v>
          </cell>
          <cell r="H1548" t="str">
            <v>153</v>
          </cell>
          <cell r="I1548" t="str">
            <v>C</v>
          </cell>
          <cell r="J1548" t="str">
            <v>om_exp</v>
          </cell>
          <cell r="K1548" t="str">
            <v>juris_gcp</v>
          </cell>
          <cell r="M1548" t="str">
            <v>2010/12/1/8/A/0</v>
          </cell>
        </row>
        <row r="1549">
          <cell r="A1549" t="str">
            <v>1548</v>
          </cell>
          <cell r="B1549" t="str">
            <v>OM9_8153</v>
          </cell>
          <cell r="C1549" t="str">
            <v>153 - GCP Jurisdictional Factor</v>
          </cell>
          <cell r="D1549">
            <v>1</v>
          </cell>
          <cell r="F1549" t="str">
            <v>CALC</v>
          </cell>
          <cell r="H1549" t="str">
            <v>153</v>
          </cell>
          <cell r="I1549" t="str">
            <v>C</v>
          </cell>
          <cell r="J1549" t="str">
            <v>om_exp</v>
          </cell>
          <cell r="K1549" t="str">
            <v>juris_gcp</v>
          </cell>
          <cell r="M1549" t="str">
            <v>2010/12/1/8/A/0</v>
          </cell>
        </row>
        <row r="1550">
          <cell r="A1550" t="str">
            <v>1549</v>
          </cell>
          <cell r="B1550" t="str">
            <v>OMD_8153</v>
          </cell>
          <cell r="C1550" t="str">
            <v>153 - Energy Jurisdictional O &amp; M Exp Amount</v>
          </cell>
          <cell r="D1550">
            <v>0</v>
          </cell>
          <cell r="F1550" t="str">
            <v>CALC</v>
          </cell>
          <cell r="H1550" t="str">
            <v>153</v>
          </cell>
          <cell r="I1550" t="str">
            <v>C</v>
          </cell>
          <cell r="J1550" t="str">
            <v>om_exp</v>
          </cell>
          <cell r="K1550" t="str">
            <v>juris_energy_amt</v>
          </cell>
          <cell r="M1550" t="str">
            <v>2010/12/1/8/A/0</v>
          </cell>
        </row>
        <row r="1551">
          <cell r="A1551" t="str">
            <v>1550</v>
          </cell>
          <cell r="B1551" t="str">
            <v>OMD_8153</v>
          </cell>
          <cell r="C1551" t="str">
            <v>153 - Energy Jurisdictional O &amp; M Exp Amount</v>
          </cell>
          <cell r="D1551">
            <v>0</v>
          </cell>
          <cell r="F1551" t="str">
            <v>CALC</v>
          </cell>
          <cell r="H1551" t="str">
            <v>153</v>
          </cell>
          <cell r="I1551" t="str">
            <v>C</v>
          </cell>
          <cell r="J1551" t="str">
            <v>om_exp</v>
          </cell>
          <cell r="K1551" t="str">
            <v>juris_energy_amt</v>
          </cell>
          <cell r="M1551" t="str">
            <v>2010/12/1/8/A/0</v>
          </cell>
        </row>
        <row r="1552">
          <cell r="A1552" t="str">
            <v>1551</v>
          </cell>
          <cell r="B1552" t="str">
            <v>OME_8153</v>
          </cell>
          <cell r="C1552" t="str">
            <v>153 - Total Jurisdictional O &amp; M Exp Amount</v>
          </cell>
          <cell r="D1552">
            <v>0</v>
          </cell>
          <cell r="F1552" t="str">
            <v>CALC</v>
          </cell>
          <cell r="H1552" t="str">
            <v>153</v>
          </cell>
          <cell r="I1552" t="str">
            <v>C</v>
          </cell>
          <cell r="J1552" t="str">
            <v>om_exp</v>
          </cell>
          <cell r="K1552" t="str">
            <v>total_juris_amt</v>
          </cell>
          <cell r="M1552" t="str">
            <v>2010/12/1/8/A/0</v>
          </cell>
        </row>
        <row r="1553">
          <cell r="A1553" t="str">
            <v>1552</v>
          </cell>
          <cell r="B1553" t="str">
            <v>OME_8153</v>
          </cell>
          <cell r="C1553" t="str">
            <v>153 - Total Jurisdictional O &amp; M Exp Amount</v>
          </cell>
          <cell r="D1553">
            <v>0</v>
          </cell>
          <cell r="F1553" t="str">
            <v>CALC</v>
          </cell>
          <cell r="H1553" t="str">
            <v>153</v>
          </cell>
          <cell r="I1553" t="str">
            <v>C</v>
          </cell>
          <cell r="J1553" t="str">
            <v>om_exp</v>
          </cell>
          <cell r="K1553" t="str">
            <v>total_juris_amt</v>
          </cell>
          <cell r="M1553" t="str">
            <v>2010/12/1/8/A/0</v>
          </cell>
        </row>
        <row r="1554">
          <cell r="A1554" t="str">
            <v>1553</v>
          </cell>
          <cell r="B1554" t="str">
            <v>OM6_8154</v>
          </cell>
          <cell r="C1554" t="str">
            <v>154 - GCP Allocation O &amp; M Exp Amount</v>
          </cell>
          <cell r="D1554">
            <v>0</v>
          </cell>
          <cell r="F1554" t="str">
            <v>CALC</v>
          </cell>
          <cell r="H1554" t="str">
            <v>154</v>
          </cell>
          <cell r="I1554" t="str">
            <v>C</v>
          </cell>
          <cell r="J1554" t="str">
            <v>om_exp</v>
          </cell>
          <cell r="K1554" t="str">
            <v>alloc_gcp_amt</v>
          </cell>
          <cell r="M1554" t="str">
            <v>2010/12/1/8/A/0</v>
          </cell>
        </row>
        <row r="1555">
          <cell r="A1555" t="str">
            <v>1554</v>
          </cell>
          <cell r="B1555" t="str">
            <v>OM6_8154</v>
          </cell>
          <cell r="C1555" t="str">
            <v>154 - GCP Allocation O &amp; M Exp Amount</v>
          </cell>
          <cell r="D1555">
            <v>0</v>
          </cell>
          <cell r="F1555" t="str">
            <v>CALC</v>
          </cell>
          <cell r="H1555" t="str">
            <v>154</v>
          </cell>
          <cell r="I1555" t="str">
            <v>C</v>
          </cell>
          <cell r="J1555" t="str">
            <v>om_exp</v>
          </cell>
          <cell r="K1555" t="str">
            <v>alloc_gcp_amt</v>
          </cell>
          <cell r="M1555" t="str">
            <v>2010/12/1/8/A/0</v>
          </cell>
        </row>
        <row r="1556">
          <cell r="A1556" t="str">
            <v>1555</v>
          </cell>
          <cell r="B1556" t="str">
            <v>OM3_8154</v>
          </cell>
          <cell r="C1556" t="str">
            <v>154 - GCP Allocation Factor</v>
          </cell>
          <cell r="D1556">
            <v>0</v>
          </cell>
          <cell r="F1556" t="str">
            <v>CALC</v>
          </cell>
          <cell r="H1556" t="str">
            <v>154</v>
          </cell>
          <cell r="I1556" t="str">
            <v>C</v>
          </cell>
          <cell r="J1556" t="str">
            <v>om_exp</v>
          </cell>
          <cell r="K1556" t="str">
            <v>alloc_gcp</v>
          </cell>
          <cell r="M1556" t="str">
            <v>2010/12/1/8/A/0</v>
          </cell>
        </row>
        <row r="1557">
          <cell r="A1557" t="str">
            <v>1556</v>
          </cell>
          <cell r="B1557" t="str">
            <v>OM3_8154</v>
          </cell>
          <cell r="C1557" t="str">
            <v>154 - GCP Allocation Factor</v>
          </cell>
          <cell r="D1557">
            <v>0</v>
          </cell>
          <cell r="F1557" t="str">
            <v>CALC</v>
          </cell>
          <cell r="H1557" t="str">
            <v>154</v>
          </cell>
          <cell r="I1557" t="str">
            <v>C</v>
          </cell>
          <cell r="J1557" t="str">
            <v>om_exp</v>
          </cell>
          <cell r="K1557" t="str">
            <v>alloc_gcp</v>
          </cell>
          <cell r="M1557" t="str">
            <v>2010/12/1/8/A/0</v>
          </cell>
        </row>
        <row r="1558">
          <cell r="A1558" t="str">
            <v>1557</v>
          </cell>
          <cell r="B1558" t="str">
            <v>OMC_8154</v>
          </cell>
          <cell r="C1558" t="str">
            <v>154 - GCP Jurisdictional O &amp; M Exp Amount</v>
          </cell>
          <cell r="D1558">
            <v>0</v>
          </cell>
          <cell r="F1558" t="str">
            <v>CALC</v>
          </cell>
          <cell r="H1558" t="str">
            <v>154</v>
          </cell>
          <cell r="I1558" t="str">
            <v>C</v>
          </cell>
          <cell r="J1558" t="str">
            <v>om_exp</v>
          </cell>
          <cell r="K1558" t="str">
            <v>juris_gcp_amt</v>
          </cell>
          <cell r="M1558" t="str">
            <v>2010/12/1/8/A/0</v>
          </cell>
        </row>
        <row r="1559">
          <cell r="A1559" t="str">
            <v>1558</v>
          </cell>
          <cell r="B1559" t="str">
            <v>OMC_8154</v>
          </cell>
          <cell r="C1559" t="str">
            <v>154 - GCP Jurisdictional O &amp; M Exp Amount</v>
          </cell>
          <cell r="D1559">
            <v>0</v>
          </cell>
          <cell r="F1559" t="str">
            <v>CALC</v>
          </cell>
          <cell r="H1559" t="str">
            <v>154</v>
          </cell>
          <cell r="I1559" t="str">
            <v>C</v>
          </cell>
          <cell r="J1559" t="str">
            <v>om_exp</v>
          </cell>
          <cell r="K1559" t="str">
            <v>juris_gcp_amt</v>
          </cell>
          <cell r="M1559" t="str">
            <v>2010/12/1/8/A/0</v>
          </cell>
        </row>
        <row r="1560">
          <cell r="A1560" t="str">
            <v>1559</v>
          </cell>
          <cell r="B1560" t="str">
            <v>OM4_8154</v>
          </cell>
          <cell r="C1560" t="str">
            <v>154 - Energy Allocation Factor</v>
          </cell>
          <cell r="D1560">
            <v>1</v>
          </cell>
          <cell r="F1560" t="str">
            <v>CALC</v>
          </cell>
          <cell r="H1560" t="str">
            <v>154</v>
          </cell>
          <cell r="I1560" t="str">
            <v>C</v>
          </cell>
          <cell r="J1560" t="str">
            <v>om_exp</v>
          </cell>
          <cell r="K1560" t="str">
            <v>alloc_energy</v>
          </cell>
          <cell r="M1560" t="str">
            <v>2010/12/1/8/A/0</v>
          </cell>
        </row>
        <row r="1561">
          <cell r="A1561" t="str">
            <v>1560</v>
          </cell>
          <cell r="B1561" t="str">
            <v>OM4_8154</v>
          </cell>
          <cell r="C1561" t="str">
            <v>154 - Energy Allocation Factor</v>
          </cell>
          <cell r="D1561">
            <v>1</v>
          </cell>
          <cell r="F1561" t="str">
            <v>CALC</v>
          </cell>
          <cell r="H1561" t="str">
            <v>154</v>
          </cell>
          <cell r="I1561" t="str">
            <v>C</v>
          </cell>
          <cell r="J1561" t="str">
            <v>om_exp</v>
          </cell>
          <cell r="K1561" t="str">
            <v>alloc_energy</v>
          </cell>
          <cell r="M1561" t="str">
            <v>2010/12/1/8/A/0</v>
          </cell>
        </row>
        <row r="1562">
          <cell r="A1562" t="str">
            <v>1561</v>
          </cell>
          <cell r="B1562" t="str">
            <v>OM7_8154</v>
          </cell>
          <cell r="C1562" t="str">
            <v>154 - Energy Allocation O &amp; M Exp Amount</v>
          </cell>
          <cell r="D1562">
            <v>0</v>
          </cell>
          <cell r="F1562" t="str">
            <v>CALC</v>
          </cell>
          <cell r="H1562" t="str">
            <v>154</v>
          </cell>
          <cell r="I1562" t="str">
            <v>C</v>
          </cell>
          <cell r="J1562" t="str">
            <v>om_exp</v>
          </cell>
          <cell r="K1562" t="str">
            <v>alloc_energy_amt</v>
          </cell>
          <cell r="M1562" t="str">
            <v>2010/12/1/8/A/0</v>
          </cell>
        </row>
        <row r="1563">
          <cell r="A1563" t="str">
            <v>1562</v>
          </cell>
          <cell r="B1563" t="str">
            <v>OM7_8154</v>
          </cell>
          <cell r="C1563" t="str">
            <v>154 - Energy Allocation O &amp; M Exp Amount</v>
          </cell>
          <cell r="D1563">
            <v>0</v>
          </cell>
          <cell r="F1563" t="str">
            <v>CALC</v>
          </cell>
          <cell r="H1563" t="str">
            <v>154</v>
          </cell>
          <cell r="I1563" t="str">
            <v>C</v>
          </cell>
          <cell r="J1563" t="str">
            <v>om_exp</v>
          </cell>
          <cell r="K1563" t="str">
            <v>alloc_energy_amt</v>
          </cell>
          <cell r="M1563" t="str">
            <v>2010/12/1/8/A/0</v>
          </cell>
        </row>
        <row r="1564">
          <cell r="A1564" t="str">
            <v>1563</v>
          </cell>
          <cell r="B1564" t="str">
            <v>OMB_8154</v>
          </cell>
          <cell r="C1564" t="str">
            <v>154 - CP Jurisdictional O &amp; M Exp Amount</v>
          </cell>
          <cell r="D1564">
            <v>0</v>
          </cell>
          <cell r="F1564" t="str">
            <v>CALC</v>
          </cell>
          <cell r="H1564" t="str">
            <v>154</v>
          </cell>
          <cell r="I1564" t="str">
            <v>C</v>
          </cell>
          <cell r="J1564" t="str">
            <v>om_exp</v>
          </cell>
          <cell r="K1564" t="str">
            <v>juris_cp_amt</v>
          </cell>
          <cell r="M1564" t="str">
            <v>2010/12/1/8/A/0</v>
          </cell>
        </row>
        <row r="1565">
          <cell r="A1565" t="str">
            <v>1564</v>
          </cell>
          <cell r="B1565" t="str">
            <v>OMB_8154</v>
          </cell>
          <cell r="C1565" t="str">
            <v>154 - CP Jurisdictional O &amp; M Exp Amount</v>
          </cell>
          <cell r="D1565">
            <v>0</v>
          </cell>
          <cell r="F1565" t="str">
            <v>CALC</v>
          </cell>
          <cell r="H1565" t="str">
            <v>154</v>
          </cell>
          <cell r="I1565" t="str">
            <v>C</v>
          </cell>
          <cell r="J1565" t="str">
            <v>om_exp</v>
          </cell>
          <cell r="K1565" t="str">
            <v>juris_cp_amt</v>
          </cell>
          <cell r="M1565" t="str">
            <v>2010/12/1/8/A/0</v>
          </cell>
        </row>
        <row r="1566">
          <cell r="A1566" t="str">
            <v>1565</v>
          </cell>
          <cell r="B1566" t="str">
            <v>OM8_8154</v>
          </cell>
          <cell r="C1566" t="str">
            <v>154 - CP Jurisdictional Factor</v>
          </cell>
          <cell r="D1566">
            <v>0.98031049999999997</v>
          </cell>
          <cell r="F1566" t="str">
            <v>CALC</v>
          </cell>
          <cell r="H1566" t="str">
            <v>154</v>
          </cell>
          <cell r="I1566" t="str">
            <v>C</v>
          </cell>
          <cell r="J1566" t="str">
            <v>om_exp</v>
          </cell>
          <cell r="K1566" t="str">
            <v>juris_cp</v>
          </cell>
          <cell r="M1566" t="str">
            <v>2010/12/1/8/A/0</v>
          </cell>
        </row>
        <row r="1567">
          <cell r="A1567" t="str">
            <v>1566</v>
          </cell>
          <cell r="B1567" t="str">
            <v>OM8_8154</v>
          </cell>
          <cell r="C1567" t="str">
            <v>154 - CP Jurisdictional Factor</v>
          </cell>
          <cell r="D1567">
            <v>0.98031049999999997</v>
          </cell>
          <cell r="F1567" t="str">
            <v>CALC</v>
          </cell>
          <cell r="H1567" t="str">
            <v>154</v>
          </cell>
          <cell r="I1567" t="str">
            <v>C</v>
          </cell>
          <cell r="J1567" t="str">
            <v>om_exp</v>
          </cell>
          <cell r="K1567" t="str">
            <v>juris_cp</v>
          </cell>
          <cell r="M1567" t="str">
            <v>2010/12/1/8/A/0</v>
          </cell>
        </row>
        <row r="1568">
          <cell r="A1568" t="str">
            <v>1567</v>
          </cell>
          <cell r="B1568" t="str">
            <v>OMA_8154</v>
          </cell>
          <cell r="C1568" t="str">
            <v>154 - Energy Jurisdictional Factor</v>
          </cell>
          <cell r="D1568">
            <v>0.980271</v>
          </cell>
          <cell r="F1568" t="str">
            <v>CALC</v>
          </cell>
          <cell r="H1568" t="str">
            <v>154</v>
          </cell>
          <cell r="I1568" t="str">
            <v>C</v>
          </cell>
          <cell r="J1568" t="str">
            <v>om_exp</v>
          </cell>
          <cell r="K1568" t="str">
            <v>juris_energy</v>
          </cell>
          <cell r="M1568" t="str">
            <v>2010/12/1/8/A/0</v>
          </cell>
        </row>
        <row r="1569">
          <cell r="A1569" t="str">
            <v>1568</v>
          </cell>
          <cell r="B1569" t="str">
            <v>OMA_8154</v>
          </cell>
          <cell r="C1569" t="str">
            <v>154 - Energy Jurisdictional Factor</v>
          </cell>
          <cell r="D1569">
            <v>0.980271</v>
          </cell>
          <cell r="F1569" t="str">
            <v>CALC</v>
          </cell>
          <cell r="H1569" t="str">
            <v>154</v>
          </cell>
          <cell r="I1569" t="str">
            <v>C</v>
          </cell>
          <cell r="J1569" t="str">
            <v>om_exp</v>
          </cell>
          <cell r="K1569" t="str">
            <v>juris_energy</v>
          </cell>
          <cell r="M1569" t="str">
            <v>2010/12/1/8/A/0</v>
          </cell>
        </row>
        <row r="1570">
          <cell r="A1570" t="str">
            <v>1569</v>
          </cell>
          <cell r="B1570" t="str">
            <v>OM1_8154</v>
          </cell>
          <cell r="C1570" t="str">
            <v>154 - O &amp; M Expenses Amount</v>
          </cell>
          <cell r="D1570">
            <v>0</v>
          </cell>
          <cell r="F1570" t="str">
            <v>CALC</v>
          </cell>
          <cell r="H1570" t="str">
            <v>154</v>
          </cell>
          <cell r="I1570" t="str">
            <v>C</v>
          </cell>
          <cell r="J1570" t="str">
            <v>om_exp</v>
          </cell>
          <cell r="K1570" t="str">
            <v>beg_bal</v>
          </cell>
          <cell r="M1570" t="str">
            <v>2010/12/1/8/A/0</v>
          </cell>
        </row>
        <row r="1571">
          <cell r="A1571" t="str">
            <v>1570</v>
          </cell>
          <cell r="B1571" t="str">
            <v>OM1_8154</v>
          </cell>
          <cell r="C1571" t="str">
            <v>154 - O &amp; M Expenses Amount</v>
          </cell>
          <cell r="D1571">
            <v>0</v>
          </cell>
          <cell r="F1571" t="str">
            <v>CALC</v>
          </cell>
          <cell r="H1571" t="str">
            <v>154</v>
          </cell>
          <cell r="I1571" t="str">
            <v>C</v>
          </cell>
          <cell r="J1571" t="str">
            <v>om_exp</v>
          </cell>
          <cell r="K1571" t="str">
            <v>beg_bal</v>
          </cell>
          <cell r="M1571" t="str">
            <v>2010/12/1/8/A/0</v>
          </cell>
        </row>
        <row r="1572">
          <cell r="A1572" t="str">
            <v>1571</v>
          </cell>
          <cell r="B1572" t="str">
            <v>OM9_8154</v>
          </cell>
          <cell r="C1572" t="str">
            <v>154 - GCP Jurisdictional Factor</v>
          </cell>
          <cell r="D1572">
            <v>1</v>
          </cell>
          <cell r="F1572" t="str">
            <v>CALC</v>
          </cell>
          <cell r="H1572" t="str">
            <v>154</v>
          </cell>
          <cell r="I1572" t="str">
            <v>C</v>
          </cell>
          <cell r="J1572" t="str">
            <v>om_exp</v>
          </cell>
          <cell r="K1572" t="str">
            <v>juris_gcp</v>
          </cell>
          <cell r="M1572" t="str">
            <v>2010/12/1/8/A/0</v>
          </cell>
        </row>
        <row r="1573">
          <cell r="A1573" t="str">
            <v>1572</v>
          </cell>
          <cell r="B1573" t="str">
            <v>OM9_8154</v>
          </cell>
          <cell r="C1573" t="str">
            <v>154 - GCP Jurisdictional Factor</v>
          </cell>
          <cell r="D1573">
            <v>1</v>
          </cell>
          <cell r="F1573" t="str">
            <v>CALC</v>
          </cell>
          <cell r="H1573" t="str">
            <v>154</v>
          </cell>
          <cell r="I1573" t="str">
            <v>C</v>
          </cell>
          <cell r="J1573" t="str">
            <v>om_exp</v>
          </cell>
          <cell r="K1573" t="str">
            <v>juris_gcp</v>
          </cell>
          <cell r="M1573" t="str">
            <v>2010/12/1/8/A/0</v>
          </cell>
        </row>
        <row r="1574">
          <cell r="A1574" t="str">
            <v>1573</v>
          </cell>
          <cell r="B1574" t="str">
            <v>OMD_8154</v>
          </cell>
          <cell r="C1574" t="str">
            <v>154 - Energy Jurisdictional O &amp; M Exp Amount</v>
          </cell>
          <cell r="D1574">
            <v>0</v>
          </cell>
          <cell r="F1574" t="str">
            <v>CALC</v>
          </cell>
          <cell r="H1574" t="str">
            <v>154</v>
          </cell>
          <cell r="I1574" t="str">
            <v>C</v>
          </cell>
          <cell r="J1574" t="str">
            <v>om_exp</v>
          </cell>
          <cell r="K1574" t="str">
            <v>juris_energy_amt</v>
          </cell>
          <cell r="M1574" t="str">
            <v>2010/12/1/8/A/0</v>
          </cell>
        </row>
        <row r="1575">
          <cell r="A1575" t="str">
            <v>1574</v>
          </cell>
          <cell r="B1575" t="str">
            <v>OMD_8154</v>
          </cell>
          <cell r="C1575" t="str">
            <v>154 - Energy Jurisdictional O &amp; M Exp Amount</v>
          </cell>
          <cell r="D1575">
            <v>0</v>
          </cell>
          <cell r="F1575" t="str">
            <v>CALC</v>
          </cell>
          <cell r="H1575" t="str">
            <v>154</v>
          </cell>
          <cell r="I1575" t="str">
            <v>C</v>
          </cell>
          <cell r="J1575" t="str">
            <v>om_exp</v>
          </cell>
          <cell r="K1575" t="str">
            <v>juris_energy_amt</v>
          </cell>
          <cell r="M1575" t="str">
            <v>2010/12/1/8/A/0</v>
          </cell>
        </row>
        <row r="1576">
          <cell r="A1576" t="str">
            <v>1575</v>
          </cell>
          <cell r="B1576" t="str">
            <v>OME_8154</v>
          </cell>
          <cell r="C1576" t="str">
            <v>154 - Total Jurisdictional O &amp; M Exp Amount</v>
          </cell>
          <cell r="D1576">
            <v>0</v>
          </cell>
          <cell r="F1576" t="str">
            <v>CALC</v>
          </cell>
          <cell r="H1576" t="str">
            <v>154</v>
          </cell>
          <cell r="I1576" t="str">
            <v>C</v>
          </cell>
          <cell r="J1576" t="str">
            <v>om_exp</v>
          </cell>
          <cell r="K1576" t="str">
            <v>total_juris_amt</v>
          </cell>
          <cell r="M1576" t="str">
            <v>2010/12/1/8/A/0</v>
          </cell>
        </row>
        <row r="1577">
          <cell r="A1577" t="str">
            <v>1576</v>
          </cell>
          <cell r="B1577" t="str">
            <v>OME_8154</v>
          </cell>
          <cell r="C1577" t="str">
            <v>154 - Total Jurisdictional O &amp; M Exp Amount</v>
          </cell>
          <cell r="D1577">
            <v>0</v>
          </cell>
          <cell r="F1577" t="str">
            <v>CALC</v>
          </cell>
          <cell r="H1577" t="str">
            <v>154</v>
          </cell>
          <cell r="I1577" t="str">
            <v>C</v>
          </cell>
          <cell r="J1577" t="str">
            <v>om_exp</v>
          </cell>
          <cell r="K1577" t="str">
            <v>total_juris_amt</v>
          </cell>
          <cell r="M1577" t="str">
            <v>2010/12/1/8/A/0</v>
          </cell>
        </row>
        <row r="1578">
          <cell r="A1578" t="str">
            <v>1577</v>
          </cell>
          <cell r="B1578" t="str">
            <v>512_2490</v>
          </cell>
          <cell r="C1578" t="str">
            <v xml:space="preserve">MAINT BOILER PLT-REBURN MAINT-ECRC                </v>
          </cell>
          <cell r="D1578">
            <v>51885.120000000003</v>
          </cell>
          <cell r="E1578" t="str">
            <v>512249</v>
          </cell>
          <cell r="F1578" t="str">
            <v>WALKER</v>
          </cell>
          <cell r="G1578" t="str">
            <v>CM</v>
          </cell>
          <cell r="H1578" t="str">
            <v>155</v>
          </cell>
          <cell r="I1578" t="str">
            <v>W</v>
          </cell>
          <cell r="M1578" t="str">
            <v>2010/12/1/8/A/0</v>
          </cell>
        </row>
        <row r="1579">
          <cell r="A1579" t="str">
            <v>1578</v>
          </cell>
          <cell r="B1579" t="str">
            <v>OM5_8155</v>
          </cell>
          <cell r="C1579" t="str">
            <v>155 - CP Allocation O &amp; M Exp Amount</v>
          </cell>
          <cell r="D1579">
            <v>0</v>
          </cell>
          <cell r="F1579" t="str">
            <v>CALC</v>
          </cell>
          <cell r="H1579" t="str">
            <v>155</v>
          </cell>
          <cell r="I1579" t="str">
            <v>C</v>
          </cell>
          <cell r="J1579" t="str">
            <v>om_exp</v>
          </cell>
          <cell r="K1579" t="str">
            <v>alloc_cp_amt</v>
          </cell>
          <cell r="M1579" t="str">
            <v>2010/12/1/8/A/0</v>
          </cell>
        </row>
        <row r="1580">
          <cell r="A1580" t="str">
            <v>1579</v>
          </cell>
          <cell r="B1580" t="str">
            <v>OM2_8155</v>
          </cell>
          <cell r="C1580" t="str">
            <v>155 - CP Allocation Factor</v>
          </cell>
          <cell r="D1580">
            <v>0</v>
          </cell>
          <cell r="F1580" t="str">
            <v>CALC</v>
          </cell>
          <cell r="H1580" t="str">
            <v>155</v>
          </cell>
          <cell r="I1580" t="str">
            <v>C</v>
          </cell>
          <cell r="J1580" t="str">
            <v>om_exp</v>
          </cell>
          <cell r="K1580" t="str">
            <v>alloc_cp</v>
          </cell>
          <cell r="M1580" t="str">
            <v>2010/12/1/8/A/0</v>
          </cell>
        </row>
        <row r="1581">
          <cell r="A1581" t="str">
            <v>1580</v>
          </cell>
          <cell r="B1581" t="str">
            <v>OM6_8155</v>
          </cell>
          <cell r="C1581" t="str">
            <v>155 - GCP Allocation O &amp; M Exp Amount</v>
          </cell>
          <cell r="D1581">
            <v>0</v>
          </cell>
          <cell r="F1581" t="str">
            <v>CALC</v>
          </cell>
          <cell r="H1581" t="str">
            <v>155</v>
          </cell>
          <cell r="I1581" t="str">
            <v>C</v>
          </cell>
          <cell r="J1581" t="str">
            <v>om_exp</v>
          </cell>
          <cell r="K1581" t="str">
            <v>alloc_gcp_amt</v>
          </cell>
          <cell r="M1581" t="str">
            <v>2010/12/1/8/A/0</v>
          </cell>
        </row>
        <row r="1582">
          <cell r="A1582" t="str">
            <v>1581</v>
          </cell>
          <cell r="B1582" t="str">
            <v>OM3_8155</v>
          </cell>
          <cell r="C1582" t="str">
            <v>155 - GCP Allocation Factor</v>
          </cell>
          <cell r="D1582">
            <v>0</v>
          </cell>
          <cell r="F1582" t="str">
            <v>CALC</v>
          </cell>
          <cell r="H1582" t="str">
            <v>155</v>
          </cell>
          <cell r="I1582" t="str">
            <v>C</v>
          </cell>
          <cell r="J1582" t="str">
            <v>om_exp</v>
          </cell>
          <cell r="K1582" t="str">
            <v>alloc_gcp</v>
          </cell>
          <cell r="M1582" t="str">
            <v>2010/12/1/8/A/0</v>
          </cell>
        </row>
        <row r="1583">
          <cell r="A1583" t="str">
            <v>1582</v>
          </cell>
          <cell r="B1583" t="str">
            <v>OMC_8155</v>
          </cell>
          <cell r="C1583" t="str">
            <v>155 - GCP Jurisdictional O &amp; M Exp Amount</v>
          </cell>
          <cell r="D1583">
            <v>0</v>
          </cell>
          <cell r="F1583" t="str">
            <v>CALC</v>
          </cell>
          <cell r="H1583" t="str">
            <v>155</v>
          </cell>
          <cell r="I1583" t="str">
            <v>C</v>
          </cell>
          <cell r="J1583" t="str">
            <v>om_exp</v>
          </cell>
          <cell r="K1583" t="str">
            <v>juris_gcp_amt</v>
          </cell>
          <cell r="M1583" t="str">
            <v>2010/12/1/8/A/0</v>
          </cell>
        </row>
        <row r="1584">
          <cell r="A1584" t="str">
            <v>1583</v>
          </cell>
          <cell r="B1584" t="str">
            <v>OM4_8155</v>
          </cell>
          <cell r="C1584" t="str">
            <v>155 - Energy Allocation Factor</v>
          </cell>
          <cell r="D1584">
            <v>1</v>
          </cell>
          <cell r="F1584" t="str">
            <v>CALC</v>
          </cell>
          <cell r="H1584" t="str">
            <v>155</v>
          </cell>
          <cell r="I1584" t="str">
            <v>C</v>
          </cell>
          <cell r="J1584" t="str">
            <v>om_exp</v>
          </cell>
          <cell r="K1584" t="str">
            <v>alloc_energy</v>
          </cell>
          <cell r="M1584" t="str">
            <v>2010/12/1/8/A/0</v>
          </cell>
        </row>
        <row r="1585">
          <cell r="A1585" t="str">
            <v>1584</v>
          </cell>
          <cell r="B1585" t="str">
            <v>OM7_8155</v>
          </cell>
          <cell r="C1585" t="str">
            <v>155 - Energy Allocation O &amp; M Exp Amount</v>
          </cell>
          <cell r="D1585">
            <v>51885.120000000003</v>
          </cell>
          <cell r="F1585" t="str">
            <v>CALC</v>
          </cell>
          <cell r="H1585" t="str">
            <v>155</v>
          </cell>
          <cell r="I1585" t="str">
            <v>C</v>
          </cell>
          <cell r="J1585" t="str">
            <v>om_exp</v>
          </cell>
          <cell r="K1585" t="str">
            <v>alloc_energy_amt</v>
          </cell>
          <cell r="M1585" t="str">
            <v>2010/12/1/8/A/0</v>
          </cell>
        </row>
        <row r="1586">
          <cell r="A1586" t="str">
            <v>1585</v>
          </cell>
          <cell r="B1586" t="str">
            <v>OMB_8155</v>
          </cell>
          <cell r="C1586" t="str">
            <v>155 - CP Jurisdictional O &amp; M Exp Amount</v>
          </cell>
          <cell r="D1586">
            <v>0</v>
          </cell>
          <cell r="F1586" t="str">
            <v>CALC</v>
          </cell>
          <cell r="H1586" t="str">
            <v>155</v>
          </cell>
          <cell r="I1586" t="str">
            <v>C</v>
          </cell>
          <cell r="J1586" t="str">
            <v>om_exp</v>
          </cell>
          <cell r="K1586" t="str">
            <v>juris_cp_amt</v>
          </cell>
          <cell r="M1586" t="str">
            <v>2010/12/1/8/A/0</v>
          </cell>
        </row>
        <row r="1587">
          <cell r="A1587" t="str">
            <v>1586</v>
          </cell>
          <cell r="B1587" t="str">
            <v>OM8_8155</v>
          </cell>
          <cell r="C1587" t="str">
            <v>155 - CP Jurisdictional Factor</v>
          </cell>
          <cell r="D1587">
            <v>0.98031049999999997</v>
          </cell>
          <cell r="F1587" t="str">
            <v>CALC</v>
          </cell>
          <cell r="H1587" t="str">
            <v>155</v>
          </cell>
          <cell r="I1587" t="str">
            <v>C</v>
          </cell>
          <cell r="J1587" t="str">
            <v>om_exp</v>
          </cell>
          <cell r="K1587" t="str">
            <v>juris_cp</v>
          </cell>
          <cell r="M1587" t="str">
            <v>2010/12/1/8/A/0</v>
          </cell>
        </row>
        <row r="1588">
          <cell r="A1588" t="str">
            <v>1587</v>
          </cell>
          <cell r="B1588" t="str">
            <v>OMA_8155</v>
          </cell>
          <cell r="C1588" t="str">
            <v>155 - Energy Jurisdictional Factor</v>
          </cell>
          <cell r="D1588">
            <v>0.980271</v>
          </cell>
          <cell r="F1588" t="str">
            <v>CALC</v>
          </cell>
          <cell r="H1588" t="str">
            <v>155</v>
          </cell>
          <cell r="I1588" t="str">
            <v>C</v>
          </cell>
          <cell r="J1588" t="str">
            <v>om_exp</v>
          </cell>
          <cell r="K1588" t="str">
            <v>juris_energy</v>
          </cell>
          <cell r="M1588" t="str">
            <v>2010/12/1/8/A/0</v>
          </cell>
        </row>
        <row r="1589">
          <cell r="A1589" t="str">
            <v>1588</v>
          </cell>
          <cell r="B1589" t="str">
            <v>OM1_8155</v>
          </cell>
          <cell r="C1589" t="str">
            <v>155 - O &amp; M Expenses Amount</v>
          </cell>
          <cell r="D1589">
            <v>51885.120000000003</v>
          </cell>
          <cell r="F1589" t="str">
            <v>CALC</v>
          </cell>
          <cell r="H1589" t="str">
            <v>155</v>
          </cell>
          <cell r="I1589" t="str">
            <v>C</v>
          </cell>
          <cell r="J1589" t="str">
            <v>om_exp</v>
          </cell>
          <cell r="K1589" t="str">
            <v>beg_bal</v>
          </cell>
          <cell r="M1589" t="str">
            <v>2010/12/1/8/A/0</v>
          </cell>
        </row>
        <row r="1590">
          <cell r="A1590" t="str">
            <v>1589</v>
          </cell>
          <cell r="B1590" t="str">
            <v>OM9_8155</v>
          </cell>
          <cell r="C1590" t="str">
            <v>155 - GCP Jurisdictional Factor</v>
          </cell>
          <cell r="D1590">
            <v>1</v>
          </cell>
          <cell r="F1590" t="str">
            <v>CALC</v>
          </cell>
          <cell r="H1590" t="str">
            <v>155</v>
          </cell>
          <cell r="I1590" t="str">
            <v>C</v>
          </cell>
          <cell r="J1590" t="str">
            <v>om_exp</v>
          </cell>
          <cell r="K1590" t="str">
            <v>juris_gcp</v>
          </cell>
          <cell r="M1590" t="str">
            <v>2010/12/1/8/A/0</v>
          </cell>
        </row>
        <row r="1591">
          <cell r="A1591" t="str">
            <v>1590</v>
          </cell>
          <cell r="B1591" t="str">
            <v>OMD_8155</v>
          </cell>
          <cell r="C1591" t="str">
            <v>155 - Energy Jurisdictional O &amp; M Exp Amount</v>
          </cell>
          <cell r="D1591">
            <v>50861.478467519999</v>
          </cell>
          <cell r="F1591" t="str">
            <v>CALC</v>
          </cell>
          <cell r="H1591" t="str">
            <v>155</v>
          </cell>
          <cell r="I1591" t="str">
            <v>C</v>
          </cell>
          <cell r="J1591" t="str">
            <v>om_exp</v>
          </cell>
          <cell r="K1591" t="str">
            <v>juris_energy_amt</v>
          </cell>
          <cell r="M1591" t="str">
            <v>2010/12/1/8/A/0</v>
          </cell>
        </row>
        <row r="1592">
          <cell r="A1592" t="str">
            <v>1591</v>
          </cell>
          <cell r="B1592" t="str">
            <v>OME_8155</v>
          </cell>
          <cell r="C1592" t="str">
            <v>155 - Total Jurisdictional O &amp; M Exp Amount</v>
          </cell>
          <cell r="D1592">
            <v>50861.478467519999</v>
          </cell>
          <cell r="F1592" t="str">
            <v>CALC</v>
          </cell>
          <cell r="H1592" t="str">
            <v>155</v>
          </cell>
          <cell r="I1592" t="str">
            <v>C</v>
          </cell>
          <cell r="J1592" t="str">
            <v>om_exp</v>
          </cell>
          <cell r="K1592" t="str">
            <v>total_juris_amt</v>
          </cell>
          <cell r="M1592" t="str">
            <v>2010/12/1/8/A/0</v>
          </cell>
        </row>
        <row r="1593">
          <cell r="A1593" t="str">
            <v>1592</v>
          </cell>
          <cell r="B1593" t="str">
            <v>OM5_8156</v>
          </cell>
          <cell r="C1593" t="str">
            <v>156 - CP Allocation O &amp; M Exp Amount</v>
          </cell>
          <cell r="D1593">
            <v>0</v>
          </cell>
          <cell r="F1593" t="str">
            <v>CALC</v>
          </cell>
          <cell r="H1593" t="str">
            <v>156</v>
          </cell>
          <cell r="I1593" t="str">
            <v>C</v>
          </cell>
          <cell r="J1593" t="str">
            <v>om_exp</v>
          </cell>
          <cell r="K1593" t="str">
            <v>alloc_cp_amt</v>
          </cell>
          <cell r="M1593" t="str">
            <v>2010/12/1/8/A/0</v>
          </cell>
        </row>
        <row r="1594">
          <cell r="A1594" t="str">
            <v>1593</v>
          </cell>
          <cell r="B1594" t="str">
            <v>OM5_8156</v>
          </cell>
          <cell r="C1594" t="str">
            <v>156 - CP Allocation O &amp; M Exp Amount</v>
          </cell>
          <cell r="D1594">
            <v>0</v>
          </cell>
          <cell r="F1594" t="str">
            <v>CALC</v>
          </cell>
          <cell r="H1594" t="str">
            <v>156</v>
          </cell>
          <cell r="I1594" t="str">
            <v>C</v>
          </cell>
          <cell r="J1594" t="str">
            <v>om_exp</v>
          </cell>
          <cell r="K1594" t="str">
            <v>alloc_cp_amt</v>
          </cell>
          <cell r="M1594" t="str">
            <v>2010/12/1/8/A/0</v>
          </cell>
        </row>
        <row r="1595">
          <cell r="A1595" t="str">
            <v>1594</v>
          </cell>
          <cell r="B1595" t="str">
            <v>OM2_8156</v>
          </cell>
          <cell r="C1595" t="str">
            <v>156 - CP Allocation Factor</v>
          </cell>
          <cell r="D1595">
            <v>1</v>
          </cell>
          <cell r="F1595" t="str">
            <v>CALC</v>
          </cell>
          <cell r="H1595" t="str">
            <v>156</v>
          </cell>
          <cell r="I1595" t="str">
            <v>C</v>
          </cell>
          <cell r="J1595" t="str">
            <v>om_exp</v>
          </cell>
          <cell r="K1595" t="str">
            <v>alloc_cp</v>
          </cell>
          <cell r="M1595" t="str">
            <v>2010/12/1/8/A/0</v>
          </cell>
        </row>
        <row r="1596">
          <cell r="A1596" t="str">
            <v>1595</v>
          </cell>
          <cell r="B1596" t="str">
            <v>OM2_8156</v>
          </cell>
          <cell r="C1596" t="str">
            <v>156 - CP Allocation Factor</v>
          </cell>
          <cell r="D1596">
            <v>1</v>
          </cell>
          <cell r="F1596" t="str">
            <v>CALC</v>
          </cell>
          <cell r="H1596" t="str">
            <v>156</v>
          </cell>
          <cell r="I1596" t="str">
            <v>C</v>
          </cell>
          <cell r="J1596" t="str">
            <v>om_exp</v>
          </cell>
          <cell r="K1596" t="str">
            <v>alloc_cp</v>
          </cell>
          <cell r="M1596" t="str">
            <v>2010/12/1/8/A/0</v>
          </cell>
        </row>
        <row r="1597">
          <cell r="A1597" t="str">
            <v>1596</v>
          </cell>
          <cell r="B1597" t="str">
            <v>OM6_8156</v>
          </cell>
          <cell r="C1597" t="str">
            <v>156 - GCP Allocation O &amp; M Exp Amount</v>
          </cell>
          <cell r="D1597">
            <v>0</v>
          </cell>
          <cell r="F1597" t="str">
            <v>CALC</v>
          </cell>
          <cell r="H1597" t="str">
            <v>156</v>
          </cell>
          <cell r="I1597" t="str">
            <v>C</v>
          </cell>
          <cell r="J1597" t="str">
            <v>om_exp</v>
          </cell>
          <cell r="K1597" t="str">
            <v>alloc_gcp_amt</v>
          </cell>
          <cell r="M1597" t="str">
            <v>2010/12/1/8/A/0</v>
          </cell>
        </row>
        <row r="1598">
          <cell r="A1598" t="str">
            <v>1597</v>
          </cell>
          <cell r="B1598" t="str">
            <v>OM6_8156</v>
          </cell>
          <cell r="C1598" t="str">
            <v>156 - GCP Allocation O &amp; M Exp Amount</v>
          </cell>
          <cell r="D1598">
            <v>0</v>
          </cell>
          <cell r="F1598" t="str">
            <v>CALC</v>
          </cell>
          <cell r="H1598" t="str">
            <v>156</v>
          </cell>
          <cell r="I1598" t="str">
            <v>C</v>
          </cell>
          <cell r="J1598" t="str">
            <v>om_exp</v>
          </cell>
          <cell r="K1598" t="str">
            <v>alloc_gcp_amt</v>
          </cell>
          <cell r="M1598" t="str">
            <v>2010/12/1/8/A/0</v>
          </cell>
        </row>
        <row r="1599">
          <cell r="A1599" t="str">
            <v>1598</v>
          </cell>
          <cell r="B1599" t="str">
            <v>OM3_8156</v>
          </cell>
          <cell r="C1599" t="str">
            <v>156 - GCP Allocation Factor</v>
          </cell>
          <cell r="D1599">
            <v>0</v>
          </cell>
          <cell r="F1599" t="str">
            <v>CALC</v>
          </cell>
          <cell r="H1599" t="str">
            <v>156</v>
          </cell>
          <cell r="I1599" t="str">
            <v>C</v>
          </cell>
          <cell r="J1599" t="str">
            <v>om_exp</v>
          </cell>
          <cell r="K1599" t="str">
            <v>alloc_gcp</v>
          </cell>
          <cell r="M1599" t="str">
            <v>2010/12/1/8/A/0</v>
          </cell>
        </row>
        <row r="1600">
          <cell r="A1600" t="str">
            <v>1599</v>
          </cell>
          <cell r="B1600" t="str">
            <v>OM3_8156</v>
          </cell>
          <cell r="C1600" t="str">
            <v>156 - GCP Allocation Factor</v>
          </cell>
          <cell r="D1600">
            <v>0</v>
          </cell>
          <cell r="F1600" t="str">
            <v>CALC</v>
          </cell>
          <cell r="H1600" t="str">
            <v>156</v>
          </cell>
          <cell r="I1600" t="str">
            <v>C</v>
          </cell>
          <cell r="J1600" t="str">
            <v>om_exp</v>
          </cell>
          <cell r="K1600" t="str">
            <v>alloc_gcp</v>
          </cell>
          <cell r="M1600" t="str">
            <v>2010/12/1/8/A/0</v>
          </cell>
        </row>
        <row r="1601">
          <cell r="A1601" t="str">
            <v>1600</v>
          </cell>
          <cell r="B1601" t="str">
            <v>OMC_8156</v>
          </cell>
          <cell r="C1601" t="str">
            <v>156 - GCP Jurisdictional O &amp; M Exp Amount</v>
          </cell>
          <cell r="D1601">
            <v>0</v>
          </cell>
          <cell r="F1601" t="str">
            <v>CALC</v>
          </cell>
          <cell r="H1601" t="str">
            <v>156</v>
          </cell>
          <cell r="I1601" t="str">
            <v>C</v>
          </cell>
          <cell r="J1601" t="str">
            <v>om_exp</v>
          </cell>
          <cell r="K1601" t="str">
            <v>juris_gcp_amt</v>
          </cell>
          <cell r="M1601" t="str">
            <v>2010/12/1/8/A/0</v>
          </cell>
        </row>
        <row r="1602">
          <cell r="A1602" t="str">
            <v>1601</v>
          </cell>
          <cell r="B1602" t="str">
            <v>OMC_8156</v>
          </cell>
          <cell r="C1602" t="str">
            <v>156 - GCP Jurisdictional O &amp; M Exp Amount</v>
          </cell>
          <cell r="D1602">
            <v>0</v>
          </cell>
          <cell r="F1602" t="str">
            <v>CALC</v>
          </cell>
          <cell r="H1602" t="str">
            <v>156</v>
          </cell>
          <cell r="I1602" t="str">
            <v>C</v>
          </cell>
          <cell r="J1602" t="str">
            <v>om_exp</v>
          </cell>
          <cell r="K1602" t="str">
            <v>juris_gcp_amt</v>
          </cell>
          <cell r="M1602" t="str">
            <v>2010/12/1/8/A/0</v>
          </cell>
        </row>
        <row r="1603">
          <cell r="A1603" t="str">
            <v>1602</v>
          </cell>
          <cell r="B1603" t="str">
            <v>OM4_8156</v>
          </cell>
          <cell r="C1603" t="str">
            <v>156 - Energy Allocation Factor</v>
          </cell>
          <cell r="D1603">
            <v>0</v>
          </cell>
          <cell r="F1603" t="str">
            <v>CALC</v>
          </cell>
          <cell r="H1603" t="str">
            <v>156</v>
          </cell>
          <cell r="I1603" t="str">
            <v>C</v>
          </cell>
          <cell r="J1603" t="str">
            <v>om_exp</v>
          </cell>
          <cell r="K1603" t="str">
            <v>alloc_energy</v>
          </cell>
          <cell r="M1603" t="str">
            <v>2010/12/1/8/A/0</v>
          </cell>
        </row>
        <row r="1604">
          <cell r="A1604" t="str">
            <v>1603</v>
          </cell>
          <cell r="B1604" t="str">
            <v>OM4_8156</v>
          </cell>
          <cell r="C1604" t="str">
            <v>156 - Energy Allocation Factor</v>
          </cell>
          <cell r="D1604">
            <v>0</v>
          </cell>
          <cell r="F1604" t="str">
            <v>CALC</v>
          </cell>
          <cell r="H1604" t="str">
            <v>156</v>
          </cell>
          <cell r="I1604" t="str">
            <v>C</v>
          </cell>
          <cell r="J1604" t="str">
            <v>om_exp</v>
          </cell>
          <cell r="K1604" t="str">
            <v>alloc_energy</v>
          </cell>
          <cell r="M1604" t="str">
            <v>2010/12/1/8/A/0</v>
          </cell>
        </row>
        <row r="1605">
          <cell r="A1605" t="str">
            <v>1604</v>
          </cell>
          <cell r="B1605" t="str">
            <v>OM7_8156</v>
          </cell>
          <cell r="C1605" t="str">
            <v>156 - Energy Allocation O &amp; M Exp Amount</v>
          </cell>
          <cell r="D1605">
            <v>0</v>
          </cell>
          <cell r="F1605" t="str">
            <v>CALC</v>
          </cell>
          <cell r="H1605" t="str">
            <v>156</v>
          </cell>
          <cell r="I1605" t="str">
            <v>C</v>
          </cell>
          <cell r="J1605" t="str">
            <v>om_exp</v>
          </cell>
          <cell r="K1605" t="str">
            <v>alloc_energy_amt</v>
          </cell>
          <cell r="M1605" t="str">
            <v>2010/12/1/8/A/0</v>
          </cell>
        </row>
        <row r="1606">
          <cell r="A1606" t="str">
            <v>1605</v>
          </cell>
          <cell r="B1606" t="str">
            <v>OM7_8156</v>
          </cell>
          <cell r="C1606" t="str">
            <v>156 - Energy Allocation O &amp; M Exp Amount</v>
          </cell>
          <cell r="D1606">
            <v>0</v>
          </cell>
          <cell r="F1606" t="str">
            <v>CALC</v>
          </cell>
          <cell r="H1606" t="str">
            <v>156</v>
          </cell>
          <cell r="I1606" t="str">
            <v>C</v>
          </cell>
          <cell r="J1606" t="str">
            <v>om_exp</v>
          </cell>
          <cell r="K1606" t="str">
            <v>alloc_energy_amt</v>
          </cell>
          <cell r="M1606" t="str">
            <v>2010/12/1/8/A/0</v>
          </cell>
        </row>
        <row r="1607">
          <cell r="A1607" t="str">
            <v>1606</v>
          </cell>
          <cell r="B1607" t="str">
            <v>OMB_8156</v>
          </cell>
          <cell r="C1607" t="str">
            <v>156 - CP Jurisdictional O &amp; M Exp Amount</v>
          </cell>
          <cell r="D1607">
            <v>0</v>
          </cell>
          <cell r="F1607" t="str">
            <v>CALC</v>
          </cell>
          <cell r="H1607" t="str">
            <v>156</v>
          </cell>
          <cell r="I1607" t="str">
            <v>C</v>
          </cell>
          <cell r="J1607" t="str">
            <v>om_exp</v>
          </cell>
          <cell r="K1607" t="str">
            <v>juris_cp_amt</v>
          </cell>
          <cell r="M1607" t="str">
            <v>2010/12/1/8/A/0</v>
          </cell>
        </row>
        <row r="1608">
          <cell r="A1608" t="str">
            <v>1607</v>
          </cell>
          <cell r="B1608" t="str">
            <v>OMB_8156</v>
          </cell>
          <cell r="C1608" t="str">
            <v>156 - CP Jurisdictional O &amp; M Exp Amount</v>
          </cell>
          <cell r="D1608">
            <v>0</v>
          </cell>
          <cell r="F1608" t="str">
            <v>CALC</v>
          </cell>
          <cell r="H1608" t="str">
            <v>156</v>
          </cell>
          <cell r="I1608" t="str">
            <v>C</v>
          </cell>
          <cell r="J1608" t="str">
            <v>om_exp</v>
          </cell>
          <cell r="K1608" t="str">
            <v>juris_cp_amt</v>
          </cell>
          <cell r="M1608" t="str">
            <v>2010/12/1/8/A/0</v>
          </cell>
        </row>
        <row r="1609">
          <cell r="A1609" t="str">
            <v>1608</v>
          </cell>
          <cell r="B1609" t="str">
            <v>OM8_8156</v>
          </cell>
          <cell r="C1609" t="str">
            <v>156 - CP Jurisdictional Factor</v>
          </cell>
          <cell r="D1609">
            <v>0.98031049999999997</v>
          </cell>
          <cell r="F1609" t="str">
            <v>CALC</v>
          </cell>
          <cell r="H1609" t="str">
            <v>156</v>
          </cell>
          <cell r="I1609" t="str">
            <v>C</v>
          </cell>
          <cell r="J1609" t="str">
            <v>om_exp</v>
          </cell>
          <cell r="K1609" t="str">
            <v>juris_cp</v>
          </cell>
          <cell r="M1609" t="str">
            <v>2010/12/1/8/A/0</v>
          </cell>
        </row>
        <row r="1610">
          <cell r="A1610" t="str">
            <v>1609</v>
          </cell>
          <cell r="B1610" t="str">
            <v>OM8_8156</v>
          </cell>
          <cell r="C1610" t="str">
            <v>156 - CP Jurisdictional Factor</v>
          </cell>
          <cell r="D1610">
            <v>0.98031049999999997</v>
          </cell>
          <cell r="F1610" t="str">
            <v>CALC</v>
          </cell>
          <cell r="H1610" t="str">
            <v>156</v>
          </cell>
          <cell r="I1610" t="str">
            <v>C</v>
          </cell>
          <cell r="J1610" t="str">
            <v>om_exp</v>
          </cell>
          <cell r="K1610" t="str">
            <v>juris_cp</v>
          </cell>
          <cell r="M1610" t="str">
            <v>2010/12/1/8/A/0</v>
          </cell>
        </row>
        <row r="1611">
          <cell r="A1611" t="str">
            <v>1610</v>
          </cell>
          <cell r="B1611" t="str">
            <v>OMA_8156</v>
          </cell>
          <cell r="C1611" t="str">
            <v>156 - Energy Jurisdictional Factor</v>
          </cell>
          <cell r="D1611">
            <v>0.980271</v>
          </cell>
          <cell r="F1611" t="str">
            <v>CALC</v>
          </cell>
          <cell r="H1611" t="str">
            <v>156</v>
          </cell>
          <cell r="I1611" t="str">
            <v>C</v>
          </cell>
          <cell r="J1611" t="str">
            <v>om_exp</v>
          </cell>
          <cell r="K1611" t="str">
            <v>juris_energy</v>
          </cell>
          <cell r="M1611" t="str">
            <v>2010/12/1/8/A/0</v>
          </cell>
        </row>
        <row r="1612">
          <cell r="A1612" t="str">
            <v>1611</v>
          </cell>
          <cell r="B1612" t="str">
            <v>OMA_8156</v>
          </cell>
          <cell r="C1612" t="str">
            <v>156 - Energy Jurisdictional Factor</v>
          </cell>
          <cell r="D1612">
            <v>0.980271</v>
          </cell>
          <cell r="F1612" t="str">
            <v>CALC</v>
          </cell>
          <cell r="H1612" t="str">
            <v>156</v>
          </cell>
          <cell r="I1612" t="str">
            <v>C</v>
          </cell>
          <cell r="J1612" t="str">
            <v>om_exp</v>
          </cell>
          <cell r="K1612" t="str">
            <v>juris_energy</v>
          </cell>
          <cell r="M1612" t="str">
            <v>2010/12/1/8/A/0</v>
          </cell>
        </row>
        <row r="1613">
          <cell r="A1613" t="str">
            <v>1612</v>
          </cell>
          <cell r="B1613" t="str">
            <v>OM1_8156</v>
          </cell>
          <cell r="C1613" t="str">
            <v>156 - O &amp; M Expenses Amount</v>
          </cell>
          <cell r="D1613">
            <v>0</v>
          </cell>
          <cell r="F1613" t="str">
            <v>CALC</v>
          </cell>
          <cell r="H1613" t="str">
            <v>156</v>
          </cell>
          <cell r="I1613" t="str">
            <v>C</v>
          </cell>
          <cell r="J1613" t="str">
            <v>om_exp</v>
          </cell>
          <cell r="K1613" t="str">
            <v>beg_bal</v>
          </cell>
          <cell r="M1613" t="str">
            <v>2010/12/1/8/A/0</v>
          </cell>
        </row>
        <row r="1614">
          <cell r="A1614" t="str">
            <v>1613</v>
          </cell>
          <cell r="B1614" t="str">
            <v>OM1_8156</v>
          </cell>
          <cell r="C1614" t="str">
            <v>156 - O &amp; M Expenses Amount</v>
          </cell>
          <cell r="D1614">
            <v>0</v>
          </cell>
          <cell r="F1614" t="str">
            <v>CALC</v>
          </cell>
          <cell r="H1614" t="str">
            <v>156</v>
          </cell>
          <cell r="I1614" t="str">
            <v>C</v>
          </cell>
          <cell r="J1614" t="str">
            <v>om_exp</v>
          </cell>
          <cell r="K1614" t="str">
            <v>beg_bal</v>
          </cell>
          <cell r="M1614" t="str">
            <v>2010/12/1/8/A/0</v>
          </cell>
        </row>
        <row r="1615">
          <cell r="A1615" t="str">
            <v>1614</v>
          </cell>
          <cell r="B1615" t="str">
            <v>OM9_8156</v>
          </cell>
          <cell r="C1615" t="str">
            <v>156 - GCP Jurisdictional Factor</v>
          </cell>
          <cell r="D1615">
            <v>1</v>
          </cell>
          <cell r="F1615" t="str">
            <v>CALC</v>
          </cell>
          <cell r="H1615" t="str">
            <v>156</v>
          </cell>
          <cell r="I1615" t="str">
            <v>C</v>
          </cell>
          <cell r="J1615" t="str">
            <v>om_exp</v>
          </cell>
          <cell r="K1615" t="str">
            <v>juris_gcp</v>
          </cell>
          <cell r="M1615" t="str">
            <v>2010/12/1/8/A/0</v>
          </cell>
        </row>
        <row r="1616">
          <cell r="A1616" t="str">
            <v>1615</v>
          </cell>
          <cell r="B1616" t="str">
            <v>OM9_8156</v>
          </cell>
          <cell r="C1616" t="str">
            <v>156 - GCP Jurisdictional Factor</v>
          </cell>
          <cell r="D1616">
            <v>1</v>
          </cell>
          <cell r="F1616" t="str">
            <v>CALC</v>
          </cell>
          <cell r="H1616" t="str">
            <v>156</v>
          </cell>
          <cell r="I1616" t="str">
            <v>C</v>
          </cell>
          <cell r="J1616" t="str">
            <v>om_exp</v>
          </cell>
          <cell r="K1616" t="str">
            <v>juris_gcp</v>
          </cell>
          <cell r="M1616" t="str">
            <v>2010/12/1/8/A/0</v>
          </cell>
        </row>
        <row r="1617">
          <cell r="A1617" t="str">
            <v>1616</v>
          </cell>
          <cell r="B1617" t="str">
            <v>OMD_8156</v>
          </cell>
          <cell r="C1617" t="str">
            <v>156 - Energy Jurisdictional O &amp; M Exp Amount</v>
          </cell>
          <cell r="D1617">
            <v>0</v>
          </cell>
          <cell r="F1617" t="str">
            <v>CALC</v>
          </cell>
          <cell r="H1617" t="str">
            <v>156</v>
          </cell>
          <cell r="I1617" t="str">
            <v>C</v>
          </cell>
          <cell r="J1617" t="str">
            <v>om_exp</v>
          </cell>
          <cell r="K1617" t="str">
            <v>juris_energy_amt</v>
          </cell>
          <cell r="M1617" t="str">
            <v>2010/12/1/8/A/0</v>
          </cell>
        </row>
        <row r="1618">
          <cell r="A1618" t="str">
            <v>1617</v>
          </cell>
          <cell r="B1618" t="str">
            <v>OMD_8156</v>
          </cell>
          <cell r="C1618" t="str">
            <v>156 - Energy Jurisdictional O &amp; M Exp Amount</v>
          </cell>
          <cell r="D1618">
            <v>0</v>
          </cell>
          <cell r="F1618" t="str">
            <v>CALC</v>
          </cell>
          <cell r="H1618" t="str">
            <v>156</v>
          </cell>
          <cell r="I1618" t="str">
            <v>C</v>
          </cell>
          <cell r="J1618" t="str">
            <v>om_exp</v>
          </cell>
          <cell r="K1618" t="str">
            <v>juris_energy_amt</v>
          </cell>
          <cell r="M1618" t="str">
            <v>2010/12/1/8/A/0</v>
          </cell>
        </row>
        <row r="1619">
          <cell r="A1619" t="str">
            <v>1618</v>
          </cell>
          <cell r="B1619" t="str">
            <v>OME_8156</v>
          </cell>
          <cell r="C1619" t="str">
            <v>156 - Total Jurisdictional O &amp; M Exp Amount</v>
          </cell>
          <cell r="D1619">
            <v>0</v>
          </cell>
          <cell r="F1619" t="str">
            <v>CALC</v>
          </cell>
          <cell r="H1619" t="str">
            <v>156</v>
          </cell>
          <cell r="I1619" t="str">
            <v>C</v>
          </cell>
          <cell r="J1619" t="str">
            <v>om_exp</v>
          </cell>
          <cell r="K1619" t="str">
            <v>total_juris_amt</v>
          </cell>
          <cell r="M1619" t="str">
            <v>2010/12/1/8/A/0</v>
          </cell>
        </row>
        <row r="1620">
          <cell r="A1620" t="str">
            <v>1619</v>
          </cell>
          <cell r="B1620" t="str">
            <v>OME_8156</v>
          </cell>
          <cell r="C1620" t="str">
            <v>156 - Total Jurisdictional O &amp; M Exp Amount</v>
          </cell>
          <cell r="D1620">
            <v>0</v>
          </cell>
          <cell r="F1620" t="str">
            <v>CALC</v>
          </cell>
          <cell r="H1620" t="str">
            <v>156</v>
          </cell>
          <cell r="I1620" t="str">
            <v>C</v>
          </cell>
          <cell r="J1620" t="str">
            <v>om_exp</v>
          </cell>
          <cell r="K1620" t="str">
            <v>total_juris_amt</v>
          </cell>
          <cell r="M1620" t="str">
            <v>2010/12/1/8/A/0</v>
          </cell>
        </row>
        <row r="1621">
          <cell r="A1621" t="str">
            <v>1620</v>
          </cell>
          <cell r="B1621" t="str">
            <v>OM5_8157</v>
          </cell>
          <cell r="C1621" t="str">
            <v>157 - CP Allocation O &amp; M Exp Amount</v>
          </cell>
          <cell r="D1621">
            <v>0</v>
          </cell>
          <cell r="F1621" t="str">
            <v>CALC</v>
          </cell>
          <cell r="H1621" t="str">
            <v>157</v>
          </cell>
          <cell r="I1621" t="str">
            <v>C</v>
          </cell>
          <cell r="J1621" t="str">
            <v>om_exp</v>
          </cell>
          <cell r="K1621" t="str">
            <v>alloc_cp_amt</v>
          </cell>
          <cell r="M1621" t="str">
            <v>2010/12/1/8/A/0</v>
          </cell>
        </row>
        <row r="1622">
          <cell r="A1622" t="str">
            <v>1621</v>
          </cell>
          <cell r="B1622" t="str">
            <v>OM2_8157</v>
          </cell>
          <cell r="C1622" t="str">
            <v>157 - CP Allocation Factor</v>
          </cell>
          <cell r="D1622">
            <v>0.92307700000000004</v>
          </cell>
          <cell r="F1622" t="str">
            <v>CALC</v>
          </cell>
          <cell r="H1622" t="str">
            <v>157</v>
          </cell>
          <cell r="I1622" t="str">
            <v>C</v>
          </cell>
          <cell r="J1622" t="str">
            <v>om_exp</v>
          </cell>
          <cell r="K1622" t="str">
            <v>alloc_cp</v>
          </cell>
          <cell r="M1622" t="str">
            <v>2010/12/1/8/A/0</v>
          </cell>
        </row>
        <row r="1623">
          <cell r="A1623" t="str">
            <v>1622</v>
          </cell>
          <cell r="B1623" t="str">
            <v>OM6_8157</v>
          </cell>
          <cell r="C1623" t="str">
            <v>157 - GCP Allocation O &amp; M Exp Amount</v>
          </cell>
          <cell r="D1623">
            <v>0</v>
          </cell>
          <cell r="F1623" t="str">
            <v>CALC</v>
          </cell>
          <cell r="H1623" t="str">
            <v>157</v>
          </cell>
          <cell r="I1623" t="str">
            <v>C</v>
          </cell>
          <cell r="J1623" t="str">
            <v>om_exp</v>
          </cell>
          <cell r="K1623" t="str">
            <v>alloc_gcp_amt</v>
          </cell>
          <cell r="M1623" t="str">
            <v>2010/12/1/8/A/0</v>
          </cell>
        </row>
        <row r="1624">
          <cell r="A1624" t="str">
            <v>1623</v>
          </cell>
          <cell r="B1624" t="str">
            <v>OM3_8157</v>
          </cell>
          <cell r="C1624" t="str">
            <v>157 - GCP Allocation Factor</v>
          </cell>
          <cell r="D1624">
            <v>0</v>
          </cell>
          <cell r="F1624" t="str">
            <v>CALC</v>
          </cell>
          <cell r="H1624" t="str">
            <v>157</v>
          </cell>
          <cell r="I1624" t="str">
            <v>C</v>
          </cell>
          <cell r="J1624" t="str">
            <v>om_exp</v>
          </cell>
          <cell r="K1624" t="str">
            <v>alloc_gcp</v>
          </cell>
          <cell r="M1624" t="str">
            <v>2010/12/1/8/A/0</v>
          </cell>
        </row>
        <row r="1625">
          <cell r="A1625" t="str">
            <v>1624</v>
          </cell>
          <cell r="B1625" t="str">
            <v>OMC_8157</v>
          </cell>
          <cell r="C1625" t="str">
            <v>157 - GCP Jurisdictional O &amp; M Exp Amount</v>
          </cell>
          <cell r="D1625">
            <v>0</v>
          </cell>
          <cell r="F1625" t="str">
            <v>CALC</v>
          </cell>
          <cell r="H1625" t="str">
            <v>157</v>
          </cell>
          <cell r="I1625" t="str">
            <v>C</v>
          </cell>
          <cell r="J1625" t="str">
            <v>om_exp</v>
          </cell>
          <cell r="K1625" t="str">
            <v>juris_gcp_amt</v>
          </cell>
          <cell r="M1625" t="str">
            <v>2010/12/1/8/A/0</v>
          </cell>
        </row>
        <row r="1626">
          <cell r="A1626" t="str">
            <v>1625</v>
          </cell>
          <cell r="B1626" t="str">
            <v>OM4_8157</v>
          </cell>
          <cell r="C1626" t="str">
            <v>157 - Energy Allocation Factor</v>
          </cell>
          <cell r="D1626">
            <v>7.6923000000000005E-2</v>
          </cell>
          <cell r="F1626" t="str">
            <v>CALC</v>
          </cell>
          <cell r="H1626" t="str">
            <v>157</v>
          </cell>
          <cell r="I1626" t="str">
            <v>C</v>
          </cell>
          <cell r="J1626" t="str">
            <v>om_exp</v>
          </cell>
          <cell r="K1626" t="str">
            <v>alloc_energy</v>
          </cell>
          <cell r="M1626" t="str">
            <v>2010/12/1/8/A/0</v>
          </cell>
        </row>
        <row r="1627">
          <cell r="A1627" t="str">
            <v>1626</v>
          </cell>
          <cell r="B1627" t="str">
            <v>OM7_8157</v>
          </cell>
          <cell r="C1627" t="str">
            <v>157 - Energy Allocation O &amp; M Exp Amount</v>
          </cell>
          <cell r="D1627">
            <v>0</v>
          </cell>
          <cell r="F1627" t="str">
            <v>CALC</v>
          </cell>
          <cell r="H1627" t="str">
            <v>157</v>
          </cell>
          <cell r="I1627" t="str">
            <v>C</v>
          </cell>
          <cell r="J1627" t="str">
            <v>om_exp</v>
          </cell>
          <cell r="K1627" t="str">
            <v>alloc_energy_amt</v>
          </cell>
          <cell r="M1627" t="str">
            <v>2010/12/1/8/A/0</v>
          </cell>
        </row>
        <row r="1628">
          <cell r="A1628" t="str">
            <v>1627</v>
          </cell>
          <cell r="B1628" t="str">
            <v>OMB_8157</v>
          </cell>
          <cell r="C1628" t="str">
            <v>157 - CP Jurisdictional O &amp; M Exp Amount</v>
          </cell>
          <cell r="D1628">
            <v>0</v>
          </cell>
          <cell r="F1628" t="str">
            <v>CALC</v>
          </cell>
          <cell r="H1628" t="str">
            <v>157</v>
          </cell>
          <cell r="I1628" t="str">
            <v>C</v>
          </cell>
          <cell r="J1628" t="str">
            <v>om_exp</v>
          </cell>
          <cell r="K1628" t="str">
            <v>juris_cp_amt</v>
          </cell>
          <cell r="M1628" t="str">
            <v>2010/12/1/8/A/0</v>
          </cell>
        </row>
        <row r="1629">
          <cell r="A1629" t="str">
            <v>1628</v>
          </cell>
          <cell r="B1629" t="str">
            <v>OM8_8157</v>
          </cell>
          <cell r="C1629" t="str">
            <v>157 - CP Jurisdictional Factor</v>
          </cell>
          <cell r="D1629">
            <v>0.98031049999999997</v>
          </cell>
          <cell r="F1629" t="str">
            <v>CALC</v>
          </cell>
          <cell r="H1629" t="str">
            <v>157</v>
          </cell>
          <cell r="I1629" t="str">
            <v>C</v>
          </cell>
          <cell r="J1629" t="str">
            <v>om_exp</v>
          </cell>
          <cell r="K1629" t="str">
            <v>juris_cp</v>
          </cell>
          <cell r="M1629" t="str">
            <v>2010/12/1/8/A/0</v>
          </cell>
        </row>
        <row r="1630">
          <cell r="A1630" t="str">
            <v>1629</v>
          </cell>
          <cell r="B1630" t="str">
            <v>OMA_8157</v>
          </cell>
          <cell r="C1630" t="str">
            <v>157 - Energy Jurisdictional Factor</v>
          </cell>
          <cell r="D1630">
            <v>0.980271</v>
          </cell>
          <cell r="F1630" t="str">
            <v>CALC</v>
          </cell>
          <cell r="H1630" t="str">
            <v>157</v>
          </cell>
          <cell r="I1630" t="str">
            <v>C</v>
          </cell>
          <cell r="J1630" t="str">
            <v>om_exp</v>
          </cell>
          <cell r="K1630" t="str">
            <v>juris_energy</v>
          </cell>
          <cell r="M1630" t="str">
            <v>2010/12/1/8/A/0</v>
          </cell>
        </row>
        <row r="1631">
          <cell r="A1631" t="str">
            <v>1630</v>
          </cell>
          <cell r="B1631" t="str">
            <v>OM1_8157</v>
          </cell>
          <cell r="C1631" t="str">
            <v>157 - O &amp; M Expenses Amount</v>
          </cell>
          <cell r="D1631">
            <v>0</v>
          </cell>
          <cell r="F1631" t="str">
            <v>CALC</v>
          </cell>
          <cell r="H1631" t="str">
            <v>157</v>
          </cell>
          <cell r="I1631" t="str">
            <v>C</v>
          </cell>
          <cell r="J1631" t="str">
            <v>om_exp</v>
          </cell>
          <cell r="K1631" t="str">
            <v>beg_bal</v>
          </cell>
          <cell r="M1631" t="str">
            <v>2010/12/1/8/A/0</v>
          </cell>
        </row>
        <row r="1632">
          <cell r="A1632" t="str">
            <v>1631</v>
          </cell>
          <cell r="B1632" t="str">
            <v>OM9_8157</v>
          </cell>
          <cell r="C1632" t="str">
            <v>157 - GCP Jurisdictional Factor</v>
          </cell>
          <cell r="D1632">
            <v>1</v>
          </cell>
          <cell r="F1632" t="str">
            <v>CALC</v>
          </cell>
          <cell r="H1632" t="str">
            <v>157</v>
          </cell>
          <cell r="I1632" t="str">
            <v>C</v>
          </cell>
          <cell r="J1632" t="str">
            <v>om_exp</v>
          </cell>
          <cell r="K1632" t="str">
            <v>juris_gcp</v>
          </cell>
          <cell r="M1632" t="str">
            <v>2010/12/1/8/A/0</v>
          </cell>
        </row>
        <row r="1633">
          <cell r="A1633" t="str">
            <v>1632</v>
          </cell>
          <cell r="B1633" t="str">
            <v>OMD_8157</v>
          </cell>
          <cell r="C1633" t="str">
            <v>157 - Energy Jurisdictional O &amp; M Exp Amount</v>
          </cell>
          <cell r="D1633">
            <v>0</v>
          </cell>
          <cell r="F1633" t="str">
            <v>CALC</v>
          </cell>
          <cell r="H1633" t="str">
            <v>157</v>
          </cell>
          <cell r="I1633" t="str">
            <v>C</v>
          </cell>
          <cell r="J1633" t="str">
            <v>om_exp</v>
          </cell>
          <cell r="K1633" t="str">
            <v>juris_energy_amt</v>
          </cell>
          <cell r="M1633" t="str">
            <v>2010/12/1/8/A/0</v>
          </cell>
        </row>
        <row r="1634">
          <cell r="A1634" t="str">
            <v>1633</v>
          </cell>
          <cell r="B1634" t="str">
            <v>OME_8157</v>
          </cell>
          <cell r="C1634" t="str">
            <v>157 - Total Jurisdictional O &amp; M Exp Amount</v>
          </cell>
          <cell r="D1634">
            <v>0</v>
          </cell>
          <cell r="F1634" t="str">
            <v>CALC</v>
          </cell>
          <cell r="H1634" t="str">
            <v>157</v>
          </cell>
          <cell r="I1634" t="str">
            <v>C</v>
          </cell>
          <cell r="J1634" t="str">
            <v>om_exp</v>
          </cell>
          <cell r="K1634" t="str">
            <v>total_juris_amt</v>
          </cell>
          <cell r="M1634" t="str">
            <v>2010/12/1/8/A/0</v>
          </cell>
        </row>
        <row r="1635">
          <cell r="A1635" t="str">
            <v>1634</v>
          </cell>
          <cell r="B1635" t="str">
            <v>524_1490</v>
          </cell>
          <cell r="C1635" t="str">
            <v xml:space="preserve">MISC NUC PWR EXP-WATER PERMIT FEES-ECRC           </v>
          </cell>
          <cell r="D1635">
            <v>0</v>
          </cell>
          <cell r="E1635" t="str">
            <v>524149</v>
          </cell>
          <cell r="F1635" t="str">
            <v>WALKER</v>
          </cell>
          <cell r="G1635" t="str">
            <v>CM</v>
          </cell>
          <cell r="H1635" t="str">
            <v>135</v>
          </cell>
          <cell r="I1635" t="str">
            <v>W</v>
          </cell>
          <cell r="M1635" t="str">
            <v>2010/12/1/8/A/0</v>
          </cell>
        </row>
        <row r="1636">
          <cell r="A1636" t="str">
            <v>1635</v>
          </cell>
          <cell r="B1636" t="str">
            <v>529_3490</v>
          </cell>
          <cell r="C1636" t="str">
            <v xml:space="preserve">MAINT_STRUCTURE-PSL_COOLING_WATER-ECRC            </v>
          </cell>
          <cell r="D1636">
            <v>3854.75</v>
          </cell>
          <cell r="E1636" t="str">
            <v>529349</v>
          </cell>
          <cell r="F1636" t="str">
            <v>WALKER</v>
          </cell>
          <cell r="G1636" t="str">
            <v>CM</v>
          </cell>
          <cell r="H1636" t="str">
            <v>158</v>
          </cell>
          <cell r="I1636" t="str">
            <v>W</v>
          </cell>
          <cell r="M1636" t="str">
            <v>2010/12/1/8/A/0</v>
          </cell>
        </row>
        <row r="1637">
          <cell r="A1637" t="str">
            <v>1636</v>
          </cell>
          <cell r="B1637" t="str">
            <v>OM5_8158</v>
          </cell>
          <cell r="C1637" t="str">
            <v>158 - CP Allocation O &amp; M Exp Amount</v>
          </cell>
          <cell r="D1637">
            <v>3854.75</v>
          </cell>
          <cell r="F1637" t="str">
            <v>CALC</v>
          </cell>
          <cell r="H1637" t="str">
            <v>158</v>
          </cell>
          <cell r="I1637" t="str">
            <v>C</v>
          </cell>
          <cell r="J1637" t="str">
            <v>om_exp</v>
          </cell>
          <cell r="K1637" t="str">
            <v>alloc_cp_amt</v>
          </cell>
          <cell r="M1637" t="str">
            <v>2010/12/1/8/A/0</v>
          </cell>
        </row>
        <row r="1638">
          <cell r="A1638" t="str">
            <v>1637</v>
          </cell>
          <cell r="B1638" t="str">
            <v>OM2_8158</v>
          </cell>
          <cell r="C1638" t="str">
            <v>158 - CP Allocation Factor</v>
          </cell>
          <cell r="D1638">
            <v>1</v>
          </cell>
          <cell r="F1638" t="str">
            <v>CALC</v>
          </cell>
          <cell r="H1638" t="str">
            <v>158</v>
          </cell>
          <cell r="I1638" t="str">
            <v>C</v>
          </cell>
          <cell r="J1638" t="str">
            <v>om_exp</v>
          </cell>
          <cell r="K1638" t="str">
            <v>alloc_cp</v>
          </cell>
          <cell r="M1638" t="str">
            <v>2010/12/1/8/A/0</v>
          </cell>
        </row>
        <row r="1639">
          <cell r="A1639" t="str">
            <v>1638</v>
          </cell>
          <cell r="B1639" t="str">
            <v>OM6_8158</v>
          </cell>
          <cell r="C1639" t="str">
            <v>158 - GCP Allocation O &amp; M Exp Amount</v>
          </cell>
          <cell r="D1639">
            <v>0</v>
          </cell>
          <cell r="F1639" t="str">
            <v>CALC</v>
          </cell>
          <cell r="H1639" t="str">
            <v>158</v>
          </cell>
          <cell r="I1639" t="str">
            <v>C</v>
          </cell>
          <cell r="J1639" t="str">
            <v>om_exp</v>
          </cell>
          <cell r="K1639" t="str">
            <v>alloc_gcp_amt</v>
          </cell>
          <cell r="M1639" t="str">
            <v>2010/12/1/8/A/0</v>
          </cell>
        </row>
        <row r="1640">
          <cell r="A1640" t="str">
            <v>1639</v>
          </cell>
          <cell r="B1640" t="str">
            <v>OM3_8158</v>
          </cell>
          <cell r="C1640" t="str">
            <v>158 - GCP Allocation Factor</v>
          </cell>
          <cell r="D1640">
            <v>0</v>
          </cell>
          <cell r="F1640" t="str">
            <v>CALC</v>
          </cell>
          <cell r="H1640" t="str">
            <v>158</v>
          </cell>
          <cell r="I1640" t="str">
            <v>C</v>
          </cell>
          <cell r="J1640" t="str">
            <v>om_exp</v>
          </cell>
          <cell r="K1640" t="str">
            <v>alloc_gcp</v>
          </cell>
          <cell r="M1640" t="str">
            <v>2010/12/1/8/A/0</v>
          </cell>
        </row>
        <row r="1641">
          <cell r="A1641" t="str">
            <v>1640</v>
          </cell>
          <cell r="B1641" t="str">
            <v>OMC_8158</v>
          </cell>
          <cell r="C1641" t="str">
            <v>158 - GCP Jurisdictional O &amp; M Exp Amount</v>
          </cell>
          <cell r="D1641">
            <v>0</v>
          </cell>
          <cell r="F1641" t="str">
            <v>CALC</v>
          </cell>
          <cell r="H1641" t="str">
            <v>158</v>
          </cell>
          <cell r="I1641" t="str">
            <v>C</v>
          </cell>
          <cell r="J1641" t="str">
            <v>om_exp</v>
          </cell>
          <cell r="K1641" t="str">
            <v>juris_gcp_amt</v>
          </cell>
          <cell r="M1641" t="str">
            <v>2010/12/1/8/A/0</v>
          </cell>
        </row>
        <row r="1642">
          <cell r="A1642" t="str">
            <v>1641</v>
          </cell>
          <cell r="B1642" t="str">
            <v>OM4_8158</v>
          </cell>
          <cell r="C1642" t="str">
            <v>158 - Energy Allocation Factor</v>
          </cell>
          <cell r="D1642">
            <v>0</v>
          </cell>
          <cell r="F1642" t="str">
            <v>CALC</v>
          </cell>
          <cell r="H1642" t="str">
            <v>158</v>
          </cell>
          <cell r="I1642" t="str">
            <v>C</v>
          </cell>
          <cell r="J1642" t="str">
            <v>om_exp</v>
          </cell>
          <cell r="K1642" t="str">
            <v>alloc_energy</v>
          </cell>
          <cell r="M1642" t="str">
            <v>2010/12/1/8/A/0</v>
          </cell>
        </row>
        <row r="1643">
          <cell r="A1643" t="str">
            <v>1642</v>
          </cell>
          <cell r="B1643" t="str">
            <v>OM7_8158</v>
          </cell>
          <cell r="C1643" t="str">
            <v>158 - Energy Allocation O &amp; M Exp Amount</v>
          </cell>
          <cell r="D1643">
            <v>0</v>
          </cell>
          <cell r="F1643" t="str">
            <v>CALC</v>
          </cell>
          <cell r="H1643" t="str">
            <v>158</v>
          </cell>
          <cell r="I1643" t="str">
            <v>C</v>
          </cell>
          <cell r="J1643" t="str">
            <v>om_exp</v>
          </cell>
          <cell r="K1643" t="str">
            <v>alloc_energy_amt</v>
          </cell>
          <cell r="M1643" t="str">
            <v>2010/12/1/8/A/0</v>
          </cell>
        </row>
        <row r="1644">
          <cell r="A1644" t="str">
            <v>1643</v>
          </cell>
          <cell r="B1644" t="str">
            <v>OMB_8158</v>
          </cell>
          <cell r="C1644" t="str">
            <v>158 - CP Jurisdictional O &amp; M Exp Amount</v>
          </cell>
          <cell r="D1644">
            <v>3778.8518998750001</v>
          </cell>
          <cell r="F1644" t="str">
            <v>CALC</v>
          </cell>
          <cell r="H1644" t="str">
            <v>158</v>
          </cell>
          <cell r="I1644" t="str">
            <v>C</v>
          </cell>
          <cell r="J1644" t="str">
            <v>om_exp</v>
          </cell>
          <cell r="K1644" t="str">
            <v>juris_cp_amt</v>
          </cell>
          <cell r="M1644" t="str">
            <v>2010/12/1/8/A/0</v>
          </cell>
        </row>
        <row r="1645">
          <cell r="A1645" t="str">
            <v>1644</v>
          </cell>
          <cell r="B1645" t="str">
            <v>OM8_8158</v>
          </cell>
          <cell r="C1645" t="str">
            <v>158 - CP Jurisdictional Factor</v>
          </cell>
          <cell r="D1645">
            <v>0.98031049999999997</v>
          </cell>
          <cell r="F1645" t="str">
            <v>CALC</v>
          </cell>
          <cell r="H1645" t="str">
            <v>158</v>
          </cell>
          <cell r="I1645" t="str">
            <v>C</v>
          </cell>
          <cell r="J1645" t="str">
            <v>om_exp</v>
          </cell>
          <cell r="K1645" t="str">
            <v>juris_cp</v>
          </cell>
          <cell r="M1645" t="str">
            <v>2010/12/1/8/A/0</v>
          </cell>
        </row>
        <row r="1646">
          <cell r="A1646" t="str">
            <v>1645</v>
          </cell>
          <cell r="B1646" t="str">
            <v>OMA_8158</v>
          </cell>
          <cell r="C1646" t="str">
            <v>158 - Energy Jurisdictional Factor</v>
          </cell>
          <cell r="D1646">
            <v>0.980271</v>
          </cell>
          <cell r="F1646" t="str">
            <v>CALC</v>
          </cell>
          <cell r="H1646" t="str">
            <v>158</v>
          </cell>
          <cell r="I1646" t="str">
            <v>C</v>
          </cell>
          <cell r="J1646" t="str">
            <v>om_exp</v>
          </cell>
          <cell r="K1646" t="str">
            <v>juris_energy</v>
          </cell>
          <cell r="M1646" t="str">
            <v>2010/12/1/8/A/0</v>
          </cell>
        </row>
        <row r="1647">
          <cell r="A1647" t="str">
            <v>1646</v>
          </cell>
          <cell r="B1647" t="str">
            <v>OM1_8158</v>
          </cell>
          <cell r="C1647" t="str">
            <v>158 - O &amp; M Expenses Amount</v>
          </cell>
          <cell r="D1647">
            <v>3854.75</v>
          </cell>
          <cell r="F1647" t="str">
            <v>CALC</v>
          </cell>
          <cell r="H1647" t="str">
            <v>158</v>
          </cell>
          <cell r="I1647" t="str">
            <v>C</v>
          </cell>
          <cell r="J1647" t="str">
            <v>om_exp</v>
          </cell>
          <cell r="K1647" t="str">
            <v>beg_bal</v>
          </cell>
          <cell r="M1647" t="str">
            <v>2010/12/1/8/A/0</v>
          </cell>
        </row>
        <row r="1648">
          <cell r="A1648" t="str">
            <v>1647</v>
          </cell>
          <cell r="B1648" t="str">
            <v>OM9_8158</v>
          </cell>
          <cell r="C1648" t="str">
            <v>158 - GCP Jurisdictional Factor</v>
          </cell>
          <cell r="D1648">
            <v>1</v>
          </cell>
          <cell r="F1648" t="str">
            <v>CALC</v>
          </cell>
          <cell r="H1648" t="str">
            <v>158</v>
          </cell>
          <cell r="I1648" t="str">
            <v>C</v>
          </cell>
          <cell r="J1648" t="str">
            <v>om_exp</v>
          </cell>
          <cell r="K1648" t="str">
            <v>juris_gcp</v>
          </cell>
          <cell r="M1648" t="str">
            <v>2010/12/1/8/A/0</v>
          </cell>
        </row>
        <row r="1649">
          <cell r="A1649" t="str">
            <v>1648</v>
          </cell>
          <cell r="B1649" t="str">
            <v>OMD_8158</v>
          </cell>
          <cell r="C1649" t="str">
            <v>158 - Energy Jurisdictional O &amp; M Exp Amount</v>
          </cell>
          <cell r="D1649">
            <v>0</v>
          </cell>
          <cell r="F1649" t="str">
            <v>CALC</v>
          </cell>
          <cell r="H1649" t="str">
            <v>158</v>
          </cell>
          <cell r="I1649" t="str">
            <v>C</v>
          </cell>
          <cell r="J1649" t="str">
            <v>om_exp</v>
          </cell>
          <cell r="K1649" t="str">
            <v>juris_energy_amt</v>
          </cell>
          <cell r="M1649" t="str">
            <v>2010/12/1/8/A/0</v>
          </cell>
        </row>
        <row r="1650">
          <cell r="A1650" t="str">
            <v>1649</v>
          </cell>
          <cell r="B1650" t="str">
            <v>OME_8158</v>
          </cell>
          <cell r="C1650" t="str">
            <v>158 - Total Jurisdictional O &amp; M Exp Amount</v>
          </cell>
          <cell r="D1650">
            <v>3778.8518998750001</v>
          </cell>
          <cell r="F1650" t="str">
            <v>CALC</v>
          </cell>
          <cell r="H1650" t="str">
            <v>158</v>
          </cell>
          <cell r="I1650" t="str">
            <v>C</v>
          </cell>
          <cell r="J1650" t="str">
            <v>om_exp</v>
          </cell>
          <cell r="K1650" t="str">
            <v>total_juris_amt</v>
          </cell>
          <cell r="M1650" t="str">
            <v>2010/12/1/8/A/0</v>
          </cell>
        </row>
        <row r="1651">
          <cell r="A1651" t="str">
            <v>1650</v>
          </cell>
          <cell r="B1651" t="str">
            <v>552_0590</v>
          </cell>
          <cell r="C1651" t="str">
            <v xml:space="preserve">MAINT STRUCTURES-ABOVE GRND STORG-ECRC            </v>
          </cell>
          <cell r="D1651">
            <v>1016.06</v>
          </cell>
          <cell r="E1651" t="str">
            <v>552059</v>
          </cell>
          <cell r="F1651" t="str">
            <v>WALKER</v>
          </cell>
          <cell r="G1651" t="str">
            <v>CM</v>
          </cell>
          <cell r="H1651" t="str">
            <v>132</v>
          </cell>
          <cell r="I1651" t="str">
            <v>W</v>
          </cell>
          <cell r="M1651" t="str">
            <v>2010/12/1/8/A/0</v>
          </cell>
        </row>
        <row r="1652">
          <cell r="A1652" t="str">
            <v>1651</v>
          </cell>
          <cell r="B1652" t="str">
            <v>569_2390</v>
          </cell>
          <cell r="C1652" t="str">
            <v xml:space="preserve">MAINT OF STRUC-TRANSMN-SUBSTN-SPCC-ECRC           </v>
          </cell>
          <cell r="D1652">
            <v>22552.46</v>
          </cell>
          <cell r="E1652" t="str">
            <v>569239</v>
          </cell>
          <cell r="F1652" t="str">
            <v>WALKER</v>
          </cell>
          <cell r="G1652" t="str">
            <v>CM</v>
          </cell>
          <cell r="H1652" t="str">
            <v>140</v>
          </cell>
          <cell r="I1652" t="str">
            <v>W</v>
          </cell>
          <cell r="M1652" t="str">
            <v>2010/12/1/8/A/0</v>
          </cell>
        </row>
        <row r="1653">
          <cell r="A1653" t="str">
            <v>1652</v>
          </cell>
          <cell r="B1653" t="str">
            <v>591_2390</v>
          </cell>
          <cell r="C1653" t="str">
            <v xml:space="preserve">MAINT OF STRUC-DISTRIB-SUBSTN-SPCC-ECRC           </v>
          </cell>
          <cell r="D1653">
            <v>35421.360000000001</v>
          </cell>
          <cell r="E1653" t="str">
            <v>591239</v>
          </cell>
          <cell r="F1653" t="str">
            <v>WALKER</v>
          </cell>
          <cell r="G1653" t="str">
            <v>CM</v>
          </cell>
          <cell r="H1653" t="str">
            <v>140</v>
          </cell>
          <cell r="I1653" t="str">
            <v>W</v>
          </cell>
          <cell r="M1653" t="str">
            <v>2010/12/1/8/A/0</v>
          </cell>
        </row>
        <row r="1654">
          <cell r="A1654" t="str">
            <v>1653</v>
          </cell>
          <cell r="B1654" t="str">
            <v>RES_8PMO</v>
          </cell>
          <cell r="C1654" t="str">
            <v>Prior Month Reinstatement</v>
          </cell>
          <cell r="D1654">
            <v>0</v>
          </cell>
          <cell r="F1654" t="str">
            <v>CALC</v>
          </cell>
          <cell r="H1654" t="str">
            <v>SP_CALC_ENTRY_TO_GL</v>
          </cell>
          <cell r="I1654" t="str">
            <v>C</v>
          </cell>
          <cell r="J1654" t="str">
            <v>entry_to_gl</v>
          </cell>
          <cell r="K1654" t="str">
            <v>res_prior_month</v>
          </cell>
          <cell r="M1654" t="str">
            <v>2010/12/1/8/A/0</v>
          </cell>
        </row>
        <row r="1655">
          <cell r="A1655" t="str">
            <v>1654</v>
          </cell>
          <cell r="B1655" t="str">
            <v>CI1_8033</v>
          </cell>
          <cell r="C1655" t="str">
            <v>8033 - Depreciation Expense</v>
          </cell>
          <cell r="D1655">
            <v>229033.17</v>
          </cell>
          <cell r="F1655" t="str">
            <v>CATS</v>
          </cell>
          <cell r="H1655" t="str">
            <v>8033</v>
          </cell>
          <cell r="J1655" t="str">
            <v>cap_exp</v>
          </cell>
          <cell r="K1655" t="str">
            <v>depr_exp</v>
          </cell>
          <cell r="M1655" t="str">
            <v>2010/12/1/8/A/0</v>
          </cell>
        </row>
        <row r="1656">
          <cell r="A1656" t="str">
            <v>1655</v>
          </cell>
          <cell r="B1656" t="str">
            <v>CI5_8033</v>
          </cell>
          <cell r="C1656" t="str">
            <v>8033 - End of Month CWIP Balance</v>
          </cell>
          <cell r="D1656">
            <v>0.2</v>
          </cell>
          <cell r="F1656" t="str">
            <v>CALC</v>
          </cell>
          <cell r="H1656" t="str">
            <v>8033</v>
          </cell>
          <cell r="J1656" t="str">
            <v>cap_exp</v>
          </cell>
          <cell r="K1656" t="str">
            <v>end_cwip_bal</v>
          </cell>
          <cell r="M1656" t="str">
            <v>2010/12/1/8/A/0</v>
          </cell>
        </row>
        <row r="1657">
          <cell r="A1657" t="str">
            <v>1656</v>
          </cell>
          <cell r="B1657" t="str">
            <v>CI7_8033</v>
          </cell>
          <cell r="C1657" t="str">
            <v>8033 - Plant Additions</v>
          </cell>
          <cell r="D1657">
            <v>394871.4</v>
          </cell>
          <cell r="F1657" t="str">
            <v>CATS</v>
          </cell>
          <cell r="H1657" t="str">
            <v>8033</v>
          </cell>
          <cell r="J1657" t="str">
            <v>cap_exp</v>
          </cell>
          <cell r="K1657" t="str">
            <v>plt_add</v>
          </cell>
          <cell r="M1657" t="str">
            <v>2010/12/1/8/A/0</v>
          </cell>
        </row>
        <row r="1658">
          <cell r="A1658" t="str">
            <v>1657</v>
          </cell>
          <cell r="B1658" t="str">
            <v>CI8_8033</v>
          </cell>
          <cell r="C1658" t="str">
            <v>8033 - Retirements</v>
          </cell>
          <cell r="D1658">
            <v>0</v>
          </cell>
          <cell r="F1658" t="str">
            <v>CATS</v>
          </cell>
          <cell r="H1658" t="str">
            <v>8033</v>
          </cell>
          <cell r="J1658" t="str">
            <v>cap_exp</v>
          </cell>
          <cell r="K1658" t="str">
            <v>ret</v>
          </cell>
          <cell r="M1658" t="str">
            <v>2010/12/1/8/A/0</v>
          </cell>
        </row>
        <row r="1659">
          <cell r="A1659" t="str">
            <v>1658</v>
          </cell>
          <cell r="B1659" t="str">
            <v>CI9_8033</v>
          </cell>
          <cell r="C1659" t="str">
            <v>8033 - Plant Trans and Adjs</v>
          </cell>
          <cell r="D1659">
            <v>0</v>
          </cell>
          <cell r="F1659" t="str">
            <v>CATS</v>
          </cell>
          <cell r="H1659" t="str">
            <v>8033</v>
          </cell>
          <cell r="J1659" t="str">
            <v>cap_exp</v>
          </cell>
          <cell r="K1659" t="str">
            <v>plt_tradjs</v>
          </cell>
          <cell r="M1659" t="str">
            <v>2010/12/1/8/A/0</v>
          </cell>
        </row>
        <row r="1660">
          <cell r="A1660" t="str">
            <v>1659</v>
          </cell>
          <cell r="B1660" t="str">
            <v>CIA_8033</v>
          </cell>
          <cell r="C1660" t="str">
            <v>8033 - Reserve Removal Cost</v>
          </cell>
          <cell r="D1660">
            <v>0</v>
          </cell>
          <cell r="F1660" t="str">
            <v>CATS</v>
          </cell>
          <cell r="H1660" t="str">
            <v>8033</v>
          </cell>
          <cell r="J1660" t="str">
            <v>cap_exp</v>
          </cell>
          <cell r="K1660" t="str">
            <v>resv_rem_cost</v>
          </cell>
          <cell r="M1660" t="str">
            <v>2010/12/1/8/A/0</v>
          </cell>
        </row>
        <row r="1661">
          <cell r="A1661" t="str">
            <v>1660</v>
          </cell>
          <cell r="B1661" t="str">
            <v>CIB_8033</v>
          </cell>
          <cell r="C1661" t="str">
            <v>8033 - Reserve Salvage</v>
          </cell>
          <cell r="D1661">
            <v>0</v>
          </cell>
          <cell r="F1661" t="str">
            <v>CATS</v>
          </cell>
          <cell r="H1661" t="str">
            <v>8033</v>
          </cell>
          <cell r="J1661" t="str">
            <v>cap_exp</v>
          </cell>
          <cell r="K1661" t="str">
            <v>resv_salv</v>
          </cell>
          <cell r="M1661" t="str">
            <v>2010/12/1/8/A/0</v>
          </cell>
        </row>
        <row r="1662">
          <cell r="A1662" t="str">
            <v>1661</v>
          </cell>
          <cell r="B1662" t="str">
            <v>CIC_8033</v>
          </cell>
          <cell r="C1662" t="str">
            <v>8033 - Reserve Trans and Adjs</v>
          </cell>
          <cell r="D1662">
            <v>0</v>
          </cell>
          <cell r="F1662" t="str">
            <v>CATS</v>
          </cell>
          <cell r="H1662" t="str">
            <v>8033</v>
          </cell>
          <cell r="J1662" t="str">
            <v>cap_exp</v>
          </cell>
          <cell r="K1662" t="str">
            <v>resv_tradjs</v>
          </cell>
          <cell r="M1662" t="str">
            <v>2010/12/1/8/A/0</v>
          </cell>
        </row>
        <row r="1663">
          <cell r="A1663" t="str">
            <v>1662</v>
          </cell>
          <cell r="B1663" t="str">
            <v>CIP_8033</v>
          </cell>
          <cell r="C1663" t="str">
            <v>8033 - Beginning of Month Plant Balance</v>
          </cell>
          <cell r="D1663">
            <v>105510180.88</v>
          </cell>
          <cell r="F1663" t="str">
            <v>PRIOR_JV</v>
          </cell>
          <cell r="H1663" t="str">
            <v>8033</v>
          </cell>
          <cell r="I1663" t="str">
            <v>P</v>
          </cell>
          <cell r="J1663" t="str">
            <v>cap_exp</v>
          </cell>
          <cell r="K1663" t="str">
            <v>beg_plant_bal</v>
          </cell>
          <cell r="M1663" t="str">
            <v>2010/12/1/8/A/0</v>
          </cell>
        </row>
        <row r="1664">
          <cell r="A1664" t="str">
            <v>1663</v>
          </cell>
          <cell r="B1664" t="str">
            <v>CIQ_8033</v>
          </cell>
          <cell r="C1664" t="str">
            <v>8033 - Beginning of Month Reserve Balance</v>
          </cell>
          <cell r="D1664">
            <v>1653291.12</v>
          </cell>
          <cell r="F1664" t="str">
            <v>PRIOR_JV</v>
          </cell>
          <cell r="H1664" t="str">
            <v>8033</v>
          </cell>
          <cell r="I1664" t="str">
            <v>P</v>
          </cell>
          <cell r="J1664" t="str">
            <v>cap_exp</v>
          </cell>
          <cell r="K1664" t="str">
            <v>beg_resv_bal</v>
          </cell>
          <cell r="M1664" t="str">
            <v>2010/12/1/8/A/0</v>
          </cell>
        </row>
        <row r="1665">
          <cell r="A1665" t="str">
            <v>1664</v>
          </cell>
          <cell r="B1665" t="str">
            <v>CIR_8033</v>
          </cell>
          <cell r="C1665" t="str">
            <v>8033 - End of Month Plant Balance</v>
          </cell>
          <cell r="D1665">
            <v>105905052.28</v>
          </cell>
          <cell r="F1665" t="str">
            <v>CALC</v>
          </cell>
          <cell r="H1665" t="str">
            <v>8033</v>
          </cell>
          <cell r="J1665" t="str">
            <v>cap_exp</v>
          </cell>
          <cell r="K1665" t="str">
            <v>end_plant_bal</v>
          </cell>
          <cell r="M1665" t="str">
            <v>2010/12/1/8/A/0</v>
          </cell>
        </row>
        <row r="1666">
          <cell r="A1666" t="str">
            <v>1665</v>
          </cell>
          <cell r="B1666" t="str">
            <v>CIS_8033</v>
          </cell>
          <cell r="C1666" t="str">
            <v>8033 - End of Month Reserve Balance</v>
          </cell>
          <cell r="D1666">
            <v>1882324.29</v>
          </cell>
          <cell r="F1666" t="str">
            <v>CALC</v>
          </cell>
          <cell r="H1666" t="str">
            <v>8033</v>
          </cell>
          <cell r="J1666" t="str">
            <v>cap_exp</v>
          </cell>
          <cell r="K1666" t="str">
            <v>end_resv_bal</v>
          </cell>
          <cell r="M1666" t="str">
            <v>2010/12/1/8/A/0</v>
          </cell>
        </row>
        <row r="1667">
          <cell r="A1667" t="str">
            <v>1666</v>
          </cell>
          <cell r="B1667" t="str">
            <v>CO1_8033</v>
          </cell>
          <cell r="C1667" t="str">
            <v>8033 - Beginning of Month Net Book</v>
          </cell>
          <cell r="D1667">
            <v>103856889.95999999</v>
          </cell>
          <cell r="F1667" t="str">
            <v>CALC</v>
          </cell>
          <cell r="H1667" t="str">
            <v>8033</v>
          </cell>
          <cell r="J1667" t="str">
            <v>cap_exp</v>
          </cell>
          <cell r="K1667" t="str">
            <v>beg_net_book</v>
          </cell>
          <cell r="M1667" t="str">
            <v>2010/12/1/8/A/0</v>
          </cell>
        </row>
        <row r="1668">
          <cell r="A1668" t="str">
            <v>1667</v>
          </cell>
          <cell r="B1668" t="str">
            <v>CO2_8033</v>
          </cell>
          <cell r="C1668" t="str">
            <v>8033 - End of Month Net Book</v>
          </cell>
          <cell r="D1668">
            <v>104022728.19</v>
          </cell>
          <cell r="F1668" t="str">
            <v>CALC</v>
          </cell>
          <cell r="H1668" t="str">
            <v>8033</v>
          </cell>
          <cell r="J1668" t="str">
            <v>cap_exp</v>
          </cell>
          <cell r="K1668" t="str">
            <v>end_net_book</v>
          </cell>
          <cell r="M1668" t="str">
            <v>2010/12/1/8/A/0</v>
          </cell>
        </row>
        <row r="1669">
          <cell r="A1669" t="str">
            <v>1668</v>
          </cell>
          <cell r="B1669" t="str">
            <v>CO3_8033</v>
          </cell>
          <cell r="C1669" t="str">
            <v>8033 - Average Net Book</v>
          </cell>
          <cell r="D1669">
            <v>103939809.075</v>
          </cell>
          <cell r="F1669" t="str">
            <v>CALC</v>
          </cell>
          <cell r="H1669" t="str">
            <v>8033</v>
          </cell>
          <cell r="J1669" t="str">
            <v>cap_exp</v>
          </cell>
          <cell r="K1669" t="str">
            <v>avg_net_book</v>
          </cell>
          <cell r="M1669" t="str">
            <v>2010/12/1/8/A/0</v>
          </cell>
        </row>
        <row r="1670">
          <cell r="A1670" t="str">
            <v>1669</v>
          </cell>
          <cell r="B1670" t="str">
            <v>CO4_8033</v>
          </cell>
          <cell r="C1670" t="str">
            <v>8033 - Annual Equity Rate</v>
          </cell>
          <cell r="D1670">
            <v>4.7018999999999998E-2</v>
          </cell>
          <cell r="F1670" t="str">
            <v>CALC</v>
          </cell>
          <cell r="H1670" t="str">
            <v>8033</v>
          </cell>
          <cell r="J1670" t="str">
            <v>cap_exp</v>
          </cell>
          <cell r="K1670" t="str">
            <v>equity_ror</v>
          </cell>
          <cell r="M1670" t="str">
            <v>2010/12/1/8/A/0</v>
          </cell>
        </row>
        <row r="1671">
          <cell r="A1671" t="str">
            <v>1670</v>
          </cell>
          <cell r="B1671" t="str">
            <v>CO5_8033</v>
          </cell>
          <cell r="C1671" t="str">
            <v>8033 - Annual Debt Rate</v>
          </cell>
          <cell r="D1671">
            <v>1.9473000000000001E-2</v>
          </cell>
          <cell r="F1671" t="str">
            <v>CALC</v>
          </cell>
          <cell r="H1671" t="str">
            <v>8033</v>
          </cell>
          <cell r="J1671" t="str">
            <v>cap_exp</v>
          </cell>
          <cell r="K1671" t="str">
            <v>debt_ror</v>
          </cell>
          <cell r="M1671" t="str">
            <v>2010/12/1/8/A/0</v>
          </cell>
        </row>
        <row r="1672">
          <cell r="A1672" t="str">
            <v>1671</v>
          </cell>
          <cell r="B1672" t="str">
            <v>CO6_8033</v>
          </cell>
          <cell r="C1672" t="str">
            <v>8033 - State Tax Rate</v>
          </cell>
          <cell r="D1672">
            <v>5.5E-2</v>
          </cell>
          <cell r="F1672" t="str">
            <v>CALC</v>
          </cell>
          <cell r="H1672" t="str">
            <v>8033</v>
          </cell>
          <cell r="J1672" t="str">
            <v>cap_exp</v>
          </cell>
          <cell r="K1672" t="str">
            <v>state_tax_rate</v>
          </cell>
          <cell r="M1672" t="str">
            <v>2010/12/1/8/A/0</v>
          </cell>
        </row>
        <row r="1673">
          <cell r="A1673" t="str">
            <v>1672</v>
          </cell>
          <cell r="B1673" t="str">
            <v>CO7_8033</v>
          </cell>
          <cell r="C1673" t="str">
            <v>8033 - Federal Tax Rate</v>
          </cell>
          <cell r="D1673">
            <v>0.35</v>
          </cell>
          <cell r="F1673" t="str">
            <v>CALC</v>
          </cell>
          <cell r="H1673" t="str">
            <v>8033</v>
          </cell>
          <cell r="J1673" t="str">
            <v>cap_exp</v>
          </cell>
          <cell r="K1673" t="str">
            <v>fed_tax_rate</v>
          </cell>
          <cell r="M1673" t="str">
            <v>2010/12/1/8/A/0</v>
          </cell>
        </row>
        <row r="1674">
          <cell r="A1674" t="str">
            <v>1673</v>
          </cell>
          <cell r="B1674" t="str">
            <v>CO8_8033</v>
          </cell>
          <cell r="C1674" t="str">
            <v>8033 - Grossed State Tax Rate</v>
          </cell>
          <cell r="D1674">
            <v>5.8201058201058198E-2</v>
          </cell>
          <cell r="F1674" t="str">
            <v>CALC</v>
          </cell>
          <cell r="H1674" t="str">
            <v>8033</v>
          </cell>
          <cell r="J1674" t="str">
            <v>cap_exp</v>
          </cell>
          <cell r="K1674" t="str">
            <v>gross_state_tax_rate</v>
          </cell>
          <cell r="M1674" t="str">
            <v>2010/12/1/8/A/0</v>
          </cell>
        </row>
        <row r="1675">
          <cell r="A1675" t="str">
            <v>1674</v>
          </cell>
          <cell r="B1675" t="str">
            <v>CO9_8033</v>
          </cell>
          <cell r="C1675" t="str">
            <v>8033 - Grossed Federal Tax Rate</v>
          </cell>
          <cell r="D1675">
            <v>0.53846153846153799</v>
          </cell>
          <cell r="F1675" t="str">
            <v>CALC</v>
          </cell>
          <cell r="H1675" t="str">
            <v>8033</v>
          </cell>
          <cell r="J1675" t="str">
            <v>cap_exp</v>
          </cell>
          <cell r="K1675" t="str">
            <v>gross_fed_tax_rate</v>
          </cell>
          <cell r="M1675" t="str">
            <v>2010/12/1/8/A/0</v>
          </cell>
        </row>
        <row r="1676">
          <cell r="A1676" t="str">
            <v>1675</v>
          </cell>
          <cell r="B1676" t="str">
            <v>COA_8033</v>
          </cell>
          <cell r="C1676" t="str">
            <v>8033 - Return on Equity Amount</v>
          </cell>
          <cell r="D1676">
            <v>407267.35389857198</v>
          </cell>
          <cell r="F1676" t="str">
            <v>CALC</v>
          </cell>
          <cell r="H1676" t="str">
            <v>8033</v>
          </cell>
          <cell r="J1676" t="str">
            <v>cap_exp</v>
          </cell>
          <cell r="K1676" t="str">
            <v>equity_ror_amt</v>
          </cell>
          <cell r="M1676" t="str">
            <v>2010/12/1/8/A/0</v>
          </cell>
        </row>
        <row r="1677">
          <cell r="A1677" t="str">
            <v>1676</v>
          </cell>
          <cell r="B1677" t="str">
            <v>COB_8033</v>
          </cell>
          <cell r="C1677" t="str">
            <v>8033 - State Tax Amount</v>
          </cell>
          <cell r="D1677">
            <v>23703.390967641699</v>
          </cell>
          <cell r="F1677" t="str">
            <v>CALC</v>
          </cell>
          <cell r="H1677" t="str">
            <v>8033</v>
          </cell>
          <cell r="J1677" t="str">
            <v>cap_exp</v>
          </cell>
          <cell r="K1677" t="str">
            <v>state_tax_amt</v>
          </cell>
          <cell r="M1677" t="str">
            <v>2010/12/1/8/A/0</v>
          </cell>
        </row>
        <row r="1678">
          <cell r="A1678" t="str">
            <v>1677</v>
          </cell>
          <cell r="B1678" t="str">
            <v>COC_8033</v>
          </cell>
          <cell r="C1678" t="str">
            <v>8033 - Federal Tax Amount</v>
          </cell>
          <cell r="D1678">
            <v>232061.170312576</v>
          </cell>
          <cell r="F1678" t="str">
            <v>CALC</v>
          </cell>
          <cell r="H1678" t="str">
            <v>8033</v>
          </cell>
          <cell r="J1678" t="str">
            <v>cap_exp</v>
          </cell>
          <cell r="K1678" t="str">
            <v>fed_tax_amt</v>
          </cell>
          <cell r="M1678" t="str">
            <v>2010/12/1/8/A/0</v>
          </cell>
        </row>
        <row r="1679">
          <cell r="A1679" t="str">
            <v>1678</v>
          </cell>
          <cell r="B1679" t="str">
            <v>COD_8033</v>
          </cell>
          <cell r="C1679" t="str">
            <v>8033 - Return on Debt Amount</v>
          </cell>
          <cell r="D1679">
            <v>168673.52216691</v>
          </cell>
          <cell r="F1679" t="str">
            <v>CALC</v>
          </cell>
          <cell r="H1679" t="str">
            <v>8033</v>
          </cell>
          <cell r="J1679" t="str">
            <v>cap_exp</v>
          </cell>
          <cell r="K1679" t="str">
            <v>debt_ror_amt</v>
          </cell>
          <cell r="M1679" t="str">
            <v>2010/12/1/8/A/0</v>
          </cell>
        </row>
        <row r="1680">
          <cell r="A1680" t="str">
            <v>1679</v>
          </cell>
          <cell r="B1680" t="str">
            <v>COE_8033</v>
          </cell>
          <cell r="C1680" t="str">
            <v>8033 - Total Cap Exp Amount</v>
          </cell>
          <cell r="D1680">
            <v>1060738.6073457</v>
          </cell>
          <cell r="F1680" t="str">
            <v>CALC</v>
          </cell>
          <cell r="H1680" t="str">
            <v>8033</v>
          </cell>
          <cell r="J1680" t="str">
            <v>cap_exp</v>
          </cell>
          <cell r="K1680" t="str">
            <v>total_amt</v>
          </cell>
          <cell r="M1680" t="str">
            <v>2010/12/1/8/A/0</v>
          </cell>
        </row>
        <row r="1681">
          <cell r="A1681" t="str">
            <v>1680</v>
          </cell>
          <cell r="B1681" t="str">
            <v>COF_8033</v>
          </cell>
          <cell r="C1681" t="str">
            <v>8033 - CP Allocation Factor</v>
          </cell>
          <cell r="D1681">
            <v>0.92307692299999999</v>
          </cell>
          <cell r="F1681" t="str">
            <v>CALC</v>
          </cell>
          <cell r="H1681" t="str">
            <v>8033</v>
          </cell>
          <cell r="J1681" t="str">
            <v>cap_exp</v>
          </cell>
          <cell r="K1681" t="str">
            <v>alloc_cp</v>
          </cell>
          <cell r="M1681" t="str">
            <v>2010/12/1/8/A/0</v>
          </cell>
        </row>
        <row r="1682">
          <cell r="A1682" t="str">
            <v>1681</v>
          </cell>
          <cell r="B1682" t="str">
            <v>COG_8033</v>
          </cell>
          <cell r="C1682" t="str">
            <v>8033 - GCP Allocation Factor</v>
          </cell>
          <cell r="D1682">
            <v>0</v>
          </cell>
          <cell r="F1682" t="str">
            <v>CALC</v>
          </cell>
          <cell r="H1682" t="str">
            <v>8033</v>
          </cell>
          <cell r="J1682" t="str">
            <v>cap_exp</v>
          </cell>
          <cell r="K1682" t="str">
            <v>alloc_gcp</v>
          </cell>
          <cell r="M1682" t="str">
            <v>2010/12/1/8/A/0</v>
          </cell>
        </row>
        <row r="1683">
          <cell r="A1683" t="str">
            <v>1682</v>
          </cell>
          <cell r="B1683" t="str">
            <v>COH_8033</v>
          </cell>
          <cell r="C1683" t="str">
            <v>8033 - Energy Allocation Factor</v>
          </cell>
          <cell r="D1683">
            <v>7.6923077000000006E-2</v>
          </cell>
          <cell r="F1683" t="str">
            <v>CALC</v>
          </cell>
          <cell r="H1683" t="str">
            <v>8033</v>
          </cell>
          <cell r="J1683" t="str">
            <v>cap_exp</v>
          </cell>
          <cell r="K1683" t="str">
            <v>alloc_engy</v>
          </cell>
          <cell r="M1683" t="str">
            <v>2010/12/1/8/A/0</v>
          </cell>
        </row>
        <row r="1684">
          <cell r="A1684" t="str">
            <v>1683</v>
          </cell>
          <cell r="B1684" t="str">
            <v>COI_8033</v>
          </cell>
          <cell r="C1684" t="str">
            <v>8033 - CP Allocation Cap Exp Amount</v>
          </cell>
          <cell r="D1684">
            <v>979143.32977597497</v>
          </cell>
          <cell r="F1684" t="str">
            <v>CALC</v>
          </cell>
          <cell r="H1684" t="str">
            <v>8033</v>
          </cell>
          <cell r="J1684" t="str">
            <v>cap_exp</v>
          </cell>
          <cell r="K1684" t="str">
            <v>alloc_cp_amt</v>
          </cell>
          <cell r="M1684" t="str">
            <v>2010/12/1/8/A/0</v>
          </cell>
        </row>
        <row r="1685">
          <cell r="A1685" t="str">
            <v>1684</v>
          </cell>
          <cell r="B1685" t="str">
            <v>COJ_8033</v>
          </cell>
          <cell r="C1685" t="str">
            <v>8033 - GCP Allocation Cap Exp Amount</v>
          </cell>
          <cell r="D1685">
            <v>0</v>
          </cell>
          <cell r="F1685" t="str">
            <v>CALC</v>
          </cell>
          <cell r="H1685" t="str">
            <v>8033</v>
          </cell>
          <cell r="J1685" t="str">
            <v>cap_exp</v>
          </cell>
          <cell r="K1685" t="str">
            <v>alloc_gcp_amt</v>
          </cell>
          <cell r="M1685" t="str">
            <v>2010/12/1/8/A/0</v>
          </cell>
        </row>
        <row r="1686">
          <cell r="A1686" t="str">
            <v>1685</v>
          </cell>
          <cell r="B1686" t="str">
            <v>COK_8033</v>
          </cell>
          <cell r="C1686" t="str">
            <v>8033 - Energy Allocation Cap Exp Amount</v>
          </cell>
          <cell r="D1686">
            <v>81595.277569726095</v>
          </cell>
          <cell r="F1686" t="str">
            <v>CALC</v>
          </cell>
          <cell r="H1686" t="str">
            <v>8033</v>
          </cell>
          <cell r="J1686" t="str">
            <v>cap_exp</v>
          </cell>
          <cell r="K1686" t="str">
            <v>alloc_engy_amt</v>
          </cell>
          <cell r="M1686" t="str">
            <v>2010/12/1/8/A/0</v>
          </cell>
        </row>
        <row r="1687">
          <cell r="A1687" t="str">
            <v>1686</v>
          </cell>
          <cell r="B1687" t="str">
            <v>COL_8033</v>
          </cell>
          <cell r="C1687" t="str">
            <v>8033 - CP Jurisdictional Factor</v>
          </cell>
          <cell r="D1687">
            <v>0.98031049999999997</v>
          </cell>
          <cell r="F1687" t="str">
            <v>CALC</v>
          </cell>
          <cell r="H1687" t="str">
            <v>8033</v>
          </cell>
          <cell r="J1687" t="str">
            <v>cap_exp</v>
          </cell>
          <cell r="K1687" t="str">
            <v>juris_cp_factor</v>
          </cell>
          <cell r="M1687" t="str">
            <v>2010/12/1/8/A/0</v>
          </cell>
        </row>
        <row r="1688">
          <cell r="A1688" t="str">
            <v>1687</v>
          </cell>
          <cell r="B1688" t="str">
            <v>COM_8033</v>
          </cell>
          <cell r="C1688" t="str">
            <v>8033 - GCP Jurisdictional Factor</v>
          </cell>
          <cell r="D1688">
            <v>1</v>
          </cell>
          <cell r="F1688" t="str">
            <v>CALC</v>
          </cell>
          <cell r="H1688" t="str">
            <v>8033</v>
          </cell>
          <cell r="J1688" t="str">
            <v>cap_exp</v>
          </cell>
          <cell r="K1688" t="str">
            <v>juris_gcp_factor</v>
          </cell>
          <cell r="M1688" t="str">
            <v>2010/12/1/8/A/0</v>
          </cell>
        </row>
        <row r="1689">
          <cell r="A1689" t="str">
            <v>1688</v>
          </cell>
          <cell r="B1689" t="str">
            <v>CON_8033</v>
          </cell>
          <cell r="C1689" t="str">
            <v>8033 - Energy Jurisdictional Factor</v>
          </cell>
          <cell r="D1689">
            <v>0.980271</v>
          </cell>
          <cell r="F1689" t="str">
            <v>CALC</v>
          </cell>
          <cell r="H1689" t="str">
            <v>8033</v>
          </cell>
          <cell r="J1689" t="str">
            <v>cap_exp</v>
          </cell>
          <cell r="K1689" t="str">
            <v>juris_engy_factor</v>
          </cell>
          <cell r="M1689" t="str">
            <v>2010/12/1/8/A/0</v>
          </cell>
        </row>
        <row r="1690">
          <cell r="A1690" t="str">
            <v>1689</v>
          </cell>
          <cell r="B1690" t="str">
            <v>COO_8033</v>
          </cell>
          <cell r="C1690" t="str">
            <v>8033 - CP Jurisdictional Cap Exp Amount</v>
          </cell>
          <cell r="D1690">
            <v>959864.48718435096</v>
          </cell>
          <cell r="F1690" t="str">
            <v>CALC</v>
          </cell>
          <cell r="H1690" t="str">
            <v>8033</v>
          </cell>
          <cell r="J1690" t="str">
            <v>cap_exp</v>
          </cell>
          <cell r="K1690" t="str">
            <v>juris_cp_amt</v>
          </cell>
          <cell r="M1690" t="str">
            <v>2010/12/1/8/A/0</v>
          </cell>
        </row>
        <row r="1691">
          <cell r="A1691" t="str">
            <v>1690</v>
          </cell>
          <cell r="B1691" t="str">
            <v>COP_8033</v>
          </cell>
          <cell r="C1691" t="str">
            <v>8033 - GCP Jurisdictional Cap Exp Amount</v>
          </cell>
          <cell r="D1691">
            <v>0</v>
          </cell>
          <cell r="F1691" t="str">
            <v>CALC</v>
          </cell>
          <cell r="H1691" t="str">
            <v>8033</v>
          </cell>
          <cell r="J1691" t="str">
            <v>cap_exp</v>
          </cell>
          <cell r="K1691" t="str">
            <v>juris_gcp_amt</v>
          </cell>
          <cell r="M1691" t="str">
            <v>2010/12/1/8/A/0</v>
          </cell>
        </row>
        <row r="1692">
          <cell r="A1692" t="str">
            <v>1691</v>
          </cell>
          <cell r="B1692" t="str">
            <v>COQ_8033</v>
          </cell>
          <cell r="C1692" t="str">
            <v>8033 - Energy Jurisdictional Cap Exp Amount</v>
          </cell>
          <cell r="D1692">
            <v>79985.484338552997</v>
          </cell>
          <cell r="F1692" t="str">
            <v>CALC</v>
          </cell>
          <cell r="H1692" t="str">
            <v>8033</v>
          </cell>
          <cell r="J1692" t="str">
            <v>cap_exp</v>
          </cell>
          <cell r="K1692" t="str">
            <v>juris_engy_amt</v>
          </cell>
          <cell r="M1692" t="str">
            <v>2010/12/1/8/A/0</v>
          </cell>
        </row>
        <row r="1693">
          <cell r="A1693" t="str">
            <v>1692</v>
          </cell>
          <cell r="B1693" t="str">
            <v>COR_8033</v>
          </cell>
          <cell r="C1693" t="str">
            <v>8033 - Total Jurisdictional Cap Exp Amount</v>
          </cell>
          <cell r="D1693">
            <v>1039849.9715229</v>
          </cell>
          <cell r="F1693" t="str">
            <v>CALC</v>
          </cell>
          <cell r="H1693" t="str">
            <v>8033</v>
          </cell>
          <cell r="J1693" t="str">
            <v>cap_exp</v>
          </cell>
          <cell r="K1693" t="str">
            <v>total_juris_amt</v>
          </cell>
          <cell r="M1693" t="str">
            <v>2010/12/1/8/A/0</v>
          </cell>
        </row>
        <row r="1694">
          <cell r="A1694" t="str">
            <v>1693</v>
          </cell>
          <cell r="B1694" t="str">
            <v>MAN_8013</v>
          </cell>
          <cell r="C1694" t="str">
            <v>St.Lucie Ownership FPL %</v>
          </cell>
          <cell r="D1694">
            <v>0.85104489999999999</v>
          </cell>
          <cell r="F1694" t="str">
            <v>MANUAL</v>
          </cell>
          <cell r="I1694" t="str">
            <v>M</v>
          </cell>
          <cell r="L1694" t="str">
            <v>report_only</v>
          </cell>
          <cell r="M1694" t="str">
            <v>2010/12/1/8/A/0</v>
          </cell>
        </row>
        <row r="1695">
          <cell r="A1695" t="str">
            <v>1694</v>
          </cell>
          <cell r="B1695" t="str">
            <v>MAN_8014</v>
          </cell>
          <cell r="C1695" t="str">
            <v>St.Lucie Ownership Participant %</v>
          </cell>
          <cell r="D1695">
            <v>0.14895510000000001</v>
          </cell>
          <cell r="F1695" t="str">
            <v>MANUAL</v>
          </cell>
          <cell r="I1695" t="str">
            <v>M</v>
          </cell>
          <cell r="L1695" t="str">
            <v>report_only</v>
          </cell>
          <cell r="M1695" t="str">
            <v>2010/12/1/8/A/0</v>
          </cell>
        </row>
        <row r="1696">
          <cell r="A1696" t="str">
            <v>1695</v>
          </cell>
          <cell r="B1696" t="str">
            <v>CI6_8024</v>
          </cell>
          <cell r="C1696" t="str">
            <v>8024 - CWIP Closed</v>
          </cell>
          <cell r="D1696">
            <v>0</v>
          </cell>
          <cell r="F1696" t="str">
            <v>MANUAL</v>
          </cell>
          <cell r="I1696" t="str">
            <v>M</v>
          </cell>
          <cell r="J1696" t="str">
            <v>cap_exp</v>
          </cell>
          <cell r="K1696" t="str">
            <v>cwip_closed</v>
          </cell>
          <cell r="M1696" t="str">
            <v>2010/12/1/8/A/0</v>
          </cell>
        </row>
        <row r="1697">
          <cell r="A1697" t="str">
            <v>1696</v>
          </cell>
          <cell r="B1697" t="str">
            <v>CI6_8025</v>
          </cell>
          <cell r="C1697" t="str">
            <v>8025 - CWIP Closed</v>
          </cell>
          <cell r="D1697">
            <v>0</v>
          </cell>
          <cell r="F1697" t="str">
            <v>MANUAL</v>
          </cell>
          <cell r="I1697" t="str">
            <v>M</v>
          </cell>
          <cell r="J1697" t="str">
            <v>cap_exp</v>
          </cell>
          <cell r="K1697" t="str">
            <v>cwip_closed</v>
          </cell>
          <cell r="M1697" t="str">
            <v>2010/12/1/8/A/0</v>
          </cell>
        </row>
        <row r="1698">
          <cell r="A1698" t="str">
            <v>1697</v>
          </cell>
          <cell r="B1698" t="str">
            <v>CI6_8031</v>
          </cell>
          <cell r="C1698" t="str">
            <v>8031 - CWIP Closed</v>
          </cell>
          <cell r="D1698">
            <v>-4307616.1100000003</v>
          </cell>
          <cell r="F1698" t="str">
            <v>MANUAL</v>
          </cell>
          <cell r="I1698" t="str">
            <v>M</v>
          </cell>
          <cell r="J1698" t="str">
            <v>cap_exp</v>
          </cell>
          <cell r="K1698" t="str">
            <v>cwip_closed</v>
          </cell>
          <cell r="M1698" t="str">
            <v>2010/12/1/8/A/0</v>
          </cell>
        </row>
        <row r="1699">
          <cell r="A1699" t="str">
            <v>1698</v>
          </cell>
          <cell r="B1699" t="str">
            <v>CI6_8033</v>
          </cell>
          <cell r="C1699" t="str">
            <v>8033 - CWIP Closed</v>
          </cell>
          <cell r="D1699">
            <v>0</v>
          </cell>
          <cell r="F1699" t="str">
            <v>MANUAL</v>
          </cell>
          <cell r="I1699" t="str">
            <v>M</v>
          </cell>
          <cell r="J1699" t="str">
            <v>cap_exp</v>
          </cell>
          <cell r="K1699" t="str">
            <v>cwip_closed</v>
          </cell>
          <cell r="M1699" t="str">
            <v>2010/12/1/8/A/0</v>
          </cell>
        </row>
        <row r="1700">
          <cell r="A1700" t="str">
            <v>1699</v>
          </cell>
          <cell r="B1700" t="str">
            <v>CIN_8002</v>
          </cell>
          <cell r="C1700" t="str">
            <v>8002 - Beginning of Month CWIP Balance</v>
          </cell>
          <cell r="D1700">
            <v>50764.55</v>
          </cell>
          <cell r="F1700" t="str">
            <v>PRIOR_JV</v>
          </cell>
          <cell r="H1700" t="str">
            <v>8002</v>
          </cell>
          <cell r="I1700" t="str">
            <v>P</v>
          </cell>
          <cell r="J1700" t="str">
            <v>cap_exp</v>
          </cell>
          <cell r="K1700" t="str">
            <v>beg_cwip_bal</v>
          </cell>
          <cell r="M1700" t="str">
            <v>2010/12/1/8/A/0</v>
          </cell>
        </row>
        <row r="1701">
          <cell r="A1701" t="str">
            <v>1700</v>
          </cell>
          <cell r="B1701" t="str">
            <v>CIN_8003</v>
          </cell>
          <cell r="C1701" t="str">
            <v>8003 - Beginning of Month CWIP Balance</v>
          </cell>
          <cell r="D1701">
            <v>24196.59</v>
          </cell>
          <cell r="F1701" t="str">
            <v>PRIOR_JV</v>
          </cell>
          <cell r="H1701" t="str">
            <v>8003</v>
          </cell>
          <cell r="I1701" t="str">
            <v>P</v>
          </cell>
          <cell r="J1701" t="str">
            <v>cap_exp</v>
          </cell>
          <cell r="K1701" t="str">
            <v>beg_cwip_bal</v>
          </cell>
          <cell r="M1701" t="str">
            <v>2010/12/1/8/A/0</v>
          </cell>
        </row>
        <row r="1702">
          <cell r="A1702" t="str">
            <v>1701</v>
          </cell>
          <cell r="B1702" t="str">
            <v>CIN_8004</v>
          </cell>
          <cell r="C1702" t="str">
            <v>8004 - Beginning of Month CWIP Balance</v>
          </cell>
          <cell r="D1702">
            <v>0</v>
          </cell>
          <cell r="F1702" t="str">
            <v>PRIOR_JV</v>
          </cell>
          <cell r="H1702" t="str">
            <v>8004</v>
          </cell>
          <cell r="I1702" t="str">
            <v>P</v>
          </cell>
          <cell r="J1702" t="str">
            <v>cap_exp</v>
          </cell>
          <cell r="K1702" t="str">
            <v>beg_cwip_bal</v>
          </cell>
          <cell r="M1702" t="str">
            <v>2010/12/1/8/A/0</v>
          </cell>
        </row>
        <row r="1703">
          <cell r="A1703" t="str">
            <v>1702</v>
          </cell>
          <cell r="B1703" t="str">
            <v>CIN_8005</v>
          </cell>
          <cell r="C1703" t="str">
            <v>8005 - Beginning of Month CWIP Balance</v>
          </cell>
          <cell r="D1703">
            <v>55822.46</v>
          </cell>
          <cell r="F1703" t="str">
            <v>PRIOR_JV</v>
          </cell>
          <cell r="H1703" t="str">
            <v>8005</v>
          </cell>
          <cell r="I1703" t="str">
            <v>P</v>
          </cell>
          <cell r="J1703" t="str">
            <v>cap_exp</v>
          </cell>
          <cell r="K1703" t="str">
            <v>beg_cwip_bal</v>
          </cell>
          <cell r="M1703" t="str">
            <v>2010/12/1/8/A/0</v>
          </cell>
        </row>
        <row r="1704">
          <cell r="A1704" t="str">
            <v>1703</v>
          </cell>
          <cell r="B1704" t="str">
            <v>CIN_8007</v>
          </cell>
          <cell r="C1704" t="str">
            <v>8007 - Beginning of Month CWIP Balance</v>
          </cell>
          <cell r="D1704">
            <v>0</v>
          </cell>
          <cell r="F1704" t="str">
            <v>PRIOR_JV</v>
          </cell>
          <cell r="H1704" t="str">
            <v>8007</v>
          </cell>
          <cell r="I1704" t="str">
            <v>P</v>
          </cell>
          <cell r="J1704" t="str">
            <v>cap_exp</v>
          </cell>
          <cell r="K1704" t="str">
            <v>beg_cwip_bal</v>
          </cell>
          <cell r="M1704" t="str">
            <v>2010/12/1/8/A/0</v>
          </cell>
        </row>
        <row r="1705">
          <cell r="A1705" t="str">
            <v>1704</v>
          </cell>
          <cell r="B1705" t="str">
            <v>CIN_8008</v>
          </cell>
          <cell r="C1705" t="str">
            <v>8008 - Beginning of Month CWIP Balance</v>
          </cell>
          <cell r="D1705">
            <v>1287.5899999999999</v>
          </cell>
          <cell r="F1705" t="str">
            <v>PRIOR_JV</v>
          </cell>
          <cell r="H1705" t="str">
            <v>8008</v>
          </cell>
          <cell r="I1705" t="str">
            <v>P</v>
          </cell>
          <cell r="J1705" t="str">
            <v>cap_exp</v>
          </cell>
          <cell r="K1705" t="str">
            <v>beg_cwip_bal</v>
          </cell>
          <cell r="M1705" t="str">
            <v>2010/12/1/8/A/0</v>
          </cell>
        </row>
        <row r="1706">
          <cell r="A1706" t="str">
            <v>1705</v>
          </cell>
          <cell r="B1706" t="str">
            <v>CIN_8010</v>
          </cell>
          <cell r="C1706" t="str">
            <v>8010 - Beginning of Month CWIP Balance</v>
          </cell>
          <cell r="D1706">
            <v>0</v>
          </cell>
          <cell r="F1706" t="str">
            <v>PRIOR_JV</v>
          </cell>
          <cell r="H1706" t="str">
            <v>8010</v>
          </cell>
          <cell r="I1706" t="str">
            <v>P</v>
          </cell>
          <cell r="J1706" t="str">
            <v>cap_exp</v>
          </cell>
          <cell r="K1706" t="str">
            <v>beg_cwip_bal</v>
          </cell>
          <cell r="M1706" t="str">
            <v>2010/12/1/8/A/0</v>
          </cell>
        </row>
        <row r="1707">
          <cell r="A1707" t="str">
            <v>1706</v>
          </cell>
          <cell r="B1707" t="str">
            <v>CIN_8012</v>
          </cell>
          <cell r="C1707" t="str">
            <v>8012 - Beginning of Month CWIP Balance</v>
          </cell>
          <cell r="D1707">
            <v>0</v>
          </cell>
          <cell r="F1707" t="str">
            <v>PRIOR_JV</v>
          </cell>
          <cell r="H1707" t="str">
            <v>8012</v>
          </cell>
          <cell r="I1707" t="str">
            <v>P</v>
          </cell>
          <cell r="J1707" t="str">
            <v>cap_exp</v>
          </cell>
          <cell r="K1707" t="str">
            <v>beg_cwip_bal</v>
          </cell>
          <cell r="M1707" t="str">
            <v>2010/12/1/8/A/0</v>
          </cell>
        </row>
        <row r="1708">
          <cell r="A1708" t="str">
            <v>1707</v>
          </cell>
          <cell r="B1708" t="str">
            <v>CIN_8016</v>
          </cell>
          <cell r="C1708" t="str">
            <v>8016 - Beginning of Month CWIP Balance</v>
          </cell>
          <cell r="D1708">
            <v>1839546.57</v>
          </cell>
          <cell r="F1708" t="str">
            <v>PRIOR_JV</v>
          </cell>
          <cell r="H1708" t="str">
            <v>8016</v>
          </cell>
          <cell r="I1708" t="str">
            <v>P</v>
          </cell>
          <cell r="J1708" t="str">
            <v>cap_exp</v>
          </cell>
          <cell r="K1708" t="str">
            <v>beg_cwip_bal</v>
          </cell>
          <cell r="M1708" t="str">
            <v>2010/12/1/8/A/0</v>
          </cell>
        </row>
        <row r="1709">
          <cell r="A1709" t="str">
            <v>1708</v>
          </cell>
          <cell r="B1709" t="str">
            <v>CIN_8017</v>
          </cell>
          <cell r="C1709" t="str">
            <v>8017 - Beginning of Month CWIP Balance</v>
          </cell>
          <cell r="D1709">
            <v>0</v>
          </cell>
          <cell r="F1709" t="str">
            <v>PRIOR_JV</v>
          </cell>
          <cell r="H1709" t="str">
            <v>8017</v>
          </cell>
          <cell r="I1709" t="str">
            <v>P</v>
          </cell>
          <cell r="J1709" t="str">
            <v>cap_exp</v>
          </cell>
          <cell r="K1709" t="str">
            <v>beg_cwip_bal</v>
          </cell>
          <cell r="M1709" t="str">
            <v>2010/12/1/8/A/0</v>
          </cell>
        </row>
        <row r="1710">
          <cell r="A1710" t="str">
            <v>1709</v>
          </cell>
          <cell r="B1710" t="str">
            <v>CIN_8020</v>
          </cell>
          <cell r="C1710" t="str">
            <v>8020 - Beginning of Month CWIP Balance</v>
          </cell>
          <cell r="D1710">
            <v>342251.25</v>
          </cell>
          <cell r="F1710" t="str">
            <v>PRIOR_JV</v>
          </cell>
          <cell r="H1710" t="str">
            <v>8020</v>
          </cell>
          <cell r="I1710" t="str">
            <v>P</v>
          </cell>
          <cell r="J1710" t="str">
            <v>cap_exp</v>
          </cell>
          <cell r="K1710" t="str">
            <v>beg_cwip_bal</v>
          </cell>
          <cell r="M1710" t="str">
            <v>2010/12/1/8/A/0</v>
          </cell>
        </row>
        <row r="1711">
          <cell r="A1711" t="str">
            <v>1710</v>
          </cell>
          <cell r="B1711" t="str">
            <v>CIN_8022</v>
          </cell>
          <cell r="C1711" t="str">
            <v>8022 - Beginning of Month CWIP Balance</v>
          </cell>
          <cell r="D1711">
            <v>0</v>
          </cell>
          <cell r="F1711" t="str">
            <v>PRIOR_JV</v>
          </cell>
          <cell r="H1711" t="str">
            <v>8022</v>
          </cell>
          <cell r="I1711" t="str">
            <v>P</v>
          </cell>
          <cell r="J1711" t="str">
            <v>cap_exp</v>
          </cell>
          <cell r="K1711" t="str">
            <v>beg_cwip_bal</v>
          </cell>
          <cell r="M1711" t="str">
            <v>2010/12/1/8/A/0</v>
          </cell>
        </row>
        <row r="1712">
          <cell r="A1712" t="str">
            <v>1711</v>
          </cell>
          <cell r="B1712" t="str">
            <v>CIN_8023</v>
          </cell>
          <cell r="C1712" t="str">
            <v>8023 - Beginning of Month CWIP Balance</v>
          </cell>
          <cell r="D1712">
            <v>246101.44</v>
          </cell>
          <cell r="F1712" t="str">
            <v>PRIOR_JV</v>
          </cell>
          <cell r="H1712" t="str">
            <v>8023</v>
          </cell>
          <cell r="I1712" t="str">
            <v>P</v>
          </cell>
          <cell r="J1712" t="str">
            <v>cap_exp</v>
          </cell>
          <cell r="K1712" t="str">
            <v>beg_cwip_bal</v>
          </cell>
          <cell r="M1712" t="str">
            <v>2010/12/1/8/A/0</v>
          </cell>
        </row>
        <row r="1713">
          <cell r="A1713" t="str">
            <v>1712</v>
          </cell>
          <cell r="B1713" t="str">
            <v>CIN_8024</v>
          </cell>
          <cell r="C1713" t="str">
            <v>8024 - Beginning of Month CWIP Balance</v>
          </cell>
          <cell r="D1713">
            <v>0</v>
          </cell>
          <cell r="F1713" t="str">
            <v>PRIOR_JV</v>
          </cell>
          <cell r="H1713" t="str">
            <v>8024</v>
          </cell>
          <cell r="I1713" t="str">
            <v>P</v>
          </cell>
          <cell r="J1713" t="str">
            <v>cap_exp</v>
          </cell>
          <cell r="K1713" t="str">
            <v>beg_cwip_bal</v>
          </cell>
          <cell r="M1713" t="str">
            <v>2010/12/1/8/A/0</v>
          </cell>
        </row>
        <row r="1714">
          <cell r="A1714" t="str">
            <v>1713</v>
          </cell>
          <cell r="B1714" t="str">
            <v>CIN_8025</v>
          </cell>
          <cell r="C1714" t="str">
            <v>8025 - Beginning of Month CWIP Balance</v>
          </cell>
          <cell r="D1714">
            <v>0</v>
          </cell>
          <cell r="F1714" t="str">
            <v>PRIOR_JV</v>
          </cell>
          <cell r="H1714" t="str">
            <v>8025</v>
          </cell>
          <cell r="I1714" t="str">
            <v>P</v>
          </cell>
          <cell r="J1714" t="str">
            <v>cap_exp</v>
          </cell>
          <cell r="K1714" t="str">
            <v>beg_cwip_bal</v>
          </cell>
          <cell r="M1714" t="str">
            <v>2010/12/1/8/A/0</v>
          </cell>
        </row>
        <row r="1715">
          <cell r="A1715" t="str">
            <v>1714</v>
          </cell>
          <cell r="B1715" t="str">
            <v>CIN_8031</v>
          </cell>
          <cell r="C1715" t="str">
            <v>8031 - Beginning of Month CWIP Balance</v>
          </cell>
          <cell r="D1715">
            <v>244362583.88999999</v>
          </cell>
          <cell r="F1715" t="str">
            <v>PRIOR_JV</v>
          </cell>
          <cell r="H1715" t="str">
            <v>8031</v>
          </cell>
          <cell r="I1715" t="str">
            <v>P</v>
          </cell>
          <cell r="J1715" t="str">
            <v>cap_exp</v>
          </cell>
          <cell r="K1715" t="str">
            <v>beg_cwip_bal</v>
          </cell>
          <cell r="M1715" t="str">
            <v>2010/12/1/8/A/0</v>
          </cell>
        </row>
        <row r="1716">
          <cell r="A1716" t="str">
            <v>1715</v>
          </cell>
          <cell r="B1716" t="str">
            <v>CIN_8033</v>
          </cell>
          <cell r="C1716" t="str">
            <v>8033 - Beginning of Month CWIP Balance</v>
          </cell>
          <cell r="D1716">
            <v>0.2</v>
          </cell>
          <cell r="F1716" t="str">
            <v>PRIOR_JV</v>
          </cell>
          <cell r="H1716" t="str">
            <v>8033</v>
          </cell>
          <cell r="I1716" t="str">
            <v>P</v>
          </cell>
          <cell r="J1716" t="str">
            <v>cap_exp</v>
          </cell>
          <cell r="K1716" t="str">
            <v>beg_cwip_bal</v>
          </cell>
          <cell r="M1716" t="str">
            <v>2010/12/1/8/A/0</v>
          </cell>
        </row>
        <row r="1717">
          <cell r="A1717" t="str">
            <v>1716</v>
          </cell>
          <cell r="B1717" t="str">
            <v>CI1_8026</v>
          </cell>
          <cell r="C1717" t="str">
            <v>8026 - Depreciation Expense</v>
          </cell>
          <cell r="D1717">
            <v>862.61</v>
          </cell>
          <cell r="F1717" t="str">
            <v>CATS</v>
          </cell>
          <cell r="H1717" t="str">
            <v>8026</v>
          </cell>
          <cell r="I1717" t="str">
            <v>A</v>
          </cell>
          <cell r="J1717" t="str">
            <v>cap_exp</v>
          </cell>
          <cell r="K1717" t="str">
            <v>depr_exp</v>
          </cell>
          <cell r="M1717" t="str">
            <v>2010/12/1/8/A/0</v>
          </cell>
        </row>
        <row r="1718">
          <cell r="A1718" t="str">
            <v>1717</v>
          </cell>
          <cell r="B1718" t="str">
            <v>CI5_8026</v>
          </cell>
          <cell r="C1718" t="str">
            <v>8026 - End of Month CWIP Balance</v>
          </cell>
          <cell r="D1718">
            <v>0</v>
          </cell>
          <cell r="F1718" t="str">
            <v>CALC</v>
          </cell>
          <cell r="H1718" t="str">
            <v>8026</v>
          </cell>
          <cell r="J1718" t="str">
            <v>cap_exp</v>
          </cell>
          <cell r="K1718" t="str">
            <v>end_cwip_bal</v>
          </cell>
          <cell r="M1718" t="str">
            <v>2010/12/1/8/A/0</v>
          </cell>
        </row>
        <row r="1719">
          <cell r="A1719" t="str">
            <v>1718</v>
          </cell>
          <cell r="B1719" t="str">
            <v>CI7_8026</v>
          </cell>
          <cell r="C1719" t="str">
            <v>8026 - Plant Additions</v>
          </cell>
          <cell r="D1719">
            <v>0</v>
          </cell>
          <cell r="F1719" t="str">
            <v>CATS</v>
          </cell>
          <cell r="H1719" t="str">
            <v>8026</v>
          </cell>
          <cell r="I1719" t="str">
            <v>A</v>
          </cell>
          <cell r="J1719" t="str">
            <v>cap_exp</v>
          </cell>
          <cell r="K1719" t="str">
            <v>plt_add</v>
          </cell>
          <cell r="M1719" t="str">
            <v>2010/12/1/8/A/0</v>
          </cell>
        </row>
        <row r="1720">
          <cell r="A1720" t="str">
            <v>1719</v>
          </cell>
          <cell r="B1720" t="str">
            <v>CI8_8026</v>
          </cell>
          <cell r="C1720" t="str">
            <v>8026 - Retirements</v>
          </cell>
          <cell r="D1720">
            <v>0</v>
          </cell>
          <cell r="F1720" t="str">
            <v>CATS</v>
          </cell>
          <cell r="H1720" t="str">
            <v>8026</v>
          </cell>
          <cell r="I1720" t="str">
            <v>A</v>
          </cell>
          <cell r="J1720" t="str">
            <v>cap_exp</v>
          </cell>
          <cell r="K1720" t="str">
            <v>ret</v>
          </cell>
          <cell r="M1720" t="str">
            <v>2010/12/1/8/A/0</v>
          </cell>
        </row>
        <row r="1721">
          <cell r="A1721" t="str">
            <v>1720</v>
          </cell>
          <cell r="B1721" t="str">
            <v>CI9_8026</v>
          </cell>
          <cell r="C1721" t="str">
            <v>8026 - Plant Trans and Adjs</v>
          </cell>
          <cell r="D1721">
            <v>0</v>
          </cell>
          <cell r="F1721" t="str">
            <v>CATS</v>
          </cell>
          <cell r="H1721" t="str">
            <v>8026</v>
          </cell>
          <cell r="I1721" t="str">
            <v>A</v>
          </cell>
          <cell r="J1721" t="str">
            <v>cap_exp</v>
          </cell>
          <cell r="K1721" t="str">
            <v>plt_tradjs</v>
          </cell>
          <cell r="M1721" t="str">
            <v>2010/12/1/8/A/0</v>
          </cell>
        </row>
        <row r="1722">
          <cell r="A1722" t="str">
            <v>1721</v>
          </cell>
          <cell r="B1722" t="str">
            <v>CIA_8026</v>
          </cell>
          <cell r="C1722" t="str">
            <v>8026 - Reserve Removal Cost</v>
          </cell>
          <cell r="D1722">
            <v>0</v>
          </cell>
          <cell r="F1722" t="str">
            <v>CATS</v>
          </cell>
          <cell r="H1722" t="str">
            <v>8026</v>
          </cell>
          <cell r="I1722" t="str">
            <v>A</v>
          </cell>
          <cell r="J1722" t="str">
            <v>cap_exp</v>
          </cell>
          <cell r="K1722" t="str">
            <v>resv_rem_cost</v>
          </cell>
          <cell r="M1722" t="str">
            <v>2010/12/1/8/A/0</v>
          </cell>
        </row>
        <row r="1723">
          <cell r="A1723" t="str">
            <v>1722</v>
          </cell>
          <cell r="B1723" t="str">
            <v>CIB_8026</v>
          </cell>
          <cell r="C1723" t="str">
            <v>8026 - Reserve Salvage</v>
          </cell>
          <cell r="D1723">
            <v>0</v>
          </cell>
          <cell r="F1723" t="str">
            <v>CATS</v>
          </cell>
          <cell r="H1723" t="str">
            <v>8026</v>
          </cell>
          <cell r="I1723" t="str">
            <v>A</v>
          </cell>
          <cell r="J1723" t="str">
            <v>cap_exp</v>
          </cell>
          <cell r="K1723" t="str">
            <v>resv_salv</v>
          </cell>
          <cell r="M1723" t="str">
            <v>2010/12/1/8/A/0</v>
          </cell>
        </row>
        <row r="1724">
          <cell r="A1724" t="str">
            <v>1723</v>
          </cell>
          <cell r="B1724" t="str">
            <v>CIC_8026</v>
          </cell>
          <cell r="C1724" t="str">
            <v>8026 - Reserve Trans and Adjs</v>
          </cell>
          <cell r="D1724">
            <v>0</v>
          </cell>
          <cell r="F1724" t="str">
            <v>CATS</v>
          </cell>
          <cell r="H1724" t="str">
            <v>8026</v>
          </cell>
          <cell r="I1724" t="str">
            <v>A</v>
          </cell>
          <cell r="J1724" t="str">
            <v>cap_exp</v>
          </cell>
          <cell r="K1724" t="str">
            <v>resv_tradjs</v>
          </cell>
          <cell r="M1724" t="str">
            <v>2010/12/1/8/A/0</v>
          </cell>
        </row>
        <row r="1725">
          <cell r="A1725" t="str">
            <v>1724</v>
          </cell>
          <cell r="B1725" t="str">
            <v>CIP_8026</v>
          </cell>
          <cell r="C1725" t="str">
            <v>8026 - Beginning of Month Plant Balance</v>
          </cell>
          <cell r="D1725">
            <v>492916.42</v>
          </cell>
          <cell r="F1725" t="str">
            <v>PRIOR_JV</v>
          </cell>
          <cell r="H1725" t="str">
            <v>8026</v>
          </cell>
          <cell r="I1725" t="str">
            <v>P</v>
          </cell>
          <cell r="J1725" t="str">
            <v>cap_exp</v>
          </cell>
          <cell r="K1725" t="str">
            <v>beg_plant_bal</v>
          </cell>
          <cell r="M1725" t="str">
            <v>2010/12/1/8/A/0</v>
          </cell>
        </row>
        <row r="1726">
          <cell r="A1726" t="str">
            <v>1725</v>
          </cell>
          <cell r="B1726" t="str">
            <v>CIQ_8026</v>
          </cell>
          <cell r="C1726" t="str">
            <v>8026 - Beginning of Month Reserve Balance</v>
          </cell>
          <cell r="D1726">
            <v>38878.800000000003</v>
          </cell>
          <cell r="F1726" t="str">
            <v>PRIOR_JV</v>
          </cell>
          <cell r="H1726" t="str">
            <v>8026</v>
          </cell>
          <cell r="I1726" t="str">
            <v>P</v>
          </cell>
          <cell r="J1726" t="str">
            <v>cap_exp</v>
          </cell>
          <cell r="K1726" t="str">
            <v>beg_resv_bal</v>
          </cell>
          <cell r="M1726" t="str">
            <v>2010/12/1/8/A/0</v>
          </cell>
        </row>
        <row r="1727">
          <cell r="A1727" t="str">
            <v>1726</v>
          </cell>
          <cell r="B1727" t="str">
            <v>CIR_8026</v>
          </cell>
          <cell r="C1727" t="str">
            <v>8026 - End of Month Plant Balance</v>
          </cell>
          <cell r="D1727">
            <v>492916.42</v>
          </cell>
          <cell r="F1727" t="str">
            <v>CALC</v>
          </cell>
          <cell r="H1727" t="str">
            <v>8026</v>
          </cell>
          <cell r="J1727" t="str">
            <v>cap_exp</v>
          </cell>
          <cell r="K1727" t="str">
            <v>end_plant_bal</v>
          </cell>
          <cell r="M1727" t="str">
            <v>2010/12/1/8/A/0</v>
          </cell>
        </row>
        <row r="1728">
          <cell r="A1728" t="str">
            <v>1727</v>
          </cell>
          <cell r="B1728" t="str">
            <v>CIS_8026</v>
          </cell>
          <cell r="C1728" t="str">
            <v>8026 - End of Month Reserve Balance</v>
          </cell>
          <cell r="D1728">
            <v>39741.410000000003</v>
          </cell>
          <cell r="F1728" t="str">
            <v>CALC</v>
          </cell>
          <cell r="H1728" t="str">
            <v>8026</v>
          </cell>
          <cell r="J1728" t="str">
            <v>cap_exp</v>
          </cell>
          <cell r="K1728" t="str">
            <v>end_resv_bal</v>
          </cell>
          <cell r="M1728" t="str">
            <v>2010/12/1/8/A/0</v>
          </cell>
        </row>
        <row r="1729">
          <cell r="A1729" t="str">
            <v>1728</v>
          </cell>
          <cell r="B1729" t="str">
            <v>CO1_8026</v>
          </cell>
          <cell r="C1729" t="str">
            <v>8026 - Beginning of Month Net Book</v>
          </cell>
          <cell r="D1729">
            <v>454037.62</v>
          </cell>
          <cell r="F1729" t="str">
            <v>CALC</v>
          </cell>
          <cell r="H1729" t="str">
            <v>8026</v>
          </cell>
          <cell r="J1729" t="str">
            <v>cap_exp</v>
          </cell>
          <cell r="K1729" t="str">
            <v>beg_net_book</v>
          </cell>
          <cell r="M1729" t="str">
            <v>2010/12/1/8/A/0</v>
          </cell>
        </row>
        <row r="1730">
          <cell r="A1730" t="str">
            <v>1729</v>
          </cell>
          <cell r="B1730" t="str">
            <v>CO2_8026</v>
          </cell>
          <cell r="C1730" t="str">
            <v>8026 - End of Month Net Book</v>
          </cell>
          <cell r="D1730">
            <v>453175.01</v>
          </cell>
          <cell r="F1730" t="str">
            <v>CALC</v>
          </cell>
          <cell r="H1730" t="str">
            <v>8026</v>
          </cell>
          <cell r="J1730" t="str">
            <v>cap_exp</v>
          </cell>
          <cell r="K1730" t="str">
            <v>end_net_book</v>
          </cell>
          <cell r="M1730" t="str">
            <v>2010/12/1/8/A/0</v>
          </cell>
        </row>
        <row r="1731">
          <cell r="A1731" t="str">
            <v>1730</v>
          </cell>
          <cell r="B1731" t="str">
            <v>CO3_8026</v>
          </cell>
          <cell r="C1731" t="str">
            <v>8026 - Average Net Book</v>
          </cell>
          <cell r="D1731">
            <v>453606.315</v>
          </cell>
          <cell r="F1731" t="str">
            <v>CALC</v>
          </cell>
          <cell r="H1731" t="str">
            <v>8026</v>
          </cell>
          <cell r="J1731" t="str">
            <v>cap_exp</v>
          </cell>
          <cell r="K1731" t="str">
            <v>avg_net_book</v>
          </cell>
          <cell r="M1731" t="str">
            <v>2010/12/1/8/A/0</v>
          </cell>
        </row>
        <row r="1732">
          <cell r="A1732" t="str">
            <v>1731</v>
          </cell>
          <cell r="B1732" t="str">
            <v>CO4_8026</v>
          </cell>
          <cell r="C1732" t="str">
            <v>8026 - Annual Equity Rate</v>
          </cell>
          <cell r="D1732">
            <v>4.7018999999999998E-2</v>
          </cell>
          <cell r="F1732" t="str">
            <v>CALC</v>
          </cell>
          <cell r="H1732" t="str">
            <v>8026</v>
          </cell>
          <cell r="J1732" t="str">
            <v>cap_exp</v>
          </cell>
          <cell r="K1732" t="str">
            <v>equity_ror</v>
          </cell>
          <cell r="M1732" t="str">
            <v>2010/12/1/8/A/0</v>
          </cell>
        </row>
        <row r="1733">
          <cell r="A1733" t="str">
            <v>1732</v>
          </cell>
          <cell r="B1733" t="str">
            <v>CO5_8026</v>
          </cell>
          <cell r="C1733" t="str">
            <v>8026 - Annual Debt Rate</v>
          </cell>
          <cell r="D1733">
            <v>1.9473000000000001E-2</v>
          </cell>
          <cell r="F1733" t="str">
            <v>CALC</v>
          </cell>
          <cell r="H1733" t="str">
            <v>8026</v>
          </cell>
          <cell r="J1733" t="str">
            <v>cap_exp</v>
          </cell>
          <cell r="K1733" t="str">
            <v>debt_ror</v>
          </cell>
          <cell r="M1733" t="str">
            <v>2010/12/1/8/A/0</v>
          </cell>
        </row>
        <row r="1734">
          <cell r="A1734" t="str">
            <v>1733</v>
          </cell>
          <cell r="B1734" t="str">
            <v>CO6_8026</v>
          </cell>
          <cell r="C1734" t="str">
            <v>8026 - State Tax Rate</v>
          </cell>
          <cell r="D1734">
            <v>5.5E-2</v>
          </cell>
          <cell r="F1734" t="str">
            <v>CALC</v>
          </cell>
          <cell r="H1734" t="str">
            <v>8026</v>
          </cell>
          <cell r="J1734" t="str">
            <v>cap_exp</v>
          </cell>
          <cell r="K1734" t="str">
            <v>state_tax_rate</v>
          </cell>
          <cell r="M1734" t="str">
            <v>2010/12/1/8/A/0</v>
          </cell>
        </row>
        <row r="1735">
          <cell r="A1735" t="str">
            <v>1734</v>
          </cell>
          <cell r="B1735" t="str">
            <v>CO7_8026</v>
          </cell>
          <cell r="C1735" t="str">
            <v>8026 - Federal Tax Rate</v>
          </cell>
          <cell r="D1735">
            <v>0.35</v>
          </cell>
          <cell r="F1735" t="str">
            <v>CALC</v>
          </cell>
          <cell r="H1735" t="str">
            <v>8026</v>
          </cell>
          <cell r="J1735" t="str">
            <v>cap_exp</v>
          </cell>
          <cell r="K1735" t="str">
            <v>fed_tax_rate</v>
          </cell>
          <cell r="M1735" t="str">
            <v>2010/12/1/8/A/0</v>
          </cell>
        </row>
        <row r="1736">
          <cell r="A1736" t="str">
            <v>1735</v>
          </cell>
          <cell r="B1736" t="str">
            <v>CO8_8026</v>
          </cell>
          <cell r="C1736" t="str">
            <v>8026 - Grossed State Tax Rate</v>
          </cell>
          <cell r="D1736">
            <v>5.8201058201058198E-2</v>
          </cell>
          <cell r="F1736" t="str">
            <v>CALC</v>
          </cell>
          <cell r="H1736" t="str">
            <v>8026</v>
          </cell>
          <cell r="J1736" t="str">
            <v>cap_exp</v>
          </cell>
          <cell r="K1736" t="str">
            <v>gross_state_tax_rate</v>
          </cell>
          <cell r="M1736" t="str">
            <v>2010/12/1/8/A/0</v>
          </cell>
        </row>
        <row r="1737">
          <cell r="A1737" t="str">
            <v>1736</v>
          </cell>
          <cell r="B1737" t="str">
            <v>CO9_8026</v>
          </cell>
          <cell r="C1737" t="str">
            <v>8026 - Grossed Federal Tax Rate</v>
          </cell>
          <cell r="D1737">
            <v>0.53846153846153799</v>
          </cell>
          <cell r="F1737" t="str">
            <v>CALC</v>
          </cell>
          <cell r="H1737" t="str">
            <v>8026</v>
          </cell>
          <cell r="J1737" t="str">
            <v>cap_exp</v>
          </cell>
          <cell r="K1737" t="str">
            <v>gross_fed_tax_rate</v>
          </cell>
          <cell r="M1737" t="str">
            <v>2010/12/1/8/A/0</v>
          </cell>
        </row>
        <row r="1738">
          <cell r="A1738" t="str">
            <v>1737</v>
          </cell>
          <cell r="B1738" t="str">
            <v>COA_8026</v>
          </cell>
          <cell r="C1738" t="str">
            <v>8026 - Return on Equity Amount</v>
          </cell>
          <cell r="D1738">
            <v>1777.3656240645</v>
          </cell>
          <cell r="F1738" t="str">
            <v>CALC</v>
          </cell>
          <cell r="H1738" t="str">
            <v>8026</v>
          </cell>
          <cell r="J1738" t="str">
            <v>cap_exp</v>
          </cell>
          <cell r="K1738" t="str">
            <v>equity_ror_amt</v>
          </cell>
          <cell r="M1738" t="str">
            <v>2010/12/1/8/A/0</v>
          </cell>
        </row>
        <row r="1739">
          <cell r="A1739" t="str">
            <v>1738</v>
          </cell>
          <cell r="B1739" t="str">
            <v>COB_8026</v>
          </cell>
          <cell r="C1739" t="str">
            <v>8026 - State Tax Amount</v>
          </cell>
          <cell r="D1739">
            <v>103.444560130738</v>
          </cell>
          <cell r="F1739" t="str">
            <v>CALC</v>
          </cell>
          <cell r="H1739" t="str">
            <v>8026</v>
          </cell>
          <cell r="J1739" t="str">
            <v>cap_exp</v>
          </cell>
          <cell r="K1739" t="str">
            <v>state_tax_amt</v>
          </cell>
          <cell r="M1739" t="str">
            <v>2010/12/1/8/A/0</v>
          </cell>
        </row>
        <row r="1740">
          <cell r="A1740" t="str">
            <v>1739</v>
          </cell>
          <cell r="B1740" t="str">
            <v>COC_8026</v>
          </cell>
          <cell r="C1740" t="str">
            <v>8026 - Federal Tax Amount</v>
          </cell>
          <cell r="D1740">
            <v>1012.74394533589</v>
          </cell>
          <cell r="F1740" t="str">
            <v>CALC</v>
          </cell>
          <cell r="H1740" t="str">
            <v>8026</v>
          </cell>
          <cell r="J1740" t="str">
            <v>cap_exp</v>
          </cell>
          <cell r="K1740" t="str">
            <v>fed_tax_amt</v>
          </cell>
          <cell r="M1740" t="str">
            <v>2010/12/1/8/A/0</v>
          </cell>
        </row>
        <row r="1741">
          <cell r="A1741" t="str">
            <v>1740</v>
          </cell>
          <cell r="B1741" t="str">
            <v>COD_8026</v>
          </cell>
          <cell r="C1741" t="str">
            <v>8026 - Return on Debt Amount</v>
          </cell>
          <cell r="D1741">
            <v>736.11232798200001</v>
          </cell>
          <cell r="F1741" t="str">
            <v>CALC</v>
          </cell>
          <cell r="H1741" t="str">
            <v>8026</v>
          </cell>
          <cell r="J1741" t="str">
            <v>cap_exp</v>
          </cell>
          <cell r="K1741" t="str">
            <v>debt_ror_amt</v>
          </cell>
          <cell r="M1741" t="str">
            <v>2010/12/1/8/A/0</v>
          </cell>
        </row>
        <row r="1742">
          <cell r="A1742" t="str">
            <v>1741</v>
          </cell>
          <cell r="B1742" t="str">
            <v>COE_8026</v>
          </cell>
          <cell r="C1742" t="str">
            <v>8026 - Total Cap Exp Amount</v>
          </cell>
          <cell r="D1742">
            <v>4492.2764575131296</v>
          </cell>
          <cell r="F1742" t="str">
            <v>CALC</v>
          </cell>
          <cell r="H1742" t="str">
            <v>8026</v>
          </cell>
          <cell r="J1742" t="str">
            <v>cap_exp</v>
          </cell>
          <cell r="K1742" t="str">
            <v>total_amt</v>
          </cell>
          <cell r="M1742" t="str">
            <v>2010/12/1/8/A/0</v>
          </cell>
        </row>
        <row r="1743">
          <cell r="A1743" t="str">
            <v>1742</v>
          </cell>
          <cell r="B1743" t="str">
            <v>COF_8026</v>
          </cell>
          <cell r="C1743" t="str">
            <v>8026 - CP Allocation Factor</v>
          </cell>
          <cell r="D1743">
            <v>0.92307692299999999</v>
          </cell>
          <cell r="F1743" t="str">
            <v>CALC</v>
          </cell>
          <cell r="H1743" t="str">
            <v>8026</v>
          </cell>
          <cell r="J1743" t="str">
            <v>cap_exp</v>
          </cell>
          <cell r="K1743" t="str">
            <v>alloc_cp</v>
          </cell>
          <cell r="M1743" t="str">
            <v>2010/12/1/8/A/0</v>
          </cell>
        </row>
        <row r="1744">
          <cell r="A1744" t="str">
            <v>1743</v>
          </cell>
          <cell r="B1744" t="str">
            <v>COG_8026</v>
          </cell>
          <cell r="C1744" t="str">
            <v>8026 - GCP Allocation Factor</v>
          </cell>
          <cell r="D1744">
            <v>0</v>
          </cell>
          <cell r="F1744" t="str">
            <v>CALC</v>
          </cell>
          <cell r="H1744" t="str">
            <v>8026</v>
          </cell>
          <cell r="J1744" t="str">
            <v>cap_exp</v>
          </cell>
          <cell r="K1744" t="str">
            <v>alloc_gcp</v>
          </cell>
          <cell r="M1744" t="str">
            <v>2010/12/1/8/A/0</v>
          </cell>
        </row>
        <row r="1745">
          <cell r="A1745" t="str">
            <v>1744</v>
          </cell>
          <cell r="B1745" t="str">
            <v>COH_8026</v>
          </cell>
          <cell r="C1745" t="str">
            <v>8026 - Energy Allocation Factor</v>
          </cell>
          <cell r="D1745">
            <v>7.6923077000000006E-2</v>
          </cell>
          <cell r="F1745" t="str">
            <v>CALC</v>
          </cell>
          <cell r="H1745" t="str">
            <v>8026</v>
          </cell>
          <cell r="J1745" t="str">
            <v>cap_exp</v>
          </cell>
          <cell r="K1745" t="str">
            <v>alloc_engy</v>
          </cell>
          <cell r="M1745" t="str">
            <v>2010/12/1/8/A/0</v>
          </cell>
        </row>
        <row r="1746">
          <cell r="A1746" t="str">
            <v>1745</v>
          </cell>
          <cell r="B1746" t="str">
            <v>COI_8026</v>
          </cell>
          <cell r="C1746" t="str">
            <v>8026 - CP Allocation Cap Exp Amount</v>
          </cell>
          <cell r="D1746">
            <v>4146.7167296665602</v>
          </cell>
          <cell r="F1746" t="str">
            <v>CALC</v>
          </cell>
          <cell r="H1746" t="str">
            <v>8026</v>
          </cell>
          <cell r="J1746" t="str">
            <v>cap_exp</v>
          </cell>
          <cell r="K1746" t="str">
            <v>alloc_cp_amt</v>
          </cell>
          <cell r="M1746" t="str">
            <v>2010/12/1/8/A/0</v>
          </cell>
        </row>
        <row r="1747">
          <cell r="A1747" t="str">
            <v>1746</v>
          </cell>
          <cell r="B1747" t="str">
            <v>COJ_8026</v>
          </cell>
          <cell r="C1747" t="str">
            <v>8026 - GCP Allocation Cap Exp Amount</v>
          </cell>
          <cell r="D1747">
            <v>0</v>
          </cell>
          <cell r="F1747" t="str">
            <v>CALC</v>
          </cell>
          <cell r="H1747" t="str">
            <v>8026</v>
          </cell>
          <cell r="J1747" t="str">
            <v>cap_exp</v>
          </cell>
          <cell r="K1747" t="str">
            <v>alloc_gcp_amt</v>
          </cell>
          <cell r="M1747" t="str">
            <v>2010/12/1/8/A/0</v>
          </cell>
        </row>
        <row r="1748">
          <cell r="A1748" t="str">
            <v>1747</v>
          </cell>
          <cell r="B1748" t="str">
            <v>COK_8026</v>
          </cell>
          <cell r="C1748" t="str">
            <v>8026 - Energy Allocation Cap Exp Amount</v>
          </cell>
          <cell r="D1748">
            <v>345.55972784657001</v>
          </cell>
          <cell r="F1748" t="str">
            <v>CALC</v>
          </cell>
          <cell r="H1748" t="str">
            <v>8026</v>
          </cell>
          <cell r="J1748" t="str">
            <v>cap_exp</v>
          </cell>
          <cell r="K1748" t="str">
            <v>alloc_engy_amt</v>
          </cell>
          <cell r="M1748" t="str">
            <v>2010/12/1/8/A/0</v>
          </cell>
        </row>
        <row r="1749">
          <cell r="A1749" t="str">
            <v>1748</v>
          </cell>
          <cell r="B1749" t="str">
            <v>COL_8026</v>
          </cell>
          <cell r="C1749" t="str">
            <v>8026 - CP Jurisdictional Factor</v>
          </cell>
          <cell r="D1749">
            <v>0.98031049999999997</v>
          </cell>
          <cell r="F1749" t="str">
            <v>CALC</v>
          </cell>
          <cell r="H1749" t="str">
            <v>8026</v>
          </cell>
          <cell r="J1749" t="str">
            <v>cap_exp</v>
          </cell>
          <cell r="K1749" t="str">
            <v>juris_cp_factor</v>
          </cell>
          <cell r="M1749" t="str">
            <v>2010/12/1/8/A/0</v>
          </cell>
        </row>
        <row r="1750">
          <cell r="A1750" t="str">
            <v>1749</v>
          </cell>
          <cell r="B1750" t="str">
            <v>COM_8026</v>
          </cell>
          <cell r="C1750" t="str">
            <v>8026 - GCP Jurisdictional Factor</v>
          </cell>
          <cell r="D1750">
            <v>1</v>
          </cell>
          <cell r="F1750" t="str">
            <v>CALC</v>
          </cell>
          <cell r="H1750" t="str">
            <v>8026</v>
          </cell>
          <cell r="J1750" t="str">
            <v>cap_exp</v>
          </cell>
          <cell r="K1750" t="str">
            <v>juris_gcp_factor</v>
          </cell>
          <cell r="M1750" t="str">
            <v>2010/12/1/8/A/0</v>
          </cell>
        </row>
        <row r="1751">
          <cell r="A1751" t="str">
            <v>1750</v>
          </cell>
          <cell r="B1751" t="str">
            <v>CON_8026</v>
          </cell>
          <cell r="C1751" t="str">
            <v>8026 - Energy Jurisdictional Factor</v>
          </cell>
          <cell r="D1751">
            <v>0.980271</v>
          </cell>
          <cell r="F1751" t="str">
            <v>CALC</v>
          </cell>
          <cell r="H1751" t="str">
            <v>8026</v>
          </cell>
          <cell r="J1751" t="str">
            <v>cap_exp</v>
          </cell>
          <cell r="K1751" t="str">
            <v>juris_engy_factor</v>
          </cell>
          <cell r="M1751" t="str">
            <v>2010/12/1/8/A/0</v>
          </cell>
        </row>
        <row r="1752">
          <cell r="A1752" t="str">
            <v>1751</v>
          </cell>
          <cell r="B1752" t="str">
            <v>COO_8026</v>
          </cell>
          <cell r="C1752" t="str">
            <v>8026 - CP Jurisdictional Cap Exp Amount</v>
          </cell>
          <cell r="D1752">
            <v>4065.0699506177898</v>
          </cell>
          <cell r="F1752" t="str">
            <v>CALC</v>
          </cell>
          <cell r="H1752" t="str">
            <v>8026</v>
          </cell>
          <cell r="J1752" t="str">
            <v>cap_exp</v>
          </cell>
          <cell r="K1752" t="str">
            <v>juris_cp_amt</v>
          </cell>
          <cell r="M1752" t="str">
            <v>2010/12/1/8/A/0</v>
          </cell>
        </row>
        <row r="1753">
          <cell r="A1753" t="str">
            <v>1752</v>
          </cell>
          <cell r="B1753" t="str">
            <v>COP_8026</v>
          </cell>
          <cell r="C1753" t="str">
            <v>8026 - GCP Jurisdictional Cap Exp Amount</v>
          </cell>
          <cell r="D1753">
            <v>0</v>
          </cell>
          <cell r="F1753" t="str">
            <v>CALC</v>
          </cell>
          <cell r="H1753" t="str">
            <v>8026</v>
          </cell>
          <cell r="J1753" t="str">
            <v>cap_exp</v>
          </cell>
          <cell r="K1753" t="str">
            <v>juris_gcp_amt</v>
          </cell>
          <cell r="M1753" t="str">
            <v>2010/12/1/8/A/0</v>
          </cell>
        </row>
        <row r="1754">
          <cell r="A1754" t="str">
            <v>1753</v>
          </cell>
          <cell r="B1754" t="str">
            <v>COQ_8026</v>
          </cell>
          <cell r="C1754" t="str">
            <v>8026 - Energy Jurisdictional Cap Exp Amount</v>
          </cell>
          <cell r="D1754">
            <v>338.74217997588499</v>
          </cell>
          <cell r="F1754" t="str">
            <v>CALC</v>
          </cell>
          <cell r="H1754" t="str">
            <v>8026</v>
          </cell>
          <cell r="J1754" t="str">
            <v>cap_exp</v>
          </cell>
          <cell r="K1754" t="str">
            <v>juris_engy_amt</v>
          </cell>
          <cell r="M1754" t="str">
            <v>2010/12/1/8/A/0</v>
          </cell>
        </row>
        <row r="1755">
          <cell r="A1755" t="str">
            <v>1754</v>
          </cell>
          <cell r="B1755" t="str">
            <v>COR_8026</v>
          </cell>
          <cell r="C1755" t="str">
            <v>8026 - Total Jurisdictional Cap Exp Amount</v>
          </cell>
          <cell r="D1755">
            <v>4403.8121305936802</v>
          </cell>
          <cell r="F1755" t="str">
            <v>CALC</v>
          </cell>
          <cell r="H1755" t="str">
            <v>8026</v>
          </cell>
          <cell r="J1755" t="str">
            <v>cap_exp</v>
          </cell>
          <cell r="K1755" t="str">
            <v>total_juris_amt</v>
          </cell>
          <cell r="M1755" t="str">
            <v>2010/12/1/8/A/0</v>
          </cell>
        </row>
        <row r="1756">
          <cell r="A1756" t="str">
            <v>1755</v>
          </cell>
          <cell r="B1756" t="str">
            <v>CIN_8026</v>
          </cell>
          <cell r="C1756" t="str">
            <v>8026 - Beginning of Month CWIP Balance</v>
          </cell>
          <cell r="D1756">
            <v>0</v>
          </cell>
          <cell r="F1756" t="str">
            <v>PRIOR_JV</v>
          </cell>
          <cell r="H1756" t="str">
            <v>8026</v>
          </cell>
          <cell r="I1756" t="str">
            <v>P</v>
          </cell>
          <cell r="J1756" t="str">
            <v>cap_exp</v>
          </cell>
          <cell r="K1756" t="str">
            <v>beg_cwip_bal</v>
          </cell>
          <cell r="M1756" t="str">
            <v>2010/12/1/8/A/0</v>
          </cell>
        </row>
        <row r="1757">
          <cell r="A1757" t="str">
            <v>1756</v>
          </cell>
          <cell r="B1757" t="str">
            <v>403_0260</v>
          </cell>
          <cell r="C1757" t="str">
            <v xml:space="preserve">DEPR EXP-UST REPLACEMENT/REMOVAL ECRC             </v>
          </cell>
          <cell r="D1757">
            <v>0</v>
          </cell>
          <cell r="E1757" t="str">
            <v>403026</v>
          </cell>
          <cell r="F1757" t="str">
            <v>WALKER</v>
          </cell>
          <cell r="G1757" t="str">
            <v>CM</v>
          </cell>
          <cell r="M1757" t="str">
            <v>2010/12/1/8/A/0</v>
          </cell>
        </row>
        <row r="1758">
          <cell r="A1758" t="str">
            <v>1757</v>
          </cell>
          <cell r="B1758" t="str">
            <v>108_1260</v>
          </cell>
          <cell r="C1758" t="str">
            <v xml:space="preserve">ACCUM PROV DEPR-UST REPLACE/REMOVL ECRC           </v>
          </cell>
          <cell r="D1758">
            <v>-38878.800000000003</v>
          </cell>
          <cell r="E1758" t="str">
            <v>108126</v>
          </cell>
          <cell r="F1758" t="str">
            <v>WALKER</v>
          </cell>
          <cell r="G1758" t="str">
            <v>LTD</v>
          </cell>
          <cell r="M1758" t="str">
            <v>2010/12/1/8/A/0</v>
          </cell>
        </row>
        <row r="1759">
          <cell r="A1759" t="str">
            <v>1758</v>
          </cell>
          <cell r="B1759" t="str">
            <v>532_1390</v>
          </cell>
          <cell r="C1759" t="str">
            <v xml:space="preserve">MAINT MISC PLT-CORCT ACTN PRG RCRA-ECRC           </v>
          </cell>
          <cell r="D1759">
            <v>0</v>
          </cell>
          <cell r="E1759" t="str">
            <v>532139</v>
          </cell>
          <cell r="F1759" t="str">
            <v>WALKER</v>
          </cell>
          <cell r="G1759" t="str">
            <v>CM</v>
          </cell>
          <cell r="H1759" t="str">
            <v>134</v>
          </cell>
          <cell r="M1759" t="str">
            <v>2010/12/1/8/A/0</v>
          </cell>
        </row>
        <row r="1760">
          <cell r="A1760" t="str">
            <v>1759</v>
          </cell>
          <cell r="B1760" t="str">
            <v>403_0270</v>
          </cell>
          <cell r="C1760" t="str">
            <v xml:space="preserve">DEPR EXP-CLEAN AIR INTER RULE(CAIR)-ECRC          </v>
          </cell>
          <cell r="D1760">
            <v>0</v>
          </cell>
          <cell r="E1760" t="str">
            <v>403027</v>
          </cell>
          <cell r="F1760" t="str">
            <v>WALKER</v>
          </cell>
          <cell r="G1760" t="str">
            <v>CM</v>
          </cell>
          <cell r="M1760" t="str">
            <v>2010/12/1/8/A/0</v>
          </cell>
        </row>
        <row r="1761">
          <cell r="A1761" t="str">
            <v>1760</v>
          </cell>
          <cell r="B1761" t="str">
            <v>OM5_8163</v>
          </cell>
          <cell r="C1761" t="str">
            <v>163 - CP Allocation O &amp; M Exp Amount</v>
          </cell>
          <cell r="D1761">
            <v>0</v>
          </cell>
          <cell r="F1761" t="str">
            <v>CALC</v>
          </cell>
          <cell r="H1761" t="str">
            <v>163</v>
          </cell>
          <cell r="I1761" t="str">
            <v>C</v>
          </cell>
          <cell r="J1761" t="str">
            <v>om_exp</v>
          </cell>
          <cell r="K1761" t="str">
            <v>alloc_cp_amt</v>
          </cell>
          <cell r="M1761" t="str">
            <v>2010/12/1/8/A/0</v>
          </cell>
        </row>
        <row r="1762">
          <cell r="A1762" t="str">
            <v>1761</v>
          </cell>
          <cell r="B1762" t="str">
            <v>OM2_8163</v>
          </cell>
          <cell r="C1762" t="str">
            <v>163 - CP Allocation Factor</v>
          </cell>
          <cell r="D1762">
            <v>1</v>
          </cell>
          <cell r="F1762" t="str">
            <v>CALC</v>
          </cell>
          <cell r="H1762" t="str">
            <v>163</v>
          </cell>
          <cell r="I1762" t="str">
            <v>C</v>
          </cell>
          <cell r="J1762" t="str">
            <v>om_exp</v>
          </cell>
          <cell r="K1762" t="str">
            <v>alloc_cp</v>
          </cell>
          <cell r="M1762" t="str">
            <v>2010/12/1/8/A/0</v>
          </cell>
        </row>
        <row r="1763">
          <cell r="A1763" t="str">
            <v>1762</v>
          </cell>
          <cell r="B1763" t="str">
            <v>OM6_8163</v>
          </cell>
          <cell r="C1763" t="str">
            <v>163 - GCP Allocation O &amp; M Exp Amount</v>
          </cell>
          <cell r="D1763">
            <v>0</v>
          </cell>
          <cell r="F1763" t="str">
            <v>CALC</v>
          </cell>
          <cell r="H1763" t="str">
            <v>163</v>
          </cell>
          <cell r="I1763" t="str">
            <v>C</v>
          </cell>
          <cell r="J1763" t="str">
            <v>om_exp</v>
          </cell>
          <cell r="K1763" t="str">
            <v>alloc_gcp_amt</v>
          </cell>
          <cell r="M1763" t="str">
            <v>2010/12/1/8/A/0</v>
          </cell>
        </row>
        <row r="1764">
          <cell r="A1764" t="str">
            <v>1763</v>
          </cell>
          <cell r="B1764" t="str">
            <v>OM3_8163</v>
          </cell>
          <cell r="C1764" t="str">
            <v>163 - GCP Allocation Factor</v>
          </cell>
          <cell r="D1764">
            <v>0</v>
          </cell>
          <cell r="F1764" t="str">
            <v>CALC</v>
          </cell>
          <cell r="H1764" t="str">
            <v>163</v>
          </cell>
          <cell r="I1764" t="str">
            <v>C</v>
          </cell>
          <cell r="J1764" t="str">
            <v>om_exp</v>
          </cell>
          <cell r="K1764" t="str">
            <v>alloc_gcp</v>
          </cell>
          <cell r="M1764" t="str">
            <v>2010/12/1/8/A/0</v>
          </cell>
        </row>
        <row r="1765">
          <cell r="A1765" t="str">
            <v>1764</v>
          </cell>
          <cell r="B1765" t="str">
            <v>OMC_8163</v>
          </cell>
          <cell r="C1765" t="str">
            <v>163 - GCP Jurisdictional O &amp; M Exp Amount</v>
          </cell>
          <cell r="D1765">
            <v>0</v>
          </cell>
          <cell r="F1765" t="str">
            <v>CALC</v>
          </cell>
          <cell r="H1765" t="str">
            <v>163</v>
          </cell>
          <cell r="I1765" t="str">
            <v>C</v>
          </cell>
          <cell r="J1765" t="str">
            <v>om_exp</v>
          </cell>
          <cell r="K1765" t="str">
            <v>juris_gcp_amt</v>
          </cell>
          <cell r="M1765" t="str">
            <v>2010/12/1/8/A/0</v>
          </cell>
        </row>
        <row r="1766">
          <cell r="A1766" t="str">
            <v>1765</v>
          </cell>
          <cell r="B1766" t="str">
            <v>OM4_8163</v>
          </cell>
          <cell r="C1766" t="str">
            <v>163 - Energy Allocation Factor</v>
          </cell>
          <cell r="D1766">
            <v>0</v>
          </cell>
          <cell r="F1766" t="str">
            <v>CALC</v>
          </cell>
          <cell r="H1766" t="str">
            <v>163</v>
          </cell>
          <cell r="I1766" t="str">
            <v>C</v>
          </cell>
          <cell r="J1766" t="str">
            <v>om_exp</v>
          </cell>
          <cell r="K1766" t="str">
            <v>alloc_energy</v>
          </cell>
          <cell r="M1766" t="str">
            <v>2010/12/1/8/A/0</v>
          </cell>
        </row>
        <row r="1767">
          <cell r="A1767" t="str">
            <v>1766</v>
          </cell>
          <cell r="B1767" t="str">
            <v>OM7_8163</v>
          </cell>
          <cell r="C1767" t="str">
            <v>163 - Energy Allocation O &amp; M Exp Amount</v>
          </cell>
          <cell r="D1767">
            <v>0</v>
          </cell>
          <cell r="F1767" t="str">
            <v>CALC</v>
          </cell>
          <cell r="H1767" t="str">
            <v>163</v>
          </cell>
          <cell r="I1767" t="str">
            <v>C</v>
          </cell>
          <cell r="J1767" t="str">
            <v>om_exp</v>
          </cell>
          <cell r="K1767" t="str">
            <v>alloc_energy_amt</v>
          </cell>
          <cell r="M1767" t="str">
            <v>2010/12/1/8/A/0</v>
          </cell>
        </row>
        <row r="1768">
          <cell r="A1768" t="str">
            <v>1767</v>
          </cell>
          <cell r="B1768" t="str">
            <v>OMB_8163</v>
          </cell>
          <cell r="C1768" t="str">
            <v>163 - CP Jurisdictional O &amp; M Exp Amount</v>
          </cell>
          <cell r="D1768">
            <v>0</v>
          </cell>
          <cell r="F1768" t="str">
            <v>CALC</v>
          </cell>
          <cell r="H1768" t="str">
            <v>163</v>
          </cell>
          <cell r="I1768" t="str">
            <v>C</v>
          </cell>
          <cell r="J1768" t="str">
            <v>om_exp</v>
          </cell>
          <cell r="K1768" t="str">
            <v>juris_cp_amt</v>
          </cell>
          <cell r="M1768" t="str">
            <v>2010/12/1/8/A/0</v>
          </cell>
        </row>
        <row r="1769">
          <cell r="A1769" t="str">
            <v>1768</v>
          </cell>
          <cell r="B1769" t="str">
            <v>OM8_8163</v>
          </cell>
          <cell r="C1769" t="str">
            <v>163 - CP Jurisdictional Factor</v>
          </cell>
          <cell r="D1769">
            <v>0.98031049999999997</v>
          </cell>
          <cell r="F1769" t="str">
            <v>CALC</v>
          </cell>
          <cell r="H1769" t="str">
            <v>163</v>
          </cell>
          <cell r="I1769" t="str">
            <v>C</v>
          </cell>
          <cell r="J1769" t="str">
            <v>om_exp</v>
          </cell>
          <cell r="K1769" t="str">
            <v>juris_cp</v>
          </cell>
          <cell r="M1769" t="str">
            <v>2010/12/1/8/A/0</v>
          </cell>
        </row>
        <row r="1770">
          <cell r="A1770" t="str">
            <v>1769</v>
          </cell>
          <cell r="B1770" t="str">
            <v>OMA_8163</v>
          </cell>
          <cell r="C1770" t="str">
            <v>163 - Energy Jurisdictional Factor</v>
          </cell>
          <cell r="D1770">
            <v>0.980271</v>
          </cell>
          <cell r="F1770" t="str">
            <v>CALC</v>
          </cell>
          <cell r="H1770" t="str">
            <v>163</v>
          </cell>
          <cell r="I1770" t="str">
            <v>C</v>
          </cell>
          <cell r="J1770" t="str">
            <v>om_exp</v>
          </cell>
          <cell r="K1770" t="str">
            <v>juris_energy</v>
          </cell>
          <cell r="M1770" t="str">
            <v>2010/12/1/8/A/0</v>
          </cell>
        </row>
        <row r="1771">
          <cell r="A1771" t="str">
            <v>1770</v>
          </cell>
          <cell r="B1771" t="str">
            <v>OM1_8163</v>
          </cell>
          <cell r="C1771" t="str">
            <v>163 - O &amp; M Expenses Amount</v>
          </cell>
          <cell r="D1771">
            <v>0</v>
          </cell>
          <cell r="F1771" t="str">
            <v>CALC</v>
          </cell>
          <cell r="H1771" t="str">
            <v>163</v>
          </cell>
          <cell r="I1771" t="str">
            <v>C</v>
          </cell>
          <cell r="J1771" t="str">
            <v>om_exp</v>
          </cell>
          <cell r="K1771" t="str">
            <v>beg_bal</v>
          </cell>
          <cell r="M1771" t="str">
            <v>2010/12/1/8/A/0</v>
          </cell>
        </row>
        <row r="1772">
          <cell r="A1772" t="str">
            <v>1771</v>
          </cell>
          <cell r="B1772" t="str">
            <v>OM9_8163</v>
          </cell>
          <cell r="C1772" t="str">
            <v>163 - GCP Jurisdictional Factor</v>
          </cell>
          <cell r="D1772">
            <v>1</v>
          </cell>
          <cell r="F1772" t="str">
            <v>CALC</v>
          </cell>
          <cell r="H1772" t="str">
            <v>163</v>
          </cell>
          <cell r="I1772" t="str">
            <v>C</v>
          </cell>
          <cell r="J1772" t="str">
            <v>om_exp</v>
          </cell>
          <cell r="K1772" t="str">
            <v>juris_gcp</v>
          </cell>
          <cell r="M1772" t="str">
            <v>2010/12/1/8/A/0</v>
          </cell>
        </row>
        <row r="1773">
          <cell r="A1773" t="str">
            <v>1772</v>
          </cell>
          <cell r="B1773" t="str">
            <v>OMD_8163</v>
          </cell>
          <cell r="C1773" t="str">
            <v>163 - Energy Jurisdictional O &amp; M Exp Amount</v>
          </cell>
          <cell r="D1773">
            <v>0</v>
          </cell>
          <cell r="F1773" t="str">
            <v>CALC</v>
          </cell>
          <cell r="H1773" t="str">
            <v>163</v>
          </cell>
          <cell r="I1773" t="str">
            <v>C</v>
          </cell>
          <cell r="J1773" t="str">
            <v>om_exp</v>
          </cell>
          <cell r="K1773" t="str">
            <v>juris_energy_amt</v>
          </cell>
          <cell r="M1773" t="str">
            <v>2010/12/1/8/A/0</v>
          </cell>
        </row>
        <row r="1774">
          <cell r="A1774" t="str">
            <v>1773</v>
          </cell>
          <cell r="B1774" t="str">
            <v>OME_8163</v>
          </cell>
          <cell r="C1774" t="str">
            <v>163 - Total Jurisdictional O &amp; M Exp Amount</v>
          </cell>
          <cell r="D1774">
            <v>0</v>
          </cell>
          <cell r="F1774" t="str">
            <v>CALC</v>
          </cell>
          <cell r="H1774" t="str">
            <v>163</v>
          </cell>
          <cell r="I1774" t="str">
            <v>C</v>
          </cell>
          <cell r="J1774" t="str">
            <v>om_exp</v>
          </cell>
          <cell r="K1774" t="str">
            <v>total_juris_amt</v>
          </cell>
          <cell r="M1774" t="str">
            <v>2010/12/1/8/A/0</v>
          </cell>
        </row>
        <row r="1775">
          <cell r="A1775" t="str">
            <v>1774</v>
          </cell>
          <cell r="B1775" t="str">
            <v>OM5_8164</v>
          </cell>
          <cell r="C1775" t="str">
            <v>164 - CP Allocation O &amp; M Exp Amount</v>
          </cell>
          <cell r="D1775">
            <v>0</v>
          </cell>
          <cell r="F1775" t="str">
            <v>CALC</v>
          </cell>
          <cell r="H1775" t="str">
            <v>164</v>
          </cell>
          <cell r="I1775" t="str">
            <v>C</v>
          </cell>
          <cell r="J1775" t="str">
            <v>om_exp</v>
          </cell>
          <cell r="K1775" t="str">
            <v>alloc_cp_amt</v>
          </cell>
          <cell r="M1775" t="str">
            <v>2010/12/1/8/A/0</v>
          </cell>
        </row>
        <row r="1776">
          <cell r="A1776" t="str">
            <v>1775</v>
          </cell>
          <cell r="B1776" t="str">
            <v>OM2_8164</v>
          </cell>
          <cell r="C1776" t="str">
            <v>164 - CP Allocation Factor</v>
          </cell>
          <cell r="D1776">
            <v>0.92307700000000004</v>
          </cell>
          <cell r="F1776" t="str">
            <v>CALC</v>
          </cell>
          <cell r="H1776" t="str">
            <v>164</v>
          </cell>
          <cell r="I1776" t="str">
            <v>C</v>
          </cell>
          <cell r="J1776" t="str">
            <v>om_exp</v>
          </cell>
          <cell r="K1776" t="str">
            <v>alloc_cp</v>
          </cell>
          <cell r="M1776" t="str">
            <v>2010/12/1/8/A/0</v>
          </cell>
        </row>
        <row r="1777">
          <cell r="A1777" t="str">
            <v>1776</v>
          </cell>
          <cell r="B1777" t="str">
            <v>OM6_8164</v>
          </cell>
          <cell r="C1777" t="str">
            <v>164 - GCP Allocation O &amp; M Exp Amount</v>
          </cell>
          <cell r="D1777">
            <v>0</v>
          </cell>
          <cell r="F1777" t="str">
            <v>CALC</v>
          </cell>
          <cell r="H1777" t="str">
            <v>164</v>
          </cell>
          <cell r="I1777" t="str">
            <v>C</v>
          </cell>
          <cell r="J1777" t="str">
            <v>om_exp</v>
          </cell>
          <cell r="K1777" t="str">
            <v>alloc_gcp_amt</v>
          </cell>
          <cell r="M1777" t="str">
            <v>2010/12/1/8/A/0</v>
          </cell>
        </row>
        <row r="1778">
          <cell r="A1778" t="str">
            <v>1777</v>
          </cell>
          <cell r="B1778" t="str">
            <v>OM3_8164</v>
          </cell>
          <cell r="C1778" t="str">
            <v>164 - GCP Allocation Factor</v>
          </cell>
          <cell r="D1778">
            <v>0</v>
          </cell>
          <cell r="F1778" t="str">
            <v>CALC</v>
          </cell>
          <cell r="H1778" t="str">
            <v>164</v>
          </cell>
          <cell r="I1778" t="str">
            <v>C</v>
          </cell>
          <cell r="J1778" t="str">
            <v>om_exp</v>
          </cell>
          <cell r="K1778" t="str">
            <v>alloc_gcp</v>
          </cell>
          <cell r="M1778" t="str">
            <v>2010/12/1/8/A/0</v>
          </cell>
        </row>
        <row r="1779">
          <cell r="A1779" t="str">
            <v>1778</v>
          </cell>
          <cell r="B1779" t="str">
            <v>OMC_8164</v>
          </cell>
          <cell r="C1779" t="str">
            <v>164 - GCP Jurisdictional O &amp; M Exp Amount</v>
          </cell>
          <cell r="D1779">
            <v>0</v>
          </cell>
          <cell r="F1779" t="str">
            <v>CALC</v>
          </cell>
          <cell r="H1779" t="str">
            <v>164</v>
          </cell>
          <cell r="I1779" t="str">
            <v>C</v>
          </cell>
          <cell r="J1779" t="str">
            <v>om_exp</v>
          </cell>
          <cell r="K1779" t="str">
            <v>juris_gcp_amt</v>
          </cell>
          <cell r="M1779" t="str">
            <v>2010/12/1/8/A/0</v>
          </cell>
        </row>
        <row r="1780">
          <cell r="A1780" t="str">
            <v>1779</v>
          </cell>
          <cell r="B1780" t="str">
            <v>OM4_8164</v>
          </cell>
          <cell r="C1780" t="str">
            <v>164 - Energy Allocation Factor</v>
          </cell>
          <cell r="D1780">
            <v>7.6923000000000005E-2</v>
          </cell>
          <cell r="F1780" t="str">
            <v>CALC</v>
          </cell>
          <cell r="H1780" t="str">
            <v>164</v>
          </cell>
          <cell r="I1780" t="str">
            <v>C</v>
          </cell>
          <cell r="J1780" t="str">
            <v>om_exp</v>
          </cell>
          <cell r="K1780" t="str">
            <v>alloc_energy</v>
          </cell>
          <cell r="M1780" t="str">
            <v>2010/12/1/8/A/0</v>
          </cell>
        </row>
        <row r="1781">
          <cell r="A1781" t="str">
            <v>1780</v>
          </cell>
          <cell r="B1781" t="str">
            <v>OM7_8164</v>
          </cell>
          <cell r="C1781" t="str">
            <v>164 - Energy Allocation O &amp; M Exp Amount</v>
          </cell>
          <cell r="D1781">
            <v>0</v>
          </cell>
          <cell r="F1781" t="str">
            <v>CALC</v>
          </cell>
          <cell r="H1781" t="str">
            <v>164</v>
          </cell>
          <cell r="I1781" t="str">
            <v>C</v>
          </cell>
          <cell r="J1781" t="str">
            <v>om_exp</v>
          </cell>
          <cell r="K1781" t="str">
            <v>alloc_energy_amt</v>
          </cell>
          <cell r="M1781" t="str">
            <v>2010/12/1/8/A/0</v>
          </cell>
        </row>
        <row r="1782">
          <cell r="A1782" t="str">
            <v>1781</v>
          </cell>
          <cell r="B1782" t="str">
            <v>OMB_8164</v>
          </cell>
          <cell r="C1782" t="str">
            <v>164 - CP Jurisdictional O &amp; M Exp Amount</v>
          </cell>
          <cell r="D1782">
            <v>0</v>
          </cell>
          <cell r="F1782" t="str">
            <v>CALC</v>
          </cell>
          <cell r="H1782" t="str">
            <v>164</v>
          </cell>
          <cell r="I1782" t="str">
            <v>C</v>
          </cell>
          <cell r="J1782" t="str">
            <v>om_exp</v>
          </cell>
          <cell r="K1782" t="str">
            <v>juris_cp_amt</v>
          </cell>
          <cell r="M1782" t="str">
            <v>2010/12/1/8/A/0</v>
          </cell>
        </row>
        <row r="1783">
          <cell r="A1783" t="str">
            <v>1782</v>
          </cell>
          <cell r="B1783" t="str">
            <v>OM8_8164</v>
          </cell>
          <cell r="C1783" t="str">
            <v>164 - CP Jurisdictional Factor</v>
          </cell>
          <cell r="D1783">
            <v>0.98031049999999997</v>
          </cell>
          <cell r="F1783" t="str">
            <v>CALC</v>
          </cell>
          <cell r="H1783" t="str">
            <v>164</v>
          </cell>
          <cell r="I1783" t="str">
            <v>C</v>
          </cell>
          <cell r="J1783" t="str">
            <v>om_exp</v>
          </cell>
          <cell r="K1783" t="str">
            <v>juris_cp</v>
          </cell>
          <cell r="M1783" t="str">
            <v>2010/12/1/8/A/0</v>
          </cell>
        </row>
        <row r="1784">
          <cell r="A1784" t="str">
            <v>1783</v>
          </cell>
          <cell r="B1784" t="str">
            <v>OMA_8164</v>
          </cell>
          <cell r="C1784" t="str">
            <v>164 - Energy Jurisdictional Factor</v>
          </cell>
          <cell r="D1784">
            <v>0.980271</v>
          </cell>
          <cell r="F1784" t="str">
            <v>CALC</v>
          </cell>
          <cell r="H1784" t="str">
            <v>164</v>
          </cell>
          <cell r="I1784" t="str">
            <v>C</v>
          </cell>
          <cell r="J1784" t="str">
            <v>om_exp</v>
          </cell>
          <cell r="K1784" t="str">
            <v>juris_energy</v>
          </cell>
          <cell r="M1784" t="str">
            <v>2010/12/1/8/A/0</v>
          </cell>
        </row>
        <row r="1785">
          <cell r="A1785" t="str">
            <v>1784</v>
          </cell>
          <cell r="B1785" t="str">
            <v>OM1_8164</v>
          </cell>
          <cell r="C1785" t="str">
            <v>164 - O &amp; M Expenses Amount</v>
          </cell>
          <cell r="D1785">
            <v>0</v>
          </cell>
          <cell r="F1785" t="str">
            <v>CALC</v>
          </cell>
          <cell r="H1785" t="str">
            <v>164</v>
          </cell>
          <cell r="I1785" t="str">
            <v>C</v>
          </cell>
          <cell r="J1785" t="str">
            <v>om_exp</v>
          </cell>
          <cell r="K1785" t="str">
            <v>beg_bal</v>
          </cell>
          <cell r="M1785" t="str">
            <v>2010/12/1/8/A/0</v>
          </cell>
        </row>
        <row r="1786">
          <cell r="A1786" t="str">
            <v>1785</v>
          </cell>
          <cell r="B1786" t="str">
            <v>OM9_8164</v>
          </cell>
          <cell r="C1786" t="str">
            <v>164 - GCP Jurisdictional Factor</v>
          </cell>
          <cell r="D1786">
            <v>1</v>
          </cell>
          <cell r="F1786" t="str">
            <v>CALC</v>
          </cell>
          <cell r="H1786" t="str">
            <v>164</v>
          </cell>
          <cell r="I1786" t="str">
            <v>C</v>
          </cell>
          <cell r="J1786" t="str">
            <v>om_exp</v>
          </cell>
          <cell r="K1786" t="str">
            <v>juris_gcp</v>
          </cell>
          <cell r="M1786" t="str">
            <v>2010/12/1/8/A/0</v>
          </cell>
        </row>
        <row r="1787">
          <cell r="A1787" t="str">
            <v>1786</v>
          </cell>
          <cell r="B1787" t="str">
            <v>OMD_8164</v>
          </cell>
          <cell r="C1787" t="str">
            <v>164 - Energy Jurisdictional O &amp; M Exp Amount</v>
          </cell>
          <cell r="D1787">
            <v>0</v>
          </cell>
          <cell r="F1787" t="str">
            <v>CALC</v>
          </cell>
          <cell r="H1787" t="str">
            <v>164</v>
          </cell>
          <cell r="I1787" t="str">
            <v>C</v>
          </cell>
          <cell r="J1787" t="str">
            <v>om_exp</v>
          </cell>
          <cell r="K1787" t="str">
            <v>juris_energy_amt</v>
          </cell>
          <cell r="M1787" t="str">
            <v>2010/12/1/8/A/0</v>
          </cell>
        </row>
        <row r="1788">
          <cell r="A1788" t="str">
            <v>1787</v>
          </cell>
          <cell r="B1788" t="str">
            <v>OME_8164</v>
          </cell>
          <cell r="C1788" t="str">
            <v>164 - Total Jurisdictional O &amp; M Exp Amount</v>
          </cell>
          <cell r="D1788">
            <v>0</v>
          </cell>
          <cell r="F1788" t="str">
            <v>CALC</v>
          </cell>
          <cell r="H1788" t="str">
            <v>164</v>
          </cell>
          <cell r="I1788" t="str">
            <v>C</v>
          </cell>
          <cell r="J1788" t="str">
            <v>om_exp</v>
          </cell>
          <cell r="K1788" t="str">
            <v>total_juris_amt</v>
          </cell>
          <cell r="M1788" t="str">
            <v>2010/12/1/8/A/0</v>
          </cell>
        </row>
        <row r="1789">
          <cell r="A1789" t="str">
            <v>1788</v>
          </cell>
          <cell r="B1789" t="str">
            <v>CI1_8035</v>
          </cell>
          <cell r="C1789" t="str">
            <v>8035 - Depreciation Expense</v>
          </cell>
          <cell r="D1789">
            <v>411.94</v>
          </cell>
          <cell r="F1789" t="str">
            <v>CATS</v>
          </cell>
          <cell r="H1789" t="str">
            <v>8035</v>
          </cell>
          <cell r="I1789" t="str">
            <v>A</v>
          </cell>
          <cell r="J1789" t="str">
            <v>cap_exp</v>
          </cell>
          <cell r="K1789" t="str">
            <v>depr_exp</v>
          </cell>
          <cell r="M1789" t="str">
            <v>2010/12/1/8/A/0</v>
          </cell>
        </row>
        <row r="1790">
          <cell r="A1790" t="str">
            <v>1789</v>
          </cell>
          <cell r="B1790" t="str">
            <v>CI5_8035</v>
          </cell>
          <cell r="C1790" t="str">
            <v>8035 - End of Month CWIP Balance</v>
          </cell>
          <cell r="D1790">
            <v>187280.03</v>
          </cell>
          <cell r="F1790" t="str">
            <v>CALC</v>
          </cell>
          <cell r="H1790" t="str">
            <v>8035</v>
          </cell>
          <cell r="J1790" t="str">
            <v>cap_exp</v>
          </cell>
          <cell r="K1790" t="str">
            <v>end_cwip_bal</v>
          </cell>
          <cell r="M1790" t="str">
            <v>2010/12/1/8/A/0</v>
          </cell>
        </row>
        <row r="1791">
          <cell r="A1791" t="str">
            <v>1790</v>
          </cell>
          <cell r="B1791" t="str">
            <v>CI7_8035</v>
          </cell>
          <cell r="C1791" t="str">
            <v>8035 - Plant Additions</v>
          </cell>
          <cell r="D1791">
            <v>0</v>
          </cell>
          <cell r="F1791" t="str">
            <v>CATS</v>
          </cell>
          <cell r="H1791" t="str">
            <v>8035</v>
          </cell>
          <cell r="I1791" t="str">
            <v>A</v>
          </cell>
          <cell r="J1791" t="str">
            <v>cap_exp</v>
          </cell>
          <cell r="K1791" t="str">
            <v>plt_add</v>
          </cell>
          <cell r="M1791" t="str">
            <v>2010/12/1/8/A/0</v>
          </cell>
        </row>
        <row r="1792">
          <cell r="A1792" t="str">
            <v>1791</v>
          </cell>
          <cell r="B1792" t="str">
            <v>CI8_8035</v>
          </cell>
          <cell r="C1792" t="str">
            <v>8035 - Retirements</v>
          </cell>
          <cell r="D1792">
            <v>0</v>
          </cell>
          <cell r="F1792" t="str">
            <v>CATS</v>
          </cell>
          <cell r="H1792" t="str">
            <v>8035</v>
          </cell>
          <cell r="I1792" t="str">
            <v>A</v>
          </cell>
          <cell r="J1792" t="str">
            <v>cap_exp</v>
          </cell>
          <cell r="K1792" t="str">
            <v>ret</v>
          </cell>
          <cell r="M1792" t="str">
            <v>2010/12/1/8/A/0</v>
          </cell>
        </row>
        <row r="1793">
          <cell r="A1793" t="str">
            <v>1792</v>
          </cell>
          <cell r="B1793" t="str">
            <v>CI9_8035</v>
          </cell>
          <cell r="C1793" t="str">
            <v>8035 - Plant Trans and Adjs</v>
          </cell>
          <cell r="D1793">
            <v>0</v>
          </cell>
          <cell r="F1793" t="str">
            <v>CATS</v>
          </cell>
          <cell r="H1793" t="str">
            <v>8035</v>
          </cell>
          <cell r="I1793" t="str">
            <v>A</v>
          </cell>
          <cell r="J1793" t="str">
            <v>cap_exp</v>
          </cell>
          <cell r="K1793" t="str">
            <v>plt_tradjs</v>
          </cell>
          <cell r="M1793" t="str">
            <v>2010/12/1/8/A/0</v>
          </cell>
        </row>
        <row r="1794">
          <cell r="A1794" t="str">
            <v>1793</v>
          </cell>
          <cell r="B1794" t="str">
            <v>CIA_8035</v>
          </cell>
          <cell r="C1794" t="str">
            <v>8035 - Reserve Removal Cost</v>
          </cell>
          <cell r="D1794">
            <v>0</v>
          </cell>
          <cell r="F1794" t="str">
            <v>CATS</v>
          </cell>
          <cell r="H1794" t="str">
            <v>8035</v>
          </cell>
          <cell r="I1794" t="str">
            <v>A</v>
          </cell>
          <cell r="J1794" t="str">
            <v>cap_exp</v>
          </cell>
          <cell r="K1794" t="str">
            <v>resv_rem_cost</v>
          </cell>
          <cell r="M1794" t="str">
            <v>2010/12/1/8/A/0</v>
          </cell>
        </row>
        <row r="1795">
          <cell r="A1795" t="str">
            <v>1794</v>
          </cell>
          <cell r="B1795" t="str">
            <v>CIB_8035</v>
          </cell>
          <cell r="C1795" t="str">
            <v>8035 - Reserve Salvage</v>
          </cell>
          <cell r="D1795">
            <v>0</v>
          </cell>
          <cell r="F1795" t="str">
            <v>CATS</v>
          </cell>
          <cell r="H1795" t="str">
            <v>8035</v>
          </cell>
          <cell r="I1795" t="str">
            <v>A</v>
          </cell>
          <cell r="J1795" t="str">
            <v>cap_exp</v>
          </cell>
          <cell r="K1795" t="str">
            <v>resv_salv</v>
          </cell>
          <cell r="M1795" t="str">
            <v>2010/12/1/8/A/0</v>
          </cell>
        </row>
        <row r="1796">
          <cell r="A1796" t="str">
            <v>1795</v>
          </cell>
          <cell r="B1796" t="str">
            <v>CIC_8035</v>
          </cell>
          <cell r="C1796" t="str">
            <v>8035 - Reserve Trans and Adjs</v>
          </cell>
          <cell r="D1796">
            <v>0</v>
          </cell>
          <cell r="F1796" t="str">
            <v>CATS</v>
          </cell>
          <cell r="H1796" t="str">
            <v>8035</v>
          </cell>
          <cell r="I1796" t="str">
            <v>A</v>
          </cell>
          <cell r="J1796" t="str">
            <v>cap_exp</v>
          </cell>
          <cell r="K1796" t="str">
            <v>resv_tradjs</v>
          </cell>
          <cell r="M1796" t="str">
            <v>2010/12/1/8/A/0</v>
          </cell>
        </row>
        <row r="1797">
          <cell r="A1797" t="str">
            <v>1796</v>
          </cell>
          <cell r="B1797" t="str">
            <v>CIP_8035</v>
          </cell>
          <cell r="C1797" t="str">
            <v>8035 - Beginning of Month Plant Balance</v>
          </cell>
          <cell r="D1797">
            <v>235391.32</v>
          </cell>
          <cell r="F1797" t="str">
            <v>PRIOR_JV</v>
          </cell>
          <cell r="H1797" t="str">
            <v>8035</v>
          </cell>
          <cell r="I1797" t="str">
            <v>P</v>
          </cell>
          <cell r="J1797" t="str">
            <v>cap_exp</v>
          </cell>
          <cell r="K1797" t="str">
            <v>beg_plant_bal</v>
          </cell>
          <cell r="M1797" t="str">
            <v>2010/12/1/8/A/0</v>
          </cell>
        </row>
        <row r="1798">
          <cell r="A1798" t="str">
            <v>1797</v>
          </cell>
          <cell r="B1798" t="str">
            <v>CIQ_8035</v>
          </cell>
          <cell r="C1798" t="str">
            <v>8035 - Beginning of Month Reserve Balance</v>
          </cell>
          <cell r="D1798">
            <v>8298.36</v>
          </cell>
          <cell r="F1798" t="str">
            <v>PRIOR_JV</v>
          </cell>
          <cell r="H1798" t="str">
            <v>8035</v>
          </cell>
          <cell r="I1798" t="str">
            <v>P</v>
          </cell>
          <cell r="J1798" t="str">
            <v>cap_exp</v>
          </cell>
          <cell r="K1798" t="str">
            <v>beg_resv_bal</v>
          </cell>
          <cell r="M1798" t="str">
            <v>2010/12/1/8/A/0</v>
          </cell>
        </row>
        <row r="1799">
          <cell r="A1799" t="str">
            <v>1798</v>
          </cell>
          <cell r="B1799" t="str">
            <v>CIR_8035</v>
          </cell>
          <cell r="C1799" t="str">
            <v>8035 - End of Month Plant Balance</v>
          </cell>
          <cell r="D1799">
            <v>235391.32</v>
          </cell>
          <cell r="F1799" t="str">
            <v>CALC</v>
          </cell>
          <cell r="H1799" t="str">
            <v>8035</v>
          </cell>
          <cell r="J1799" t="str">
            <v>cap_exp</v>
          </cell>
          <cell r="K1799" t="str">
            <v>end_plant_bal</v>
          </cell>
          <cell r="M1799" t="str">
            <v>2010/12/1/8/A/0</v>
          </cell>
        </row>
        <row r="1800">
          <cell r="A1800" t="str">
            <v>1799</v>
          </cell>
          <cell r="B1800" t="str">
            <v>CIS_8035</v>
          </cell>
          <cell r="C1800" t="str">
            <v>8035 - End of Month Reserve Balance</v>
          </cell>
          <cell r="D1800">
            <v>8710.2999999999993</v>
          </cell>
          <cell r="F1800" t="str">
            <v>CALC</v>
          </cell>
          <cell r="H1800" t="str">
            <v>8035</v>
          </cell>
          <cell r="J1800" t="str">
            <v>cap_exp</v>
          </cell>
          <cell r="K1800" t="str">
            <v>end_resv_bal</v>
          </cell>
          <cell r="M1800" t="str">
            <v>2010/12/1/8/A/0</v>
          </cell>
        </row>
        <row r="1801">
          <cell r="A1801" t="str">
            <v>1800</v>
          </cell>
          <cell r="B1801" t="str">
            <v>CO1_8035</v>
          </cell>
          <cell r="C1801" t="str">
            <v>8035 - Beginning of Month Net Book</v>
          </cell>
          <cell r="D1801">
            <v>227092.96</v>
          </cell>
          <cell r="F1801" t="str">
            <v>CALC</v>
          </cell>
          <cell r="H1801" t="str">
            <v>8035</v>
          </cell>
          <cell r="J1801" t="str">
            <v>cap_exp</v>
          </cell>
          <cell r="K1801" t="str">
            <v>beg_net_book</v>
          </cell>
          <cell r="M1801" t="str">
            <v>2010/12/1/8/A/0</v>
          </cell>
        </row>
        <row r="1802">
          <cell r="A1802" t="str">
            <v>1801</v>
          </cell>
          <cell r="B1802" t="str">
            <v>CO2_8035</v>
          </cell>
          <cell r="C1802" t="str">
            <v>8035 - End of Month Net Book</v>
          </cell>
          <cell r="D1802">
            <v>226681.02</v>
          </cell>
          <cell r="F1802" t="str">
            <v>CALC</v>
          </cell>
          <cell r="H1802" t="str">
            <v>8035</v>
          </cell>
          <cell r="J1802" t="str">
            <v>cap_exp</v>
          </cell>
          <cell r="K1802" t="str">
            <v>end_net_book</v>
          </cell>
          <cell r="M1802" t="str">
            <v>2010/12/1/8/A/0</v>
          </cell>
        </row>
        <row r="1803">
          <cell r="A1803" t="str">
            <v>1802</v>
          </cell>
          <cell r="B1803" t="str">
            <v>CO3_8035</v>
          </cell>
          <cell r="C1803" t="str">
            <v>8035 - Average Net Book</v>
          </cell>
          <cell r="D1803">
            <v>226886.99</v>
          </cell>
          <cell r="F1803" t="str">
            <v>CALC</v>
          </cell>
          <cell r="H1803" t="str">
            <v>8035</v>
          </cell>
          <cell r="J1803" t="str">
            <v>cap_exp</v>
          </cell>
          <cell r="K1803" t="str">
            <v>avg_net_book</v>
          </cell>
          <cell r="M1803" t="str">
            <v>2010/12/1/8/A/0</v>
          </cell>
        </row>
        <row r="1804">
          <cell r="A1804" t="str">
            <v>1803</v>
          </cell>
          <cell r="B1804" t="str">
            <v>CO4_8035</v>
          </cell>
          <cell r="C1804" t="str">
            <v>8035 - Annual Equity Rate</v>
          </cell>
          <cell r="D1804">
            <v>4.7018999999999998E-2</v>
          </cell>
          <cell r="F1804" t="str">
            <v>CALC</v>
          </cell>
          <cell r="H1804" t="str">
            <v>8035</v>
          </cell>
          <cell r="J1804" t="str">
            <v>cap_exp</v>
          </cell>
          <cell r="K1804" t="str">
            <v>equity_ror</v>
          </cell>
          <cell r="M1804" t="str">
            <v>2010/12/1/8/A/0</v>
          </cell>
        </row>
        <row r="1805">
          <cell r="A1805" t="str">
            <v>1804</v>
          </cell>
          <cell r="B1805" t="str">
            <v>CO5_8035</v>
          </cell>
          <cell r="C1805" t="str">
            <v>8035 - Annual Debt Rate</v>
          </cell>
          <cell r="D1805">
            <v>1.9473000000000001E-2</v>
          </cell>
          <cell r="F1805" t="str">
            <v>CALC</v>
          </cell>
          <cell r="H1805" t="str">
            <v>8035</v>
          </cell>
          <cell r="J1805" t="str">
            <v>cap_exp</v>
          </cell>
          <cell r="K1805" t="str">
            <v>debt_ror</v>
          </cell>
          <cell r="M1805" t="str">
            <v>2010/12/1/8/A/0</v>
          </cell>
        </row>
        <row r="1806">
          <cell r="A1806" t="str">
            <v>1805</v>
          </cell>
          <cell r="B1806" t="str">
            <v>CO6_8035</v>
          </cell>
          <cell r="C1806" t="str">
            <v>8035 - State Tax Rate</v>
          </cell>
          <cell r="D1806">
            <v>5.5E-2</v>
          </cell>
          <cell r="F1806" t="str">
            <v>CALC</v>
          </cell>
          <cell r="H1806" t="str">
            <v>8035</v>
          </cell>
          <cell r="J1806" t="str">
            <v>cap_exp</v>
          </cell>
          <cell r="K1806" t="str">
            <v>state_tax_rate</v>
          </cell>
          <cell r="M1806" t="str">
            <v>2010/12/1/8/A/0</v>
          </cell>
        </row>
        <row r="1807">
          <cell r="A1807" t="str">
            <v>1806</v>
          </cell>
          <cell r="B1807" t="str">
            <v>CO7_8035</v>
          </cell>
          <cell r="C1807" t="str">
            <v>8035 - Federal Tax Rate</v>
          </cell>
          <cell r="D1807">
            <v>0.35</v>
          </cell>
          <cell r="F1807" t="str">
            <v>CALC</v>
          </cell>
          <cell r="H1807" t="str">
            <v>8035</v>
          </cell>
          <cell r="J1807" t="str">
            <v>cap_exp</v>
          </cell>
          <cell r="K1807" t="str">
            <v>fed_tax_rate</v>
          </cell>
          <cell r="M1807" t="str">
            <v>2010/12/1/8/A/0</v>
          </cell>
        </row>
        <row r="1808">
          <cell r="A1808" t="str">
            <v>1807</v>
          </cell>
          <cell r="B1808" t="str">
            <v>CO8_8035</v>
          </cell>
          <cell r="C1808" t="str">
            <v>8035 - Grossed State Tax Rate</v>
          </cell>
          <cell r="D1808">
            <v>5.8201058201058198E-2</v>
          </cell>
          <cell r="F1808" t="str">
            <v>CALC</v>
          </cell>
          <cell r="H1808" t="str">
            <v>8035</v>
          </cell>
          <cell r="J1808" t="str">
            <v>cap_exp</v>
          </cell>
          <cell r="K1808" t="str">
            <v>gross_state_tax_rate</v>
          </cell>
          <cell r="M1808" t="str">
            <v>2010/12/1/8/A/0</v>
          </cell>
        </row>
        <row r="1809">
          <cell r="A1809" t="str">
            <v>1808</v>
          </cell>
          <cell r="B1809" t="str">
            <v>CO9_8035</v>
          </cell>
          <cell r="C1809" t="str">
            <v>8035 - Grossed Federal Tax Rate</v>
          </cell>
          <cell r="D1809">
            <v>0.53846153846153799</v>
          </cell>
          <cell r="F1809" t="str">
            <v>CALC</v>
          </cell>
          <cell r="H1809" t="str">
            <v>8035</v>
          </cell>
          <cell r="J1809" t="str">
            <v>cap_exp</v>
          </cell>
          <cell r="K1809" t="str">
            <v>gross_fed_tax_rate</v>
          </cell>
          <cell r="M1809" t="str">
            <v>2010/12/1/8/A/0</v>
          </cell>
        </row>
        <row r="1810">
          <cell r="A1810" t="str">
            <v>1809</v>
          </cell>
          <cell r="B1810" t="str">
            <v>COA_8035</v>
          </cell>
          <cell r="C1810" t="str">
            <v>8035 - Return on Equity Amount</v>
          </cell>
          <cell r="D1810">
            <v>889.01129291699999</v>
          </cell>
          <cell r="F1810" t="str">
            <v>CALC</v>
          </cell>
          <cell r="H1810" t="str">
            <v>8035</v>
          </cell>
          <cell r="J1810" t="str">
            <v>cap_exp</v>
          </cell>
          <cell r="K1810" t="str">
            <v>equity_ror_amt</v>
          </cell>
          <cell r="M1810" t="str">
            <v>2010/12/1/8/A/0</v>
          </cell>
        </row>
        <row r="1811">
          <cell r="A1811" t="str">
            <v>1810</v>
          </cell>
          <cell r="B1811" t="str">
            <v>COB_8035</v>
          </cell>
          <cell r="C1811" t="str">
            <v>8035 - State Tax Amount</v>
          </cell>
          <cell r="D1811">
            <v>51.7413980004603</v>
          </cell>
          <cell r="F1811" t="str">
            <v>CALC</v>
          </cell>
          <cell r="H1811" t="str">
            <v>8035</v>
          </cell>
          <cell r="J1811" t="str">
            <v>cap_exp</v>
          </cell>
          <cell r="K1811" t="str">
            <v>state_tax_amt</v>
          </cell>
          <cell r="M1811" t="str">
            <v>2010/12/1/8/A/0</v>
          </cell>
        </row>
        <row r="1812">
          <cell r="A1812" t="str">
            <v>1811</v>
          </cell>
          <cell r="B1812" t="str">
            <v>COC_8035</v>
          </cell>
          <cell r="C1812" t="str">
            <v>8035 - Federal Tax Amount</v>
          </cell>
          <cell r="D1812">
            <v>506.559141263247</v>
          </cell>
          <cell r="F1812" t="str">
            <v>CALC</v>
          </cell>
          <cell r="H1812" t="str">
            <v>8035</v>
          </cell>
          <cell r="J1812" t="str">
            <v>cap_exp</v>
          </cell>
          <cell r="K1812" t="str">
            <v>fed_tax_amt</v>
          </cell>
          <cell r="M1812" t="str">
            <v>2010/12/1/8/A/0</v>
          </cell>
        </row>
        <row r="1813">
          <cell r="A1813" t="str">
            <v>1812</v>
          </cell>
          <cell r="B1813" t="str">
            <v>COD_8035</v>
          </cell>
          <cell r="C1813" t="str">
            <v>8035 - Return on Debt Amount</v>
          </cell>
          <cell r="D1813">
            <v>368.19220737199998</v>
          </cell>
          <cell r="F1813" t="str">
            <v>CALC</v>
          </cell>
          <cell r="H1813" t="str">
            <v>8035</v>
          </cell>
          <cell r="J1813" t="str">
            <v>cap_exp</v>
          </cell>
          <cell r="K1813" t="str">
            <v>debt_ror_amt</v>
          </cell>
          <cell r="M1813" t="str">
            <v>2010/12/1/8/A/0</v>
          </cell>
        </row>
        <row r="1814">
          <cell r="A1814" t="str">
            <v>1813</v>
          </cell>
          <cell r="B1814" t="str">
            <v>COE_8035</v>
          </cell>
          <cell r="C1814" t="str">
            <v>8035 - Total Cap Exp Amount</v>
          </cell>
          <cell r="D1814">
            <v>2227.4440395526999</v>
          </cell>
          <cell r="F1814" t="str">
            <v>CALC</v>
          </cell>
          <cell r="H1814" t="str">
            <v>8035</v>
          </cell>
          <cell r="J1814" t="str">
            <v>cap_exp</v>
          </cell>
          <cell r="K1814" t="str">
            <v>total_amt</v>
          </cell>
          <cell r="M1814" t="str">
            <v>2010/12/1/8/A/0</v>
          </cell>
        </row>
        <row r="1815">
          <cell r="A1815" t="str">
            <v>1814</v>
          </cell>
          <cell r="B1815" t="str">
            <v>COF_8035</v>
          </cell>
          <cell r="C1815" t="str">
            <v>8035 - CP Allocation Factor</v>
          </cell>
          <cell r="D1815">
            <v>0.92307692299999999</v>
          </cell>
          <cell r="F1815" t="str">
            <v>CALC</v>
          </cell>
          <cell r="H1815" t="str">
            <v>8035</v>
          </cell>
          <cell r="J1815" t="str">
            <v>cap_exp</v>
          </cell>
          <cell r="K1815" t="str">
            <v>alloc_cp</v>
          </cell>
          <cell r="M1815" t="str">
            <v>2010/12/1/8/A/0</v>
          </cell>
        </row>
        <row r="1816">
          <cell r="A1816" t="str">
            <v>1815</v>
          </cell>
          <cell r="B1816" t="str">
            <v>COG_8035</v>
          </cell>
          <cell r="C1816" t="str">
            <v>8035 - GCP Allocation Factor</v>
          </cell>
          <cell r="D1816">
            <v>0</v>
          </cell>
          <cell r="F1816" t="str">
            <v>CALC</v>
          </cell>
          <cell r="H1816" t="str">
            <v>8035</v>
          </cell>
          <cell r="J1816" t="str">
            <v>cap_exp</v>
          </cell>
          <cell r="K1816" t="str">
            <v>alloc_gcp</v>
          </cell>
          <cell r="M1816" t="str">
            <v>2010/12/1/8/A/0</v>
          </cell>
        </row>
        <row r="1817">
          <cell r="A1817" t="str">
            <v>1816</v>
          </cell>
          <cell r="B1817" t="str">
            <v>COH_8035</v>
          </cell>
          <cell r="C1817" t="str">
            <v>8035 - Energy Allocation Factor</v>
          </cell>
          <cell r="D1817">
            <v>7.6923077000000006E-2</v>
          </cell>
          <cell r="F1817" t="str">
            <v>CALC</v>
          </cell>
          <cell r="H1817" t="str">
            <v>8035</v>
          </cell>
          <cell r="J1817" t="str">
            <v>cap_exp</v>
          </cell>
          <cell r="K1817" t="str">
            <v>alloc_engy</v>
          </cell>
          <cell r="M1817" t="str">
            <v>2010/12/1/8/A/0</v>
          </cell>
        </row>
        <row r="1818">
          <cell r="A1818" t="str">
            <v>1817</v>
          </cell>
          <cell r="B1818" t="str">
            <v>COI_8035</v>
          </cell>
          <cell r="C1818" t="str">
            <v>8035 - CP Allocation Cap Exp Amount</v>
          </cell>
          <cell r="D1818">
            <v>2056.1021901849999</v>
          </cell>
          <cell r="F1818" t="str">
            <v>CALC</v>
          </cell>
          <cell r="H1818" t="str">
            <v>8035</v>
          </cell>
          <cell r="J1818" t="str">
            <v>cap_exp</v>
          </cell>
          <cell r="K1818" t="str">
            <v>alloc_cp_amt</v>
          </cell>
          <cell r="M1818" t="str">
            <v>2010/12/1/8/A/0</v>
          </cell>
        </row>
        <row r="1819">
          <cell r="A1819" t="str">
            <v>1818</v>
          </cell>
          <cell r="B1819" t="str">
            <v>COJ_8035</v>
          </cell>
          <cell r="C1819" t="str">
            <v>8035 - GCP Allocation Cap Exp Amount</v>
          </cell>
          <cell r="D1819">
            <v>0</v>
          </cell>
          <cell r="F1819" t="str">
            <v>CALC</v>
          </cell>
          <cell r="H1819" t="str">
            <v>8035</v>
          </cell>
          <cell r="J1819" t="str">
            <v>cap_exp</v>
          </cell>
          <cell r="K1819" t="str">
            <v>alloc_gcp_amt</v>
          </cell>
          <cell r="M1819" t="str">
            <v>2010/12/1/8/A/0</v>
          </cell>
        </row>
        <row r="1820">
          <cell r="A1820" t="str">
            <v>1819</v>
          </cell>
          <cell r="B1820" t="str">
            <v>COK_8035</v>
          </cell>
          <cell r="C1820" t="str">
            <v>8035 - Energy Allocation Cap Exp Amount</v>
          </cell>
          <cell r="D1820">
            <v>171.34184936770399</v>
          </cell>
          <cell r="F1820" t="str">
            <v>CALC</v>
          </cell>
          <cell r="H1820" t="str">
            <v>8035</v>
          </cell>
          <cell r="J1820" t="str">
            <v>cap_exp</v>
          </cell>
          <cell r="K1820" t="str">
            <v>alloc_engy_amt</v>
          </cell>
          <cell r="M1820" t="str">
            <v>2010/12/1/8/A/0</v>
          </cell>
        </row>
        <row r="1821">
          <cell r="A1821" t="str">
            <v>1820</v>
          </cell>
          <cell r="B1821" t="str">
            <v>COL_8035</v>
          </cell>
          <cell r="C1821" t="str">
            <v>8035 - CP Jurisdictional Factor</v>
          </cell>
          <cell r="D1821">
            <v>0.98031049999999997</v>
          </cell>
          <cell r="F1821" t="str">
            <v>CALC</v>
          </cell>
          <cell r="H1821" t="str">
            <v>8035</v>
          </cell>
          <cell r="J1821" t="str">
            <v>cap_exp</v>
          </cell>
          <cell r="K1821" t="str">
            <v>juris_cp_factor</v>
          </cell>
          <cell r="M1821" t="str">
            <v>2010/12/1/8/A/0</v>
          </cell>
        </row>
        <row r="1822">
          <cell r="A1822" t="str">
            <v>1821</v>
          </cell>
          <cell r="B1822" t="str">
            <v>COM_8035</v>
          </cell>
          <cell r="C1822" t="str">
            <v>8035 - GCP Jurisdictional Factor</v>
          </cell>
          <cell r="D1822">
            <v>1</v>
          </cell>
          <cell r="F1822" t="str">
            <v>CALC</v>
          </cell>
          <cell r="H1822" t="str">
            <v>8035</v>
          </cell>
          <cell r="J1822" t="str">
            <v>cap_exp</v>
          </cell>
          <cell r="K1822" t="str">
            <v>juris_gcp_factor</v>
          </cell>
          <cell r="M1822" t="str">
            <v>2010/12/1/8/A/0</v>
          </cell>
        </row>
        <row r="1823">
          <cell r="A1823" t="str">
            <v>1822</v>
          </cell>
          <cell r="B1823" t="str">
            <v>CON_8035</v>
          </cell>
          <cell r="C1823" t="str">
            <v>8035 - Energy Jurisdictional Factor</v>
          </cell>
          <cell r="D1823">
            <v>0.980271</v>
          </cell>
          <cell r="F1823" t="str">
            <v>CALC</v>
          </cell>
          <cell r="H1823" t="str">
            <v>8035</v>
          </cell>
          <cell r="J1823" t="str">
            <v>cap_exp</v>
          </cell>
          <cell r="K1823" t="str">
            <v>juris_engy_factor</v>
          </cell>
          <cell r="M1823" t="str">
            <v>2010/12/1/8/A/0</v>
          </cell>
        </row>
        <row r="1824">
          <cell r="A1824" t="str">
            <v>1823</v>
          </cell>
          <cell r="B1824" t="str">
            <v>COO_8035</v>
          </cell>
          <cell r="C1824" t="str">
            <v>8035 - CP Jurisdictional Cap Exp Amount</v>
          </cell>
          <cell r="D1824">
            <v>2015.61856611135</v>
          </cell>
          <cell r="F1824" t="str">
            <v>CALC</v>
          </cell>
          <cell r="H1824" t="str">
            <v>8035</v>
          </cell>
          <cell r="J1824" t="str">
            <v>cap_exp</v>
          </cell>
          <cell r="K1824" t="str">
            <v>juris_cp_amt</v>
          </cell>
          <cell r="M1824" t="str">
            <v>2010/12/1/8/A/0</v>
          </cell>
        </row>
        <row r="1825">
          <cell r="A1825" t="str">
            <v>1824</v>
          </cell>
          <cell r="B1825" t="str">
            <v>COP_8035</v>
          </cell>
          <cell r="C1825" t="str">
            <v>8035 - GCP Jurisdictional Cap Exp Amount</v>
          </cell>
          <cell r="D1825">
            <v>0</v>
          </cell>
          <cell r="F1825" t="str">
            <v>CALC</v>
          </cell>
          <cell r="H1825" t="str">
            <v>8035</v>
          </cell>
          <cell r="J1825" t="str">
            <v>cap_exp</v>
          </cell>
          <cell r="K1825" t="str">
            <v>juris_gcp_amt</v>
          </cell>
          <cell r="M1825" t="str">
            <v>2010/12/1/8/A/0</v>
          </cell>
        </row>
        <row r="1826">
          <cell r="A1826" t="str">
            <v>1825</v>
          </cell>
          <cell r="B1826" t="str">
            <v>COQ_8035</v>
          </cell>
          <cell r="C1826" t="str">
            <v>8035 - Energy Jurisdictional Cap Exp Amount</v>
          </cell>
          <cell r="D1826">
            <v>167.96144602152799</v>
          </cell>
          <cell r="F1826" t="str">
            <v>CALC</v>
          </cell>
          <cell r="H1826" t="str">
            <v>8035</v>
          </cell>
          <cell r="J1826" t="str">
            <v>cap_exp</v>
          </cell>
          <cell r="K1826" t="str">
            <v>juris_engy_amt</v>
          </cell>
          <cell r="M1826" t="str">
            <v>2010/12/1/8/A/0</v>
          </cell>
        </row>
        <row r="1827">
          <cell r="A1827" t="str">
            <v>1826</v>
          </cell>
          <cell r="B1827" t="str">
            <v>COR_8035</v>
          </cell>
          <cell r="C1827" t="str">
            <v>8035 - Total Jurisdictional Cap Exp Amount</v>
          </cell>
          <cell r="D1827">
            <v>2183.5800121328798</v>
          </cell>
          <cell r="F1827" t="str">
            <v>CALC</v>
          </cell>
          <cell r="H1827" t="str">
            <v>8035</v>
          </cell>
          <cell r="J1827" t="str">
            <v>cap_exp</v>
          </cell>
          <cell r="K1827" t="str">
            <v>total_juris_amt</v>
          </cell>
          <cell r="M1827" t="str">
            <v>2010/12/1/8/A/0</v>
          </cell>
        </row>
        <row r="1828">
          <cell r="A1828" t="str">
            <v>1827</v>
          </cell>
          <cell r="B1828" t="str">
            <v>CIN_8035</v>
          </cell>
          <cell r="C1828" t="str">
            <v>8035 - Beginning of Month CWIP Balance</v>
          </cell>
          <cell r="D1828">
            <v>187280.03</v>
          </cell>
          <cell r="F1828" t="str">
            <v>PRIOR_JV</v>
          </cell>
          <cell r="H1828" t="str">
            <v>8035</v>
          </cell>
          <cell r="I1828" t="str">
            <v>P</v>
          </cell>
          <cell r="J1828" t="str">
            <v>cap_exp</v>
          </cell>
          <cell r="K1828" t="str">
            <v>beg_cwip_bal</v>
          </cell>
          <cell r="M1828" t="str">
            <v>2010/12/1/8/A/0</v>
          </cell>
        </row>
        <row r="1829">
          <cell r="A1829" t="str">
            <v>1828</v>
          </cell>
          <cell r="B1829" t="str">
            <v>CI4_8036</v>
          </cell>
          <cell r="C1829" t="str">
            <v>8036 - CWIP Current Month</v>
          </cell>
          <cell r="D1829">
            <v>291080.86</v>
          </cell>
          <cell r="F1829" t="str">
            <v>CATS</v>
          </cell>
          <cell r="H1829" t="str">
            <v>8036</v>
          </cell>
          <cell r="I1829" t="str">
            <v>A</v>
          </cell>
          <cell r="J1829" t="str">
            <v>cap_exp</v>
          </cell>
          <cell r="K1829" t="str">
            <v>cwip_curr_mth</v>
          </cell>
          <cell r="M1829" t="str">
            <v>2010/12/1/8/A/0</v>
          </cell>
        </row>
        <row r="1830">
          <cell r="A1830" t="str">
            <v>1829</v>
          </cell>
          <cell r="B1830" t="str">
            <v>CI5_8036</v>
          </cell>
          <cell r="C1830" t="str">
            <v>8036 - End of Month CWIP Balance</v>
          </cell>
          <cell r="D1830">
            <v>3070281.7</v>
          </cell>
          <cell r="F1830" t="str">
            <v>CATS</v>
          </cell>
          <cell r="H1830" t="str">
            <v>8036</v>
          </cell>
          <cell r="J1830" t="str">
            <v>cap_exp</v>
          </cell>
          <cell r="K1830" t="str">
            <v>end_cwip_bal</v>
          </cell>
          <cell r="M1830" t="str">
            <v>2010/12/1/8/A/0</v>
          </cell>
        </row>
        <row r="1831">
          <cell r="A1831" t="str">
            <v>1830</v>
          </cell>
          <cell r="B1831" t="str">
            <v>CIP_8036</v>
          </cell>
          <cell r="C1831" t="str">
            <v>8036 - Beginning of Month Plant Balance</v>
          </cell>
          <cell r="D1831">
            <v>0</v>
          </cell>
          <cell r="F1831" t="str">
            <v>PRIOR_JV</v>
          </cell>
          <cell r="H1831" t="str">
            <v>8036</v>
          </cell>
          <cell r="I1831" t="str">
            <v>P</v>
          </cell>
          <cell r="J1831" t="str">
            <v>cap_exp</v>
          </cell>
          <cell r="K1831" t="str">
            <v>beg_plant_bal</v>
          </cell>
          <cell r="M1831" t="str">
            <v>2010/12/1/8/A/0</v>
          </cell>
        </row>
        <row r="1832">
          <cell r="A1832" t="str">
            <v>1831</v>
          </cell>
          <cell r="B1832" t="str">
            <v>CIQ_8036</v>
          </cell>
          <cell r="C1832" t="str">
            <v>8036 - Beginning of Month Reserve Balance</v>
          </cell>
          <cell r="D1832">
            <v>0</v>
          </cell>
          <cell r="F1832" t="str">
            <v>PRIOR_JV</v>
          </cell>
          <cell r="H1832" t="str">
            <v>8036</v>
          </cell>
          <cell r="I1832" t="str">
            <v>P</v>
          </cell>
          <cell r="J1832" t="str">
            <v>cap_exp</v>
          </cell>
          <cell r="K1832" t="str">
            <v>beg_resv_bal</v>
          </cell>
          <cell r="M1832" t="str">
            <v>2010/12/1/8/A/0</v>
          </cell>
        </row>
        <row r="1833">
          <cell r="A1833" t="str">
            <v>1832</v>
          </cell>
          <cell r="B1833" t="str">
            <v>CIR_8036</v>
          </cell>
          <cell r="C1833" t="str">
            <v>8036 - End of Month Plant Balance</v>
          </cell>
          <cell r="D1833">
            <v>0</v>
          </cell>
          <cell r="F1833" t="str">
            <v>CALC</v>
          </cell>
          <cell r="H1833" t="str">
            <v>8036</v>
          </cell>
          <cell r="J1833" t="str">
            <v>cap_exp</v>
          </cell>
          <cell r="K1833" t="str">
            <v>end_plant_bal</v>
          </cell>
          <cell r="M1833" t="str">
            <v>2010/12/1/8/A/0</v>
          </cell>
        </row>
        <row r="1834">
          <cell r="A1834" t="str">
            <v>1833</v>
          </cell>
          <cell r="B1834" t="str">
            <v>CIS_8036</v>
          </cell>
          <cell r="C1834" t="str">
            <v>8036 - End of Month Reserve Balance</v>
          </cell>
          <cell r="D1834">
            <v>0</v>
          </cell>
          <cell r="F1834" t="str">
            <v>CALC</v>
          </cell>
          <cell r="H1834" t="str">
            <v>8036</v>
          </cell>
          <cell r="J1834" t="str">
            <v>cap_exp</v>
          </cell>
          <cell r="K1834" t="str">
            <v>end_resv_bal</v>
          </cell>
          <cell r="M1834" t="str">
            <v>2010/12/1/8/A/0</v>
          </cell>
        </row>
        <row r="1835">
          <cell r="A1835" t="str">
            <v>1834</v>
          </cell>
          <cell r="B1835" t="str">
            <v>CO1_8036</v>
          </cell>
          <cell r="C1835" t="str">
            <v>8036 - Beginning of Month Net Book</v>
          </cell>
          <cell r="D1835">
            <v>0</v>
          </cell>
          <cell r="F1835" t="str">
            <v>CALC</v>
          </cell>
          <cell r="H1835" t="str">
            <v>8036</v>
          </cell>
          <cell r="J1835" t="str">
            <v>cap_exp</v>
          </cell>
          <cell r="K1835" t="str">
            <v>beg_net_book</v>
          </cell>
          <cell r="M1835" t="str">
            <v>2010/12/1/8/A/0</v>
          </cell>
        </row>
        <row r="1836">
          <cell r="A1836" t="str">
            <v>1835</v>
          </cell>
          <cell r="B1836" t="str">
            <v>CO2_8036</v>
          </cell>
          <cell r="C1836" t="str">
            <v>8036 - End of Month Net Book</v>
          </cell>
          <cell r="D1836">
            <v>0</v>
          </cell>
          <cell r="F1836" t="str">
            <v>CALC</v>
          </cell>
          <cell r="H1836" t="str">
            <v>8036</v>
          </cell>
          <cell r="J1836" t="str">
            <v>cap_exp</v>
          </cell>
          <cell r="K1836" t="str">
            <v>end_net_book</v>
          </cell>
          <cell r="M1836" t="str">
            <v>2010/12/1/8/A/0</v>
          </cell>
        </row>
        <row r="1837">
          <cell r="A1837" t="str">
            <v>1836</v>
          </cell>
          <cell r="B1837" t="str">
            <v>CO3_8036</v>
          </cell>
          <cell r="C1837" t="str">
            <v>8036 - Average Net Book</v>
          </cell>
          <cell r="D1837">
            <v>0</v>
          </cell>
          <cell r="F1837" t="str">
            <v>CALC</v>
          </cell>
          <cell r="H1837" t="str">
            <v>8036</v>
          </cell>
          <cell r="J1837" t="str">
            <v>cap_exp</v>
          </cell>
          <cell r="K1837" t="str">
            <v>avg_net_book</v>
          </cell>
          <cell r="M1837" t="str">
            <v>2010/12/1/8/A/0</v>
          </cell>
        </row>
        <row r="1838">
          <cell r="A1838" t="str">
            <v>1837</v>
          </cell>
          <cell r="B1838" t="str">
            <v>CO4_8036</v>
          </cell>
          <cell r="C1838" t="str">
            <v>8036 - Annual Equity Rate</v>
          </cell>
          <cell r="D1838">
            <v>4.7018999999999998E-2</v>
          </cell>
          <cell r="F1838" t="str">
            <v>CALC</v>
          </cell>
          <cell r="H1838" t="str">
            <v>8036</v>
          </cell>
          <cell r="J1838" t="str">
            <v>cap_exp</v>
          </cell>
          <cell r="K1838" t="str">
            <v>equity_ror</v>
          </cell>
          <cell r="M1838" t="str">
            <v>2010/12/1/8/A/0</v>
          </cell>
        </row>
        <row r="1839">
          <cell r="A1839" t="str">
            <v>1838</v>
          </cell>
          <cell r="B1839" t="str">
            <v>CO5_8036</v>
          </cell>
          <cell r="C1839" t="str">
            <v>8036 - Annual Debt Rate</v>
          </cell>
          <cell r="D1839">
            <v>1.9473000000000001E-2</v>
          </cell>
          <cell r="F1839" t="str">
            <v>CALC</v>
          </cell>
          <cell r="H1839" t="str">
            <v>8036</v>
          </cell>
          <cell r="J1839" t="str">
            <v>cap_exp</v>
          </cell>
          <cell r="K1839" t="str">
            <v>debt_ror</v>
          </cell>
          <cell r="M1839" t="str">
            <v>2010/12/1/8/A/0</v>
          </cell>
        </row>
        <row r="1840">
          <cell r="A1840" t="str">
            <v>1839</v>
          </cell>
          <cell r="B1840" t="str">
            <v>CO6_8036</v>
          </cell>
          <cell r="C1840" t="str">
            <v>8036 - State Tax Rate</v>
          </cell>
          <cell r="D1840">
            <v>5.5E-2</v>
          </cell>
          <cell r="F1840" t="str">
            <v>CALC</v>
          </cell>
          <cell r="H1840" t="str">
            <v>8036</v>
          </cell>
          <cell r="J1840" t="str">
            <v>cap_exp</v>
          </cell>
          <cell r="K1840" t="str">
            <v>state_tax_rate</v>
          </cell>
          <cell r="M1840" t="str">
            <v>2010/12/1/8/A/0</v>
          </cell>
        </row>
        <row r="1841">
          <cell r="A1841" t="str">
            <v>1840</v>
          </cell>
          <cell r="B1841" t="str">
            <v>CO7_8036</v>
          </cell>
          <cell r="C1841" t="str">
            <v>8036 - Federal Tax Rate</v>
          </cell>
          <cell r="D1841">
            <v>0.35</v>
          </cell>
          <cell r="F1841" t="str">
            <v>CALC</v>
          </cell>
          <cell r="H1841" t="str">
            <v>8036</v>
          </cell>
          <cell r="J1841" t="str">
            <v>cap_exp</v>
          </cell>
          <cell r="K1841" t="str">
            <v>fed_tax_rate</v>
          </cell>
          <cell r="M1841" t="str">
            <v>2010/12/1/8/A/0</v>
          </cell>
        </row>
        <row r="1842">
          <cell r="A1842" t="str">
            <v>1841</v>
          </cell>
          <cell r="B1842" t="str">
            <v>CO8_8036</v>
          </cell>
          <cell r="C1842" t="str">
            <v>8036 - Grossed State Tax Rate</v>
          </cell>
          <cell r="D1842">
            <v>5.8201058201058198E-2</v>
          </cell>
          <cell r="F1842" t="str">
            <v>CALC</v>
          </cell>
          <cell r="H1842" t="str">
            <v>8036</v>
          </cell>
          <cell r="J1842" t="str">
            <v>cap_exp</v>
          </cell>
          <cell r="K1842" t="str">
            <v>gross_state_tax_rate</v>
          </cell>
          <cell r="M1842" t="str">
            <v>2010/12/1/8/A/0</v>
          </cell>
        </row>
        <row r="1843">
          <cell r="A1843" t="str">
            <v>1842</v>
          </cell>
          <cell r="B1843" t="str">
            <v>CO9_8036</v>
          </cell>
          <cell r="C1843" t="str">
            <v>8036 - Grossed Federal Tax Rate</v>
          </cell>
          <cell r="D1843">
            <v>0.53846153846153799</v>
          </cell>
          <cell r="F1843" t="str">
            <v>CALC</v>
          </cell>
          <cell r="H1843" t="str">
            <v>8036</v>
          </cell>
          <cell r="J1843" t="str">
            <v>cap_exp</v>
          </cell>
          <cell r="K1843" t="str">
            <v>gross_fed_tax_rate</v>
          </cell>
          <cell r="M1843" t="str">
            <v>2010/12/1/8/A/0</v>
          </cell>
        </row>
        <row r="1844">
          <cell r="A1844" t="str">
            <v>1843</v>
          </cell>
          <cell r="B1844" t="str">
            <v>COA_8036</v>
          </cell>
          <cell r="C1844" t="str">
            <v>8036 - Return on Equity Amount</v>
          </cell>
          <cell r="D1844">
            <v>0</v>
          </cell>
          <cell r="F1844" t="str">
            <v>CALC</v>
          </cell>
          <cell r="H1844" t="str">
            <v>8036</v>
          </cell>
          <cell r="J1844" t="str">
            <v>cap_exp</v>
          </cell>
          <cell r="K1844" t="str">
            <v>equity_ror_amt</v>
          </cell>
          <cell r="M1844" t="str">
            <v>2010/12/1/8/A/0</v>
          </cell>
        </row>
        <row r="1845">
          <cell r="A1845" t="str">
            <v>1844</v>
          </cell>
          <cell r="B1845" t="str">
            <v>COB_8036</v>
          </cell>
          <cell r="C1845" t="str">
            <v>8036 - State Tax Amount</v>
          </cell>
          <cell r="D1845">
            <v>0</v>
          </cell>
          <cell r="F1845" t="str">
            <v>CALC</v>
          </cell>
          <cell r="H1845" t="str">
            <v>8036</v>
          </cell>
          <cell r="J1845" t="str">
            <v>cap_exp</v>
          </cell>
          <cell r="K1845" t="str">
            <v>state_tax_amt</v>
          </cell>
          <cell r="M1845" t="str">
            <v>2010/12/1/8/A/0</v>
          </cell>
        </row>
        <row r="1846">
          <cell r="A1846" t="str">
            <v>1845</v>
          </cell>
          <cell r="B1846" t="str">
            <v>COC_8036</v>
          </cell>
          <cell r="C1846" t="str">
            <v>8036 - Federal Tax Amount</v>
          </cell>
          <cell r="D1846">
            <v>0</v>
          </cell>
          <cell r="F1846" t="str">
            <v>CALC</v>
          </cell>
          <cell r="H1846" t="str">
            <v>8036</v>
          </cell>
          <cell r="J1846" t="str">
            <v>cap_exp</v>
          </cell>
          <cell r="K1846" t="str">
            <v>fed_tax_amt</v>
          </cell>
          <cell r="M1846" t="str">
            <v>2010/12/1/8/A/0</v>
          </cell>
        </row>
        <row r="1847">
          <cell r="A1847" t="str">
            <v>1846</v>
          </cell>
          <cell r="B1847" t="str">
            <v>COD_8036</v>
          </cell>
          <cell r="C1847" t="str">
            <v>8036 - Return on Debt Amount</v>
          </cell>
          <cell r="D1847">
            <v>0</v>
          </cell>
          <cell r="F1847" t="str">
            <v>CALC</v>
          </cell>
          <cell r="H1847" t="str">
            <v>8036</v>
          </cell>
          <cell r="J1847" t="str">
            <v>cap_exp</v>
          </cell>
          <cell r="K1847" t="str">
            <v>debt_ror_amt</v>
          </cell>
          <cell r="M1847" t="str">
            <v>2010/12/1/8/A/0</v>
          </cell>
        </row>
        <row r="1848">
          <cell r="A1848" t="str">
            <v>1847</v>
          </cell>
          <cell r="B1848" t="str">
            <v>COE_8036</v>
          </cell>
          <cell r="C1848" t="str">
            <v>8036 - Total Cap Exp Amount</v>
          </cell>
          <cell r="D1848">
            <v>0</v>
          </cell>
          <cell r="F1848" t="str">
            <v>CALC</v>
          </cell>
          <cell r="H1848" t="str">
            <v>8036</v>
          </cell>
          <cell r="J1848" t="str">
            <v>cap_exp</v>
          </cell>
          <cell r="K1848" t="str">
            <v>total_amt</v>
          </cell>
          <cell r="M1848" t="str">
            <v>2010/12/1/8/A/0</v>
          </cell>
        </row>
        <row r="1849">
          <cell r="A1849" t="str">
            <v>1848</v>
          </cell>
          <cell r="B1849" t="str">
            <v>COF_8036</v>
          </cell>
          <cell r="C1849" t="str">
            <v>8036 - CP Allocation Factor</v>
          </cell>
          <cell r="D1849">
            <v>0.92307692299999999</v>
          </cell>
          <cell r="F1849" t="str">
            <v>CALC</v>
          </cell>
          <cell r="H1849" t="str">
            <v>8036</v>
          </cell>
          <cell r="J1849" t="str">
            <v>cap_exp</v>
          </cell>
          <cell r="K1849" t="str">
            <v>alloc_cp</v>
          </cell>
          <cell r="M1849" t="str">
            <v>2010/12/1/8/A/0</v>
          </cell>
        </row>
        <row r="1850">
          <cell r="A1850" t="str">
            <v>1849</v>
          </cell>
          <cell r="B1850" t="str">
            <v>COG_8036</v>
          </cell>
          <cell r="C1850" t="str">
            <v>8036 - GCP Allocation Factor</v>
          </cell>
          <cell r="D1850">
            <v>0</v>
          </cell>
          <cell r="F1850" t="str">
            <v>CALC</v>
          </cell>
          <cell r="H1850" t="str">
            <v>8036</v>
          </cell>
          <cell r="J1850" t="str">
            <v>cap_exp</v>
          </cell>
          <cell r="K1850" t="str">
            <v>alloc_gcp</v>
          </cell>
          <cell r="M1850" t="str">
            <v>2010/12/1/8/A/0</v>
          </cell>
        </row>
        <row r="1851">
          <cell r="A1851" t="str">
            <v>1850</v>
          </cell>
          <cell r="B1851" t="str">
            <v>COH_8036</v>
          </cell>
          <cell r="C1851" t="str">
            <v>8036 - Energy Allocation Factor</v>
          </cell>
          <cell r="D1851">
            <v>7.6923077000000006E-2</v>
          </cell>
          <cell r="F1851" t="str">
            <v>CALC</v>
          </cell>
          <cell r="H1851" t="str">
            <v>8036</v>
          </cell>
          <cell r="J1851" t="str">
            <v>cap_exp</v>
          </cell>
          <cell r="K1851" t="str">
            <v>alloc_engy</v>
          </cell>
          <cell r="M1851" t="str">
            <v>2010/12/1/8/A/0</v>
          </cell>
        </row>
        <row r="1852">
          <cell r="A1852" t="str">
            <v>1851</v>
          </cell>
          <cell r="B1852" t="str">
            <v>COI_8036</v>
          </cell>
          <cell r="C1852" t="str">
            <v>8036 - CP Allocation Cap Exp Amount</v>
          </cell>
          <cell r="D1852">
            <v>0</v>
          </cell>
          <cell r="F1852" t="str">
            <v>CALC</v>
          </cell>
          <cell r="H1852" t="str">
            <v>8036</v>
          </cell>
          <cell r="J1852" t="str">
            <v>cap_exp</v>
          </cell>
          <cell r="K1852" t="str">
            <v>alloc_cp_amt</v>
          </cell>
          <cell r="M1852" t="str">
            <v>2010/12/1/8/A/0</v>
          </cell>
        </row>
        <row r="1853">
          <cell r="A1853" t="str">
            <v>1852</v>
          </cell>
          <cell r="B1853" t="str">
            <v>COJ_8036</v>
          </cell>
          <cell r="C1853" t="str">
            <v>8036 - GCP Allocation Cap Exp Amount</v>
          </cell>
          <cell r="D1853">
            <v>0</v>
          </cell>
          <cell r="F1853" t="str">
            <v>CALC</v>
          </cell>
          <cell r="H1853" t="str">
            <v>8036</v>
          </cell>
          <cell r="J1853" t="str">
            <v>cap_exp</v>
          </cell>
          <cell r="K1853" t="str">
            <v>alloc_gcp_amt</v>
          </cell>
          <cell r="M1853" t="str">
            <v>2010/12/1/8/A/0</v>
          </cell>
        </row>
        <row r="1854">
          <cell r="A1854" t="str">
            <v>1853</v>
          </cell>
          <cell r="B1854" t="str">
            <v>COK_8036</v>
          </cell>
          <cell r="C1854" t="str">
            <v>8036 - Energy Allocation Cap Exp Amount</v>
          </cell>
          <cell r="D1854">
            <v>0</v>
          </cell>
          <cell r="F1854" t="str">
            <v>CALC</v>
          </cell>
          <cell r="H1854" t="str">
            <v>8036</v>
          </cell>
          <cell r="J1854" t="str">
            <v>cap_exp</v>
          </cell>
          <cell r="K1854" t="str">
            <v>alloc_engy_amt</v>
          </cell>
          <cell r="M1854" t="str">
            <v>2010/12/1/8/A/0</v>
          </cell>
        </row>
        <row r="1855">
          <cell r="A1855" t="str">
            <v>1854</v>
          </cell>
          <cell r="B1855" t="str">
            <v>COL_8036</v>
          </cell>
          <cell r="C1855" t="str">
            <v>8036 - CP Jurisdictional Factor</v>
          </cell>
          <cell r="D1855">
            <v>0.98031049999999997</v>
          </cell>
          <cell r="F1855" t="str">
            <v>CALC</v>
          </cell>
          <cell r="H1855" t="str">
            <v>8036</v>
          </cell>
          <cell r="J1855" t="str">
            <v>cap_exp</v>
          </cell>
          <cell r="K1855" t="str">
            <v>juris_cp_factor</v>
          </cell>
          <cell r="M1855" t="str">
            <v>2010/12/1/8/A/0</v>
          </cell>
        </row>
        <row r="1856">
          <cell r="A1856" t="str">
            <v>1855</v>
          </cell>
          <cell r="B1856" t="str">
            <v>COM_8036</v>
          </cell>
          <cell r="C1856" t="str">
            <v>8036 - GCP Jurisdictional Factor</v>
          </cell>
          <cell r="D1856">
            <v>1</v>
          </cell>
          <cell r="F1856" t="str">
            <v>CALC</v>
          </cell>
          <cell r="H1856" t="str">
            <v>8036</v>
          </cell>
          <cell r="J1856" t="str">
            <v>cap_exp</v>
          </cell>
          <cell r="K1856" t="str">
            <v>juris_gcp_factor</v>
          </cell>
          <cell r="M1856" t="str">
            <v>2010/12/1/8/A/0</v>
          </cell>
        </row>
        <row r="1857">
          <cell r="A1857" t="str">
            <v>1856</v>
          </cell>
          <cell r="B1857" t="str">
            <v>CON_8036</v>
          </cell>
          <cell r="C1857" t="str">
            <v>8036 - Energy Jurisdictional Factor</v>
          </cell>
          <cell r="D1857">
            <v>0.980271</v>
          </cell>
          <cell r="F1857" t="str">
            <v>CALC</v>
          </cell>
          <cell r="H1857" t="str">
            <v>8036</v>
          </cell>
          <cell r="J1857" t="str">
            <v>cap_exp</v>
          </cell>
          <cell r="K1857" t="str">
            <v>juris_engy_factor</v>
          </cell>
          <cell r="M1857" t="str">
            <v>2010/12/1/8/A/0</v>
          </cell>
        </row>
        <row r="1858">
          <cell r="A1858" t="str">
            <v>1857</v>
          </cell>
          <cell r="B1858" t="str">
            <v>COO_8036</v>
          </cell>
          <cell r="C1858" t="str">
            <v>8036 - CP Jurisdictional Cap Exp Amount</v>
          </cell>
          <cell r="D1858">
            <v>0</v>
          </cell>
          <cell r="F1858" t="str">
            <v>CALC</v>
          </cell>
          <cell r="H1858" t="str">
            <v>8036</v>
          </cell>
          <cell r="J1858" t="str">
            <v>cap_exp</v>
          </cell>
          <cell r="K1858" t="str">
            <v>juris_cp_amt</v>
          </cell>
          <cell r="M1858" t="str">
            <v>2010/12/1/8/A/0</v>
          </cell>
        </row>
        <row r="1859">
          <cell r="A1859" t="str">
            <v>1858</v>
          </cell>
          <cell r="B1859" t="str">
            <v>COP_8036</v>
          </cell>
          <cell r="C1859" t="str">
            <v>8036 - GCP Jurisdictional Cap Exp Amount</v>
          </cell>
          <cell r="D1859">
            <v>0</v>
          </cell>
          <cell r="F1859" t="str">
            <v>CALC</v>
          </cell>
          <cell r="H1859" t="str">
            <v>8036</v>
          </cell>
          <cell r="J1859" t="str">
            <v>cap_exp</v>
          </cell>
          <cell r="K1859" t="str">
            <v>juris_gcp_amt</v>
          </cell>
          <cell r="M1859" t="str">
            <v>2010/12/1/8/A/0</v>
          </cell>
        </row>
        <row r="1860">
          <cell r="A1860" t="str">
            <v>1859</v>
          </cell>
          <cell r="B1860" t="str">
            <v>COQ_8036</v>
          </cell>
          <cell r="C1860" t="str">
            <v>8036 - Energy Jurisdictional Cap Exp Amount</v>
          </cell>
          <cell r="D1860">
            <v>0</v>
          </cell>
          <cell r="F1860" t="str">
            <v>CALC</v>
          </cell>
          <cell r="H1860" t="str">
            <v>8036</v>
          </cell>
          <cell r="J1860" t="str">
            <v>cap_exp</v>
          </cell>
          <cell r="K1860" t="str">
            <v>juris_engy_amt</v>
          </cell>
          <cell r="M1860" t="str">
            <v>2010/12/1/8/A/0</v>
          </cell>
        </row>
        <row r="1861">
          <cell r="A1861" t="str">
            <v>1860</v>
          </cell>
          <cell r="B1861" t="str">
            <v>COR_8036</v>
          </cell>
          <cell r="C1861" t="str">
            <v>8036 - Total Jurisdictional Cap Exp Amount</v>
          </cell>
          <cell r="D1861">
            <v>0</v>
          </cell>
          <cell r="F1861" t="str">
            <v>CALC</v>
          </cell>
          <cell r="H1861" t="str">
            <v>8036</v>
          </cell>
          <cell r="J1861" t="str">
            <v>cap_exp</v>
          </cell>
          <cell r="K1861" t="str">
            <v>total_juris_amt</v>
          </cell>
          <cell r="M1861" t="str">
            <v>2010/12/1/8/A/0</v>
          </cell>
        </row>
        <row r="1862">
          <cell r="A1862" t="str">
            <v>1861</v>
          </cell>
          <cell r="B1862" t="str">
            <v>CIN_8036</v>
          </cell>
          <cell r="C1862" t="str">
            <v>8036 - Beginning of Month CWIP Balance</v>
          </cell>
          <cell r="D1862">
            <v>2779200.84</v>
          </cell>
          <cell r="F1862" t="str">
            <v>PRIOR_JV</v>
          </cell>
          <cell r="H1862" t="str">
            <v>8036</v>
          </cell>
          <cell r="I1862" t="str">
            <v>P</v>
          </cell>
          <cell r="J1862" t="str">
            <v>cap_exp</v>
          </cell>
          <cell r="K1862" t="str">
            <v>beg_cwip_bal</v>
          </cell>
          <cell r="M1862" t="str">
            <v>2010/12/1/8/A/0</v>
          </cell>
        </row>
        <row r="1863">
          <cell r="A1863" t="str">
            <v>1862</v>
          </cell>
          <cell r="B1863" t="str">
            <v>CI1_8038</v>
          </cell>
          <cell r="C1863" t="str">
            <v>8038 - Depreciation Expense</v>
          </cell>
          <cell r="D1863">
            <v>193992.35</v>
          </cell>
          <cell r="F1863" t="str">
            <v>CATS</v>
          </cell>
          <cell r="H1863" t="str">
            <v>8038</v>
          </cell>
          <cell r="I1863" t="str">
            <v>A</v>
          </cell>
          <cell r="J1863" t="str">
            <v>cap_exp</v>
          </cell>
          <cell r="K1863" t="str">
            <v>depr_exp</v>
          </cell>
          <cell r="M1863" t="str">
            <v>2010/12/1/8/A/0</v>
          </cell>
        </row>
        <row r="1864">
          <cell r="A1864" t="str">
            <v>1863</v>
          </cell>
          <cell r="B1864" t="str">
            <v>CI5_8038</v>
          </cell>
          <cell r="C1864" t="str">
            <v>8038 - End of Month CWIP Balance</v>
          </cell>
          <cell r="D1864">
            <v>2.1000000000000002E-9</v>
          </cell>
          <cell r="F1864" t="str">
            <v>CALC</v>
          </cell>
          <cell r="H1864" t="str">
            <v>8038</v>
          </cell>
          <cell r="J1864" t="str">
            <v>cap_exp</v>
          </cell>
          <cell r="K1864" t="str">
            <v>end_cwip_bal</v>
          </cell>
          <cell r="M1864" t="str">
            <v>2010/12/1/8/A/0</v>
          </cell>
        </row>
        <row r="1865">
          <cell r="A1865" t="str">
            <v>1864</v>
          </cell>
          <cell r="B1865" t="str">
            <v>CI7_8038</v>
          </cell>
          <cell r="C1865" t="str">
            <v>8038 - Plant Additions</v>
          </cell>
          <cell r="D1865">
            <v>428360.95</v>
          </cell>
          <cell r="F1865" t="str">
            <v>CATS</v>
          </cell>
          <cell r="H1865" t="str">
            <v>8038</v>
          </cell>
          <cell r="I1865" t="str">
            <v>A</v>
          </cell>
          <cell r="J1865" t="str">
            <v>cap_exp</v>
          </cell>
          <cell r="K1865" t="str">
            <v>plt_add</v>
          </cell>
          <cell r="M1865" t="str">
            <v>2010/12/1/8/A/0</v>
          </cell>
        </row>
        <row r="1866">
          <cell r="A1866" t="str">
            <v>1865</v>
          </cell>
          <cell r="B1866" t="str">
            <v>CI8_8038</v>
          </cell>
          <cell r="C1866" t="str">
            <v>8038 - Retirements</v>
          </cell>
          <cell r="D1866">
            <v>0</v>
          </cell>
          <cell r="F1866" t="str">
            <v>CATS</v>
          </cell>
          <cell r="H1866" t="str">
            <v>8038</v>
          </cell>
          <cell r="I1866" t="str">
            <v>A</v>
          </cell>
          <cell r="J1866" t="str">
            <v>cap_exp</v>
          </cell>
          <cell r="K1866" t="str">
            <v>ret</v>
          </cell>
          <cell r="M1866" t="str">
            <v>2010/12/1/8/A/0</v>
          </cell>
        </row>
        <row r="1867">
          <cell r="A1867" t="str">
            <v>1866</v>
          </cell>
          <cell r="B1867" t="str">
            <v>CI9_8038</v>
          </cell>
          <cell r="C1867" t="str">
            <v>8038 - Plant Trans and Adjs</v>
          </cell>
          <cell r="D1867">
            <v>0</v>
          </cell>
          <cell r="F1867" t="str">
            <v>CATS</v>
          </cell>
          <cell r="H1867" t="str">
            <v>8038</v>
          </cell>
          <cell r="I1867" t="str">
            <v>A</v>
          </cell>
          <cell r="J1867" t="str">
            <v>cap_exp</v>
          </cell>
          <cell r="K1867" t="str">
            <v>plt_tradjs</v>
          </cell>
          <cell r="M1867" t="str">
            <v>2010/12/1/8/A/0</v>
          </cell>
        </row>
        <row r="1868">
          <cell r="A1868" t="str">
            <v>1867</v>
          </cell>
          <cell r="B1868" t="str">
            <v>CIA_8038</v>
          </cell>
          <cell r="C1868" t="str">
            <v>8038 - Reserve Removal Cost</v>
          </cell>
          <cell r="D1868">
            <v>0</v>
          </cell>
          <cell r="F1868" t="str">
            <v>CATS</v>
          </cell>
          <cell r="H1868" t="str">
            <v>8038</v>
          </cell>
          <cell r="I1868" t="str">
            <v>A</v>
          </cell>
          <cell r="J1868" t="str">
            <v>cap_exp</v>
          </cell>
          <cell r="K1868" t="str">
            <v>resv_rem_cost</v>
          </cell>
          <cell r="M1868" t="str">
            <v>2010/12/1/8/A/0</v>
          </cell>
        </row>
        <row r="1869">
          <cell r="A1869" t="str">
            <v>1868</v>
          </cell>
          <cell r="B1869" t="str">
            <v>CIB_8038</v>
          </cell>
          <cell r="C1869" t="str">
            <v>8038 - Reserve Salvage</v>
          </cell>
          <cell r="D1869">
            <v>0</v>
          </cell>
          <cell r="F1869" t="str">
            <v>CATS</v>
          </cell>
          <cell r="H1869" t="str">
            <v>8038</v>
          </cell>
          <cell r="I1869" t="str">
            <v>A</v>
          </cell>
          <cell r="J1869" t="str">
            <v>cap_exp</v>
          </cell>
          <cell r="K1869" t="str">
            <v>resv_salv</v>
          </cell>
          <cell r="M1869" t="str">
            <v>2010/12/1/8/A/0</v>
          </cell>
        </row>
        <row r="1870">
          <cell r="A1870" t="str">
            <v>1869</v>
          </cell>
          <cell r="B1870" t="str">
            <v>CIC_8038</v>
          </cell>
          <cell r="C1870" t="str">
            <v>8038 - Reserve Trans and Adjs</v>
          </cell>
          <cell r="D1870">
            <v>0</v>
          </cell>
          <cell r="F1870" t="str">
            <v>CATS</v>
          </cell>
          <cell r="H1870" t="str">
            <v>8038</v>
          </cell>
          <cell r="I1870" t="str">
            <v>A</v>
          </cell>
          <cell r="J1870" t="str">
            <v>cap_exp</v>
          </cell>
          <cell r="K1870" t="str">
            <v>resv_tradjs</v>
          </cell>
          <cell r="M1870" t="str">
            <v>2010/12/1/8/A/0</v>
          </cell>
        </row>
        <row r="1871">
          <cell r="A1871" t="str">
            <v>1870</v>
          </cell>
          <cell r="B1871" t="str">
            <v>CIP_8038</v>
          </cell>
          <cell r="C1871" t="str">
            <v>8038 - Beginning of Month Plant Balance</v>
          </cell>
          <cell r="D1871">
            <v>70155405.5</v>
          </cell>
          <cell r="F1871" t="str">
            <v>PRIOR_JV</v>
          </cell>
          <cell r="H1871" t="str">
            <v>8038</v>
          </cell>
          <cell r="I1871" t="str">
            <v>P</v>
          </cell>
          <cell r="J1871" t="str">
            <v>cap_exp</v>
          </cell>
          <cell r="K1871" t="str">
            <v>beg_plant_bal</v>
          </cell>
          <cell r="M1871" t="str">
            <v>2010/12/1/8/A/0</v>
          </cell>
        </row>
        <row r="1872">
          <cell r="A1872" t="str">
            <v>1871</v>
          </cell>
          <cell r="B1872" t="str">
            <v>CIQ_8038</v>
          </cell>
          <cell r="C1872" t="str">
            <v>8038 - Beginning of Month Reserve Balance</v>
          </cell>
          <cell r="D1872">
            <v>1481402.76</v>
          </cell>
          <cell r="F1872" t="str">
            <v>PRIOR_JV</v>
          </cell>
          <cell r="H1872" t="str">
            <v>8038</v>
          </cell>
          <cell r="I1872" t="str">
            <v>P</v>
          </cell>
          <cell r="J1872" t="str">
            <v>cap_exp</v>
          </cell>
          <cell r="K1872" t="str">
            <v>beg_resv_bal</v>
          </cell>
          <cell r="M1872" t="str">
            <v>2010/12/1/8/A/0</v>
          </cell>
        </row>
        <row r="1873">
          <cell r="A1873" t="str">
            <v>1872</v>
          </cell>
          <cell r="B1873" t="str">
            <v>CIR_8038</v>
          </cell>
          <cell r="C1873" t="str">
            <v>8038 - End of Month Plant Balance</v>
          </cell>
          <cell r="D1873">
            <v>70583766.450000003</v>
          </cell>
          <cell r="F1873" t="str">
            <v>CALC</v>
          </cell>
          <cell r="H1873" t="str">
            <v>8038</v>
          </cell>
          <cell r="J1873" t="str">
            <v>cap_exp</v>
          </cell>
          <cell r="K1873" t="str">
            <v>end_plant_bal</v>
          </cell>
          <cell r="M1873" t="str">
            <v>2010/12/1/8/A/0</v>
          </cell>
        </row>
        <row r="1874">
          <cell r="A1874" t="str">
            <v>1873</v>
          </cell>
          <cell r="B1874" t="str">
            <v>CIS_8038</v>
          </cell>
          <cell r="C1874" t="str">
            <v>8038 - End of Month Reserve Balance</v>
          </cell>
          <cell r="D1874">
            <v>1678307.11</v>
          </cell>
          <cell r="F1874" t="str">
            <v>CALC</v>
          </cell>
          <cell r="H1874" t="str">
            <v>8038</v>
          </cell>
          <cell r="J1874" t="str">
            <v>cap_exp</v>
          </cell>
          <cell r="K1874" t="str">
            <v>end_resv_bal</v>
          </cell>
          <cell r="M1874" t="str">
            <v>2010/12/1/8/A/0</v>
          </cell>
        </row>
        <row r="1875">
          <cell r="A1875" t="str">
            <v>1874</v>
          </cell>
          <cell r="B1875" t="str">
            <v>CO1_8038</v>
          </cell>
          <cell r="C1875" t="str">
            <v>8038 - Beginning of Month Net Book</v>
          </cell>
          <cell r="D1875">
            <v>68674002.739999995</v>
          </cell>
          <cell r="F1875" t="str">
            <v>CALC</v>
          </cell>
          <cell r="H1875" t="str">
            <v>8038</v>
          </cell>
          <cell r="J1875" t="str">
            <v>cap_exp</v>
          </cell>
          <cell r="K1875" t="str">
            <v>beg_net_book</v>
          </cell>
          <cell r="M1875" t="str">
            <v>2010/12/1/8/A/0</v>
          </cell>
        </row>
        <row r="1876">
          <cell r="A1876" t="str">
            <v>1875</v>
          </cell>
          <cell r="B1876" t="str">
            <v>CO2_8038</v>
          </cell>
          <cell r="C1876" t="str">
            <v>8038 - End of Month Net Book</v>
          </cell>
          <cell r="D1876">
            <v>68905459.340000004</v>
          </cell>
          <cell r="F1876" t="str">
            <v>CALC</v>
          </cell>
          <cell r="H1876" t="str">
            <v>8038</v>
          </cell>
          <cell r="J1876" t="str">
            <v>cap_exp</v>
          </cell>
          <cell r="K1876" t="str">
            <v>end_net_book</v>
          </cell>
          <cell r="M1876" t="str">
            <v>2010/12/1/8/A/0</v>
          </cell>
        </row>
        <row r="1877">
          <cell r="A1877" t="str">
            <v>1876</v>
          </cell>
          <cell r="B1877" t="str">
            <v>CO3_8038</v>
          </cell>
          <cell r="C1877" t="str">
            <v>8038 - Average Net Book</v>
          </cell>
          <cell r="D1877">
            <v>50771335.539999999</v>
          </cell>
          <cell r="F1877" t="str">
            <v>CALC</v>
          </cell>
          <cell r="H1877" t="str">
            <v>8038</v>
          </cell>
          <cell r="J1877" t="str">
            <v>cap_exp</v>
          </cell>
          <cell r="K1877" t="str">
            <v>avg_net_book</v>
          </cell>
          <cell r="M1877" t="str">
            <v>2010/12/1/8/A/0</v>
          </cell>
        </row>
        <row r="1878">
          <cell r="A1878" t="str">
            <v>1877</v>
          </cell>
          <cell r="B1878" t="str">
            <v>CO4_8038</v>
          </cell>
          <cell r="C1878" t="str">
            <v>8038 - Annual Equity Rate</v>
          </cell>
          <cell r="D1878">
            <v>4.7018999999999998E-2</v>
          </cell>
          <cell r="F1878" t="str">
            <v>CALC</v>
          </cell>
          <cell r="H1878" t="str">
            <v>8038</v>
          </cell>
          <cell r="J1878" t="str">
            <v>cap_exp</v>
          </cell>
          <cell r="K1878" t="str">
            <v>equity_ror</v>
          </cell>
          <cell r="M1878" t="str">
            <v>2010/12/1/8/A/0</v>
          </cell>
        </row>
        <row r="1879">
          <cell r="A1879" t="str">
            <v>1878</v>
          </cell>
          <cell r="B1879" t="str">
            <v>CO5_8038</v>
          </cell>
          <cell r="C1879" t="str">
            <v>8038 - Annual Debt Rate</v>
          </cell>
          <cell r="D1879">
            <v>1.9473000000000001E-2</v>
          </cell>
          <cell r="F1879" t="str">
            <v>CALC</v>
          </cell>
          <cell r="H1879" t="str">
            <v>8038</v>
          </cell>
          <cell r="J1879" t="str">
            <v>cap_exp</v>
          </cell>
          <cell r="K1879" t="str">
            <v>debt_ror</v>
          </cell>
          <cell r="M1879" t="str">
            <v>2010/12/1/8/A/0</v>
          </cell>
        </row>
        <row r="1880">
          <cell r="A1880" t="str">
            <v>1879</v>
          </cell>
          <cell r="B1880" t="str">
            <v>CO6_8038</v>
          </cell>
          <cell r="C1880" t="str">
            <v>8038 - State Tax Rate</v>
          </cell>
          <cell r="D1880">
            <v>5.5E-2</v>
          </cell>
          <cell r="F1880" t="str">
            <v>CALC</v>
          </cell>
          <cell r="H1880" t="str">
            <v>8038</v>
          </cell>
          <cell r="J1880" t="str">
            <v>cap_exp</v>
          </cell>
          <cell r="K1880" t="str">
            <v>state_tax_rate</v>
          </cell>
          <cell r="M1880" t="str">
            <v>2010/12/1/8/A/0</v>
          </cell>
        </row>
        <row r="1881">
          <cell r="A1881" t="str">
            <v>1880</v>
          </cell>
          <cell r="B1881" t="str">
            <v>CO7_8038</v>
          </cell>
          <cell r="C1881" t="str">
            <v>8038 - Federal Tax Rate</v>
          </cell>
          <cell r="D1881">
            <v>0.35</v>
          </cell>
          <cell r="F1881" t="str">
            <v>CALC</v>
          </cell>
          <cell r="H1881" t="str">
            <v>8038</v>
          </cell>
          <cell r="J1881" t="str">
            <v>cap_exp</v>
          </cell>
          <cell r="K1881" t="str">
            <v>fed_tax_rate</v>
          </cell>
          <cell r="M1881" t="str">
            <v>2010/12/1/8/A/0</v>
          </cell>
        </row>
        <row r="1882">
          <cell r="A1882" t="str">
            <v>1881</v>
          </cell>
          <cell r="B1882" t="str">
            <v>CO8_8038</v>
          </cell>
          <cell r="C1882" t="str">
            <v>8038 - Grossed State Tax Rate</v>
          </cell>
          <cell r="D1882">
            <v>5.8201058201058198E-2</v>
          </cell>
          <cell r="F1882" t="str">
            <v>CALC</v>
          </cell>
          <cell r="H1882" t="str">
            <v>8038</v>
          </cell>
          <cell r="J1882" t="str">
            <v>cap_exp</v>
          </cell>
          <cell r="K1882" t="str">
            <v>gross_state_tax_rate</v>
          </cell>
          <cell r="M1882" t="str">
            <v>2010/12/1/8/A/0</v>
          </cell>
        </row>
        <row r="1883">
          <cell r="A1883" t="str">
            <v>1882</v>
          </cell>
          <cell r="B1883" t="str">
            <v>CO9_8038</v>
          </cell>
          <cell r="C1883" t="str">
            <v>8038 - Grossed Federal Tax Rate</v>
          </cell>
          <cell r="D1883">
            <v>0.53846153846153799</v>
          </cell>
          <cell r="F1883" t="str">
            <v>CALC</v>
          </cell>
          <cell r="H1883" t="str">
            <v>8038</v>
          </cell>
          <cell r="J1883" t="str">
            <v>cap_exp</v>
          </cell>
          <cell r="K1883" t="str">
            <v>gross_fed_tax_rate</v>
          </cell>
          <cell r="M1883" t="str">
            <v>2010/12/1/8/A/0</v>
          </cell>
        </row>
        <row r="1884">
          <cell r="A1884" t="str">
            <v>1883</v>
          </cell>
          <cell r="B1884" t="str">
            <v>COA_8038</v>
          </cell>
          <cell r="C1884" t="str">
            <v>8038 - Return on Equity Amount</v>
          </cell>
          <cell r="D1884">
            <v>198937.32404638201</v>
          </cell>
          <cell r="F1884" t="str">
            <v>CALC</v>
          </cell>
          <cell r="H1884" t="str">
            <v>8038</v>
          </cell>
          <cell r="J1884" t="str">
            <v>cap_exp</v>
          </cell>
          <cell r="K1884" t="str">
            <v>equity_ror_amt</v>
          </cell>
          <cell r="M1884" t="str">
            <v>2010/12/1/8/A/0</v>
          </cell>
        </row>
        <row r="1885">
          <cell r="A1885" t="str">
            <v>1884</v>
          </cell>
          <cell r="B1885" t="str">
            <v>COB_8038</v>
          </cell>
          <cell r="C1885" t="str">
            <v>8038 - State Tax Amount</v>
          </cell>
          <cell r="D1885">
            <v>11578.3627751862</v>
          </cell>
          <cell r="F1885" t="str">
            <v>CALC</v>
          </cell>
          <cell r="H1885" t="str">
            <v>8038</v>
          </cell>
          <cell r="J1885" t="str">
            <v>cap_exp</v>
          </cell>
          <cell r="K1885" t="str">
            <v>state_tax_amt</v>
          </cell>
          <cell r="M1885" t="str">
            <v>2010/12/1/8/A/0</v>
          </cell>
        </row>
        <row r="1886">
          <cell r="A1886" t="str">
            <v>1885</v>
          </cell>
          <cell r="B1886" t="str">
            <v>COC_8038</v>
          </cell>
          <cell r="C1886" t="str">
            <v>8038 - Federal Tax Amount</v>
          </cell>
          <cell r="D1886">
            <v>113354.60059622899</v>
          </cell>
          <cell r="F1886" t="str">
            <v>CALC</v>
          </cell>
          <cell r="H1886" t="str">
            <v>8038</v>
          </cell>
          <cell r="J1886" t="str">
            <v>cap_exp</v>
          </cell>
          <cell r="K1886" t="str">
            <v>fed_tax_amt</v>
          </cell>
          <cell r="M1886" t="str">
            <v>2010/12/1/8/A/0</v>
          </cell>
        </row>
        <row r="1887">
          <cell r="A1887" t="str">
            <v>1886</v>
          </cell>
          <cell r="B1887" t="str">
            <v>COD_8038</v>
          </cell>
          <cell r="C1887" t="str">
            <v>8038 - Return on Debt Amount</v>
          </cell>
          <cell r="D1887">
            <v>82391.723314311996</v>
          </cell>
          <cell r="F1887" t="str">
            <v>CALC</v>
          </cell>
          <cell r="H1887" t="str">
            <v>8038</v>
          </cell>
          <cell r="J1887" t="str">
            <v>cap_exp</v>
          </cell>
          <cell r="K1887" t="str">
            <v>debt_ror_amt</v>
          </cell>
          <cell r="M1887" t="str">
            <v>2010/12/1/8/A/0</v>
          </cell>
        </row>
        <row r="1888">
          <cell r="A1888" t="str">
            <v>1887</v>
          </cell>
          <cell r="B1888" t="str">
            <v>COE_8038</v>
          </cell>
          <cell r="C1888" t="str">
            <v>8038 - Total Cap Exp Amount</v>
          </cell>
          <cell r="D1888">
            <v>603166.36073210905</v>
          </cell>
          <cell r="F1888" t="str">
            <v>CALC</v>
          </cell>
          <cell r="H1888" t="str">
            <v>8038</v>
          </cell>
          <cell r="J1888" t="str">
            <v>cap_exp</v>
          </cell>
          <cell r="K1888" t="str">
            <v>total_amt</v>
          </cell>
          <cell r="M1888" t="str">
            <v>2010/12/1/8/A/0</v>
          </cell>
        </row>
        <row r="1889">
          <cell r="A1889" t="str">
            <v>1888</v>
          </cell>
          <cell r="B1889" t="str">
            <v>COF_8038</v>
          </cell>
          <cell r="C1889" t="str">
            <v>8038 - CP Allocation Factor</v>
          </cell>
          <cell r="D1889">
            <v>0.92307692299999999</v>
          </cell>
          <cell r="F1889" t="str">
            <v>CALC</v>
          </cell>
          <cell r="H1889" t="str">
            <v>8038</v>
          </cell>
          <cell r="J1889" t="str">
            <v>cap_exp</v>
          </cell>
          <cell r="K1889" t="str">
            <v>alloc_cp</v>
          </cell>
          <cell r="M1889" t="str">
            <v>2010/12/1/8/A/0</v>
          </cell>
        </row>
        <row r="1890">
          <cell r="A1890" t="str">
            <v>1889</v>
          </cell>
          <cell r="B1890" t="str">
            <v>COG_8038</v>
          </cell>
          <cell r="C1890" t="str">
            <v>8038 - GCP Allocation Factor</v>
          </cell>
          <cell r="D1890">
            <v>0</v>
          </cell>
          <cell r="F1890" t="str">
            <v>CALC</v>
          </cell>
          <cell r="H1890" t="str">
            <v>8038</v>
          </cell>
          <cell r="J1890" t="str">
            <v>cap_exp</v>
          </cell>
          <cell r="K1890" t="str">
            <v>alloc_gcp</v>
          </cell>
          <cell r="M1890" t="str">
            <v>2010/12/1/8/A/0</v>
          </cell>
        </row>
        <row r="1891">
          <cell r="A1891" t="str">
            <v>1890</v>
          </cell>
          <cell r="B1891" t="str">
            <v>COH_8038</v>
          </cell>
          <cell r="C1891" t="str">
            <v>8038 - Energy Allocation Factor</v>
          </cell>
          <cell r="D1891">
            <v>7.6923077000000006E-2</v>
          </cell>
          <cell r="F1891" t="str">
            <v>CALC</v>
          </cell>
          <cell r="H1891" t="str">
            <v>8038</v>
          </cell>
          <cell r="J1891" t="str">
            <v>cap_exp</v>
          </cell>
          <cell r="K1891" t="str">
            <v>alloc_engy</v>
          </cell>
          <cell r="M1891" t="str">
            <v>2010/12/1/8/A/0</v>
          </cell>
        </row>
        <row r="1892">
          <cell r="A1892" t="str">
            <v>1891</v>
          </cell>
          <cell r="B1892" t="str">
            <v>COI_8038</v>
          </cell>
          <cell r="C1892" t="str">
            <v>8038 - CP Allocation Cap Exp Amount</v>
          </cell>
          <cell r="D1892">
            <v>556768.94832170301</v>
          </cell>
          <cell r="F1892" t="str">
            <v>CALC</v>
          </cell>
          <cell r="H1892" t="str">
            <v>8038</v>
          </cell>
          <cell r="J1892" t="str">
            <v>cap_exp</v>
          </cell>
          <cell r="K1892" t="str">
            <v>alloc_cp_amt</v>
          </cell>
          <cell r="M1892" t="str">
            <v>2010/12/1/8/A/0</v>
          </cell>
        </row>
        <row r="1893">
          <cell r="A1893" t="str">
            <v>1892</v>
          </cell>
          <cell r="B1893" t="str">
            <v>COJ_8038</v>
          </cell>
          <cell r="C1893" t="str">
            <v>8038 - GCP Allocation Cap Exp Amount</v>
          </cell>
          <cell r="D1893">
            <v>0</v>
          </cell>
          <cell r="F1893" t="str">
            <v>CALC</v>
          </cell>
          <cell r="H1893" t="str">
            <v>8038</v>
          </cell>
          <cell r="J1893" t="str">
            <v>cap_exp</v>
          </cell>
          <cell r="K1893" t="str">
            <v>alloc_gcp_amt</v>
          </cell>
          <cell r="M1893" t="str">
            <v>2010/12/1/8/A/0</v>
          </cell>
        </row>
        <row r="1894">
          <cell r="A1894" t="str">
            <v>1893</v>
          </cell>
          <cell r="B1894" t="str">
            <v>COK_8038</v>
          </cell>
          <cell r="C1894" t="str">
            <v>8038 - Energy Allocation Cap Exp Amount</v>
          </cell>
          <cell r="D1894">
            <v>46397.412410405799</v>
          </cell>
          <cell r="F1894" t="str">
            <v>CALC</v>
          </cell>
          <cell r="H1894" t="str">
            <v>8038</v>
          </cell>
          <cell r="J1894" t="str">
            <v>cap_exp</v>
          </cell>
          <cell r="K1894" t="str">
            <v>alloc_engy_amt</v>
          </cell>
          <cell r="M1894" t="str">
            <v>2010/12/1/8/A/0</v>
          </cell>
        </row>
        <row r="1895">
          <cell r="A1895" t="str">
            <v>1894</v>
          </cell>
          <cell r="B1895" t="str">
            <v>COL_8038</v>
          </cell>
          <cell r="C1895" t="str">
            <v>8038 - CP Jurisdictional Factor</v>
          </cell>
          <cell r="D1895">
            <v>0.98031049999999997</v>
          </cell>
          <cell r="F1895" t="str">
            <v>CALC</v>
          </cell>
          <cell r="H1895" t="str">
            <v>8038</v>
          </cell>
          <cell r="J1895" t="str">
            <v>cap_exp</v>
          </cell>
          <cell r="K1895" t="str">
            <v>juris_cp_factor</v>
          </cell>
          <cell r="M1895" t="str">
            <v>2010/12/1/8/A/0</v>
          </cell>
        </row>
        <row r="1896">
          <cell r="A1896" t="str">
            <v>1895</v>
          </cell>
          <cell r="B1896" t="str">
            <v>COM_8038</v>
          </cell>
          <cell r="C1896" t="str">
            <v>8038 - GCP Jurisdictional Factor</v>
          </cell>
          <cell r="D1896">
            <v>1</v>
          </cell>
          <cell r="F1896" t="str">
            <v>CALC</v>
          </cell>
          <cell r="H1896" t="str">
            <v>8038</v>
          </cell>
          <cell r="J1896" t="str">
            <v>cap_exp</v>
          </cell>
          <cell r="K1896" t="str">
            <v>juris_gcp_factor</v>
          </cell>
          <cell r="M1896" t="str">
            <v>2010/12/1/8/A/0</v>
          </cell>
        </row>
        <row r="1897">
          <cell r="A1897" t="str">
            <v>1896</v>
          </cell>
          <cell r="B1897" t="str">
            <v>CON_8038</v>
          </cell>
          <cell r="C1897" t="str">
            <v>8038 - Energy Jurisdictional Factor</v>
          </cell>
          <cell r="D1897">
            <v>0.980271</v>
          </cell>
          <cell r="F1897" t="str">
            <v>CALC</v>
          </cell>
          <cell r="H1897" t="str">
            <v>8038</v>
          </cell>
          <cell r="J1897" t="str">
            <v>cap_exp</v>
          </cell>
          <cell r="K1897" t="str">
            <v>juris_engy_factor</v>
          </cell>
          <cell r="M1897" t="str">
            <v>2010/12/1/8/A/0</v>
          </cell>
        </row>
        <row r="1898">
          <cell r="A1898" t="str">
            <v>1897</v>
          </cell>
          <cell r="B1898" t="str">
            <v>COO_8038</v>
          </cell>
          <cell r="C1898" t="str">
            <v>8038 - CP Jurisdictional Cap Exp Amount</v>
          </cell>
          <cell r="D1898">
            <v>545806.44611372298</v>
          </cell>
          <cell r="F1898" t="str">
            <v>CALC</v>
          </cell>
          <cell r="H1898" t="str">
            <v>8038</v>
          </cell>
          <cell r="J1898" t="str">
            <v>cap_exp</v>
          </cell>
          <cell r="K1898" t="str">
            <v>juris_cp_amt</v>
          </cell>
          <cell r="M1898" t="str">
            <v>2010/12/1/8/A/0</v>
          </cell>
        </row>
        <row r="1899">
          <cell r="A1899" t="str">
            <v>1898</v>
          </cell>
          <cell r="B1899" t="str">
            <v>COP_8038</v>
          </cell>
          <cell r="C1899" t="str">
            <v>8038 - GCP Jurisdictional Cap Exp Amount</v>
          </cell>
          <cell r="D1899">
            <v>0</v>
          </cell>
          <cell r="F1899" t="str">
            <v>CALC</v>
          </cell>
          <cell r="H1899" t="str">
            <v>8038</v>
          </cell>
          <cell r="J1899" t="str">
            <v>cap_exp</v>
          </cell>
          <cell r="K1899" t="str">
            <v>juris_gcp_amt</v>
          </cell>
          <cell r="M1899" t="str">
            <v>2010/12/1/8/A/0</v>
          </cell>
        </row>
        <row r="1900">
          <cell r="A1900" t="str">
            <v>1899</v>
          </cell>
          <cell r="B1900" t="str">
            <v>COQ_8038</v>
          </cell>
          <cell r="C1900" t="str">
            <v>8038 - Energy Jurisdictional Cap Exp Amount</v>
          </cell>
          <cell r="D1900">
            <v>45482.037860960903</v>
          </cell>
          <cell r="F1900" t="str">
            <v>CALC</v>
          </cell>
          <cell r="H1900" t="str">
            <v>8038</v>
          </cell>
          <cell r="J1900" t="str">
            <v>cap_exp</v>
          </cell>
          <cell r="K1900" t="str">
            <v>juris_engy_amt</v>
          </cell>
          <cell r="M1900" t="str">
            <v>2010/12/1/8/A/0</v>
          </cell>
        </row>
        <row r="1901">
          <cell r="A1901" t="str">
            <v>1900</v>
          </cell>
          <cell r="B1901" t="str">
            <v>COR_8038</v>
          </cell>
          <cell r="C1901" t="str">
            <v>8038 - Total Jurisdictional Cap Exp Amount</v>
          </cell>
          <cell r="D1901">
            <v>591288.48397468403</v>
          </cell>
          <cell r="F1901" t="str">
            <v>CALC</v>
          </cell>
          <cell r="H1901" t="str">
            <v>8038</v>
          </cell>
          <cell r="J1901" t="str">
            <v>cap_exp</v>
          </cell>
          <cell r="K1901" t="str">
            <v>total_juris_amt</v>
          </cell>
          <cell r="M1901" t="str">
            <v>2010/12/1/8/A/0</v>
          </cell>
        </row>
        <row r="1902">
          <cell r="A1902" t="str">
            <v>1901</v>
          </cell>
          <cell r="B1902" t="str">
            <v>CI6_8038</v>
          </cell>
          <cell r="C1902" t="str">
            <v>8038 - CWIP Closed</v>
          </cell>
          <cell r="D1902">
            <v>0</v>
          </cell>
          <cell r="F1902" t="str">
            <v>MANUAL</v>
          </cell>
          <cell r="I1902" t="str">
            <v>M</v>
          </cell>
          <cell r="J1902" t="str">
            <v>cap_exp</v>
          </cell>
          <cell r="K1902" t="str">
            <v>cwip_closed</v>
          </cell>
          <cell r="M1902" t="str">
            <v>2010/12/1/8/A/0</v>
          </cell>
        </row>
        <row r="1903">
          <cell r="A1903" t="str">
            <v>1902</v>
          </cell>
          <cell r="B1903" t="str">
            <v>CIN_8038</v>
          </cell>
          <cell r="C1903" t="str">
            <v>8038 - Beginning of Month CWIP Balance</v>
          </cell>
          <cell r="D1903">
            <v>2.1000000000000002E-9</v>
          </cell>
          <cell r="F1903" t="str">
            <v>PRIOR_JV</v>
          </cell>
          <cell r="H1903" t="str">
            <v>8038</v>
          </cell>
          <cell r="I1903" t="str">
            <v>P</v>
          </cell>
          <cell r="J1903" t="str">
            <v>cap_exp</v>
          </cell>
          <cell r="K1903" t="str">
            <v>beg_cwip_bal</v>
          </cell>
          <cell r="M1903" t="str">
            <v>2010/12/1/8/A/0</v>
          </cell>
        </row>
        <row r="1904">
          <cell r="A1904" t="str">
            <v>1903</v>
          </cell>
          <cell r="B1904" t="str">
            <v>CI1_8037</v>
          </cell>
          <cell r="C1904" t="str">
            <v>8037 - Depreciation Expense</v>
          </cell>
          <cell r="D1904">
            <v>413590.56</v>
          </cell>
          <cell r="F1904" t="str">
            <v>CATS</v>
          </cell>
          <cell r="H1904" t="str">
            <v>8037</v>
          </cell>
          <cell r="I1904" t="str">
            <v>A</v>
          </cell>
          <cell r="J1904" t="str">
            <v>cap_exp</v>
          </cell>
          <cell r="K1904" t="str">
            <v>depr_exp</v>
          </cell>
          <cell r="M1904" t="str">
            <v>2010/12/1/8/A/0</v>
          </cell>
        </row>
        <row r="1905">
          <cell r="A1905" t="str">
            <v>1904</v>
          </cell>
          <cell r="B1905" t="str">
            <v>CI5_8037</v>
          </cell>
          <cell r="C1905" t="str">
            <v>8037 - End of Month CWIP Balance</v>
          </cell>
          <cell r="D1905">
            <v>20831.310000000001</v>
          </cell>
          <cell r="F1905" t="str">
            <v>CATS</v>
          </cell>
          <cell r="H1905" t="str">
            <v>8037</v>
          </cell>
          <cell r="J1905" t="str">
            <v>cap_exp</v>
          </cell>
          <cell r="K1905" t="str">
            <v>end_cwip_bal</v>
          </cell>
          <cell r="M1905" t="str">
            <v>2010/12/1/8/A/0</v>
          </cell>
        </row>
        <row r="1906">
          <cell r="A1906" t="str">
            <v>1905</v>
          </cell>
          <cell r="B1906" t="str">
            <v>CI7_8037</v>
          </cell>
          <cell r="C1906" t="str">
            <v>8037 - Plant Additions</v>
          </cell>
          <cell r="D1906">
            <v>-39176.71</v>
          </cell>
          <cell r="F1906" t="str">
            <v>CATS</v>
          </cell>
          <cell r="H1906" t="str">
            <v>8037</v>
          </cell>
          <cell r="I1906" t="str">
            <v>A</v>
          </cell>
          <cell r="J1906" t="str">
            <v>cap_exp</v>
          </cell>
          <cell r="K1906" t="str">
            <v>plt_add</v>
          </cell>
          <cell r="M1906" t="str">
            <v>2010/12/1/8/A/0</v>
          </cell>
        </row>
        <row r="1907">
          <cell r="A1907" t="str">
            <v>1906</v>
          </cell>
          <cell r="B1907" t="str">
            <v>CI8_8037</v>
          </cell>
          <cell r="C1907" t="str">
            <v>8037 - Retirements</v>
          </cell>
          <cell r="D1907">
            <v>0</v>
          </cell>
          <cell r="F1907" t="str">
            <v>CATS</v>
          </cell>
          <cell r="H1907" t="str">
            <v>8037</v>
          </cell>
          <cell r="I1907" t="str">
            <v>A</v>
          </cell>
          <cell r="J1907" t="str">
            <v>cap_exp</v>
          </cell>
          <cell r="K1907" t="str">
            <v>ret</v>
          </cell>
          <cell r="M1907" t="str">
            <v>2010/12/1/8/A/0</v>
          </cell>
        </row>
        <row r="1908">
          <cell r="A1908" t="str">
            <v>1907</v>
          </cell>
          <cell r="B1908" t="str">
            <v>CI9_8037</v>
          </cell>
          <cell r="C1908" t="str">
            <v>8037 - Plant Trans and Adjs</v>
          </cell>
          <cell r="D1908">
            <v>0</v>
          </cell>
          <cell r="F1908" t="str">
            <v>CATS</v>
          </cell>
          <cell r="H1908" t="str">
            <v>8037</v>
          </cell>
          <cell r="I1908" t="str">
            <v>A</v>
          </cell>
          <cell r="J1908" t="str">
            <v>cap_exp</v>
          </cell>
          <cell r="K1908" t="str">
            <v>plt_tradjs</v>
          </cell>
          <cell r="M1908" t="str">
            <v>2010/12/1/8/A/0</v>
          </cell>
        </row>
        <row r="1909">
          <cell r="A1909" t="str">
            <v>1908</v>
          </cell>
          <cell r="B1909" t="str">
            <v>CIA_8037</v>
          </cell>
          <cell r="C1909" t="str">
            <v>8037 - Reserve Removal Cost</v>
          </cell>
          <cell r="D1909">
            <v>0</v>
          </cell>
          <cell r="F1909" t="str">
            <v>CATS</v>
          </cell>
          <cell r="H1909" t="str">
            <v>8037</v>
          </cell>
          <cell r="I1909" t="str">
            <v>A</v>
          </cell>
          <cell r="J1909" t="str">
            <v>cap_exp</v>
          </cell>
          <cell r="K1909" t="str">
            <v>resv_rem_cost</v>
          </cell>
          <cell r="M1909" t="str">
            <v>2010/12/1/8/A/0</v>
          </cell>
        </row>
        <row r="1910">
          <cell r="A1910" t="str">
            <v>1909</v>
          </cell>
          <cell r="B1910" t="str">
            <v>CIB_8037</v>
          </cell>
          <cell r="C1910" t="str">
            <v>8037 - Reserve Salvage</v>
          </cell>
          <cell r="D1910">
            <v>0</v>
          </cell>
          <cell r="F1910" t="str">
            <v>CATS</v>
          </cell>
          <cell r="H1910" t="str">
            <v>8037</v>
          </cell>
          <cell r="I1910" t="str">
            <v>A</v>
          </cell>
          <cell r="J1910" t="str">
            <v>cap_exp</v>
          </cell>
          <cell r="K1910" t="str">
            <v>resv_salv</v>
          </cell>
          <cell r="M1910" t="str">
            <v>2010/12/1/8/A/0</v>
          </cell>
        </row>
        <row r="1911">
          <cell r="A1911" t="str">
            <v>1910</v>
          </cell>
          <cell r="B1911" t="str">
            <v>CIC_8037</v>
          </cell>
          <cell r="C1911" t="str">
            <v>8037 - Reserve Trans and Adjs</v>
          </cell>
          <cell r="D1911">
            <v>0</v>
          </cell>
          <cell r="F1911" t="str">
            <v>CATS</v>
          </cell>
          <cell r="H1911" t="str">
            <v>8037</v>
          </cell>
          <cell r="I1911" t="str">
            <v>A</v>
          </cell>
          <cell r="J1911" t="str">
            <v>cap_exp</v>
          </cell>
          <cell r="K1911" t="str">
            <v>resv_tradjs</v>
          </cell>
          <cell r="M1911" t="str">
            <v>2010/12/1/8/A/0</v>
          </cell>
        </row>
        <row r="1912">
          <cell r="A1912" t="str">
            <v>1911</v>
          </cell>
          <cell r="B1912" t="str">
            <v>CIP_8037</v>
          </cell>
          <cell r="C1912" t="str">
            <v>8037 - Beginning of Month Plant Balance</v>
          </cell>
          <cell r="D1912">
            <v>151260594.74000001</v>
          </cell>
          <cell r="F1912" t="str">
            <v>PRIOR_JV</v>
          </cell>
          <cell r="H1912" t="str">
            <v>8037</v>
          </cell>
          <cell r="I1912" t="str">
            <v>P</v>
          </cell>
          <cell r="J1912" t="str">
            <v>cap_exp</v>
          </cell>
          <cell r="K1912" t="str">
            <v>beg_plant_bal</v>
          </cell>
          <cell r="M1912" t="str">
            <v>2010/12/1/8/A/0</v>
          </cell>
        </row>
        <row r="1913">
          <cell r="A1913" t="str">
            <v>1912</v>
          </cell>
          <cell r="B1913" t="str">
            <v>CIQ_8037</v>
          </cell>
          <cell r="C1913" t="str">
            <v>8037 - Beginning of Month Reserve Balance</v>
          </cell>
          <cell r="D1913">
            <v>5519804.4000000004</v>
          </cell>
          <cell r="F1913" t="str">
            <v>PRIOR_JV</v>
          </cell>
          <cell r="H1913" t="str">
            <v>8037</v>
          </cell>
          <cell r="I1913" t="str">
            <v>P</v>
          </cell>
          <cell r="J1913" t="str">
            <v>cap_exp</v>
          </cell>
          <cell r="K1913" t="str">
            <v>beg_resv_bal</v>
          </cell>
          <cell r="M1913" t="str">
            <v>2010/12/1/8/A/0</v>
          </cell>
        </row>
        <row r="1914">
          <cell r="A1914" t="str">
            <v>1913</v>
          </cell>
          <cell r="B1914" t="str">
            <v>CIR_8037</v>
          </cell>
          <cell r="C1914" t="str">
            <v>8037 - End of Month Plant Balance</v>
          </cell>
          <cell r="D1914">
            <v>151221418.03</v>
          </cell>
          <cell r="F1914" t="str">
            <v>CALC</v>
          </cell>
          <cell r="H1914" t="str">
            <v>8037</v>
          </cell>
          <cell r="J1914" t="str">
            <v>cap_exp</v>
          </cell>
          <cell r="K1914" t="str">
            <v>end_plant_bal</v>
          </cell>
          <cell r="M1914" t="str">
            <v>2010/12/1/8/A/0</v>
          </cell>
        </row>
        <row r="1915">
          <cell r="A1915" t="str">
            <v>1914</v>
          </cell>
          <cell r="B1915" t="str">
            <v>CIS_8037</v>
          </cell>
          <cell r="C1915" t="str">
            <v>8037 - End of Month Reserve Balance</v>
          </cell>
          <cell r="D1915">
            <v>5939453.96</v>
          </cell>
          <cell r="F1915" t="str">
            <v>CALC</v>
          </cell>
          <cell r="H1915" t="str">
            <v>8037</v>
          </cell>
          <cell r="J1915" t="str">
            <v>cap_exp</v>
          </cell>
          <cell r="K1915" t="str">
            <v>end_resv_bal</v>
          </cell>
          <cell r="M1915" t="str">
            <v>2010/12/1/8/A/0</v>
          </cell>
        </row>
        <row r="1916">
          <cell r="A1916" t="str">
            <v>1915</v>
          </cell>
          <cell r="B1916" t="str">
            <v>CO1_8037</v>
          </cell>
          <cell r="C1916" t="str">
            <v>8037 - Beginning of Month Net Book</v>
          </cell>
          <cell r="D1916">
            <v>145761621.65000001</v>
          </cell>
          <cell r="F1916" t="str">
            <v>CALC</v>
          </cell>
          <cell r="H1916" t="str">
            <v>8037</v>
          </cell>
          <cell r="J1916" t="str">
            <v>cap_exp</v>
          </cell>
          <cell r="K1916" t="str">
            <v>beg_net_book</v>
          </cell>
          <cell r="M1916" t="str">
            <v>2010/12/1/8/A/0</v>
          </cell>
        </row>
        <row r="1917">
          <cell r="A1917" t="str">
            <v>1916</v>
          </cell>
          <cell r="B1917" t="str">
            <v>CO2_8037</v>
          </cell>
          <cell r="C1917" t="str">
            <v>8037 - End of Month Net Book</v>
          </cell>
          <cell r="D1917">
            <v>145302795.38</v>
          </cell>
          <cell r="F1917" t="str">
            <v>CALC</v>
          </cell>
          <cell r="H1917" t="str">
            <v>8037</v>
          </cell>
          <cell r="J1917" t="str">
            <v>cap_exp</v>
          </cell>
          <cell r="K1917" t="str">
            <v>end_net_book</v>
          </cell>
          <cell r="M1917" t="str">
            <v>2010/12/1/8/A/0</v>
          </cell>
        </row>
        <row r="1918">
          <cell r="A1918" t="str">
            <v>1917</v>
          </cell>
          <cell r="B1918" t="str">
            <v>CO3_8037</v>
          </cell>
          <cell r="C1918" t="str">
            <v>8037 - Average Net Book</v>
          </cell>
          <cell r="D1918">
            <v>103236229.515</v>
          </cell>
          <cell r="F1918" t="str">
            <v>CALC</v>
          </cell>
          <cell r="H1918" t="str">
            <v>8037</v>
          </cell>
          <cell r="J1918" t="str">
            <v>cap_exp</v>
          </cell>
          <cell r="K1918" t="str">
            <v>avg_net_book</v>
          </cell>
          <cell r="M1918" t="str">
            <v>2010/12/1/8/A/0</v>
          </cell>
        </row>
        <row r="1919">
          <cell r="A1919" t="str">
            <v>1918</v>
          </cell>
          <cell r="B1919" t="str">
            <v>CO4_8037</v>
          </cell>
          <cell r="C1919" t="str">
            <v>8037 - Annual Equity Rate</v>
          </cell>
          <cell r="D1919">
            <v>4.7018999999999998E-2</v>
          </cell>
          <cell r="F1919" t="str">
            <v>CALC</v>
          </cell>
          <cell r="H1919" t="str">
            <v>8037</v>
          </cell>
          <cell r="J1919" t="str">
            <v>cap_exp</v>
          </cell>
          <cell r="K1919" t="str">
            <v>equity_ror</v>
          </cell>
          <cell r="M1919" t="str">
            <v>2010/12/1/8/A/0</v>
          </cell>
        </row>
        <row r="1920">
          <cell r="A1920" t="str">
            <v>1919</v>
          </cell>
          <cell r="B1920" t="str">
            <v>CO5_8037</v>
          </cell>
          <cell r="C1920" t="str">
            <v>8037 - Annual Debt Rate</v>
          </cell>
          <cell r="D1920">
            <v>1.9473000000000001E-2</v>
          </cell>
          <cell r="F1920" t="str">
            <v>CALC</v>
          </cell>
          <cell r="H1920" t="str">
            <v>8037</v>
          </cell>
          <cell r="J1920" t="str">
            <v>cap_exp</v>
          </cell>
          <cell r="K1920" t="str">
            <v>debt_ror</v>
          </cell>
          <cell r="M1920" t="str">
            <v>2010/12/1/8/A/0</v>
          </cell>
        </row>
        <row r="1921">
          <cell r="A1921" t="str">
            <v>1920</v>
          </cell>
          <cell r="B1921" t="str">
            <v>CO6_8037</v>
          </cell>
          <cell r="C1921" t="str">
            <v>8037 - State Tax Rate</v>
          </cell>
          <cell r="D1921">
            <v>5.5E-2</v>
          </cell>
          <cell r="F1921" t="str">
            <v>CALC</v>
          </cell>
          <cell r="H1921" t="str">
            <v>8037</v>
          </cell>
          <cell r="J1921" t="str">
            <v>cap_exp</v>
          </cell>
          <cell r="K1921" t="str">
            <v>state_tax_rate</v>
          </cell>
          <cell r="M1921" t="str">
            <v>2010/12/1/8/A/0</v>
          </cell>
        </row>
        <row r="1922">
          <cell r="A1922" t="str">
            <v>1921</v>
          </cell>
          <cell r="B1922" t="str">
            <v>CO7_8037</v>
          </cell>
          <cell r="C1922" t="str">
            <v>8037 - Federal Tax Rate</v>
          </cell>
          <cell r="D1922">
            <v>0.35</v>
          </cell>
          <cell r="F1922" t="str">
            <v>CALC</v>
          </cell>
          <cell r="H1922" t="str">
            <v>8037</v>
          </cell>
          <cell r="J1922" t="str">
            <v>cap_exp</v>
          </cell>
          <cell r="K1922" t="str">
            <v>fed_tax_rate</v>
          </cell>
          <cell r="M1922" t="str">
            <v>2010/12/1/8/A/0</v>
          </cell>
        </row>
        <row r="1923">
          <cell r="A1923" t="str">
            <v>1922</v>
          </cell>
          <cell r="B1923" t="str">
            <v>CO8_8037</v>
          </cell>
          <cell r="C1923" t="str">
            <v>8037 - Grossed State Tax Rate</v>
          </cell>
          <cell r="D1923">
            <v>5.8201058201058198E-2</v>
          </cell>
          <cell r="F1923" t="str">
            <v>CALC</v>
          </cell>
          <cell r="H1923" t="str">
            <v>8037</v>
          </cell>
          <cell r="J1923" t="str">
            <v>cap_exp</v>
          </cell>
          <cell r="K1923" t="str">
            <v>gross_state_tax_rate</v>
          </cell>
          <cell r="M1923" t="str">
            <v>2010/12/1/8/A/0</v>
          </cell>
        </row>
        <row r="1924">
          <cell r="A1924" t="str">
            <v>1923</v>
          </cell>
          <cell r="B1924" t="str">
            <v>CO9_8037</v>
          </cell>
          <cell r="C1924" t="str">
            <v>8037 - Grossed Federal Tax Rate</v>
          </cell>
          <cell r="D1924">
            <v>0.53846153846153799</v>
          </cell>
          <cell r="F1924" t="str">
            <v>CALC</v>
          </cell>
          <cell r="H1924" t="str">
            <v>8037</v>
          </cell>
          <cell r="J1924" t="str">
            <v>cap_exp</v>
          </cell>
          <cell r="K1924" t="str">
            <v>gross_fed_tax_rate</v>
          </cell>
          <cell r="M1924" t="str">
            <v>2010/12/1/8/A/0</v>
          </cell>
        </row>
        <row r="1925">
          <cell r="A1925" t="str">
            <v>1924</v>
          </cell>
          <cell r="B1925" t="str">
            <v>COA_8037</v>
          </cell>
          <cell r="C1925" t="str">
            <v>8037 - Return on Equity Amount</v>
          </cell>
          <cell r="D1925">
            <v>404510.51810862398</v>
          </cell>
          <cell r="F1925" t="str">
            <v>CALC</v>
          </cell>
          <cell r="H1925" t="str">
            <v>8037</v>
          </cell>
          <cell r="J1925" t="str">
            <v>cap_exp</v>
          </cell>
          <cell r="K1925" t="str">
            <v>equity_ror_amt</v>
          </cell>
          <cell r="M1925" t="str">
            <v>2010/12/1/8/A/0</v>
          </cell>
        </row>
        <row r="1926">
          <cell r="A1926" t="str">
            <v>1925</v>
          </cell>
          <cell r="B1926" t="str">
            <v>COB_8037</v>
          </cell>
          <cell r="C1926" t="str">
            <v>8037 - State Tax Amount</v>
          </cell>
          <cell r="D1926">
            <v>23542.940207380201</v>
          </cell>
          <cell r="F1926" t="str">
            <v>CALC</v>
          </cell>
          <cell r="H1926" t="str">
            <v>8037</v>
          </cell>
          <cell r="J1926" t="str">
            <v>cap_exp</v>
          </cell>
          <cell r="K1926" t="str">
            <v>state_tax_amt</v>
          </cell>
          <cell r="M1926" t="str">
            <v>2010/12/1/8/A/0</v>
          </cell>
        </row>
        <row r="1927">
          <cell r="A1927" t="str">
            <v>1926</v>
          </cell>
          <cell r="B1927" t="str">
            <v>COC_8037</v>
          </cell>
          <cell r="C1927" t="str">
            <v>8037 - Federal Tax Amount</v>
          </cell>
          <cell r="D1927">
            <v>230490.32370861701</v>
          </cell>
          <cell r="F1927" t="str">
            <v>CALC</v>
          </cell>
          <cell r="H1927" t="str">
            <v>8037</v>
          </cell>
          <cell r="J1927" t="str">
            <v>cap_exp</v>
          </cell>
          <cell r="K1927" t="str">
            <v>fed_tax_amt</v>
          </cell>
          <cell r="M1927" t="str">
            <v>2010/12/1/8/A/0</v>
          </cell>
        </row>
        <row r="1928">
          <cell r="A1928" t="str">
            <v>1927</v>
          </cell>
          <cell r="B1928" t="str">
            <v>COD_8037</v>
          </cell>
          <cell r="C1928" t="str">
            <v>8037 - Return on Debt Amount</v>
          </cell>
          <cell r="D1928">
            <v>167531.753256942</v>
          </cell>
          <cell r="F1928" t="str">
            <v>CALC</v>
          </cell>
          <cell r="H1928" t="str">
            <v>8037</v>
          </cell>
          <cell r="J1928" t="str">
            <v>cap_exp</v>
          </cell>
          <cell r="K1928" t="str">
            <v>debt_ror_amt</v>
          </cell>
          <cell r="M1928" t="str">
            <v>2010/12/1/8/A/0</v>
          </cell>
        </row>
        <row r="1929">
          <cell r="A1929" t="str">
            <v>1928</v>
          </cell>
          <cell r="B1929" t="str">
            <v>COE_8037</v>
          </cell>
          <cell r="C1929" t="str">
            <v>8037 - Total Cap Exp Amount</v>
          </cell>
          <cell r="D1929">
            <v>1245725.09528156</v>
          </cell>
          <cell r="F1929" t="str">
            <v>CALC</v>
          </cell>
          <cell r="H1929" t="str">
            <v>8037</v>
          </cell>
          <cell r="J1929" t="str">
            <v>cap_exp</v>
          </cell>
          <cell r="K1929" t="str">
            <v>total_amt</v>
          </cell>
          <cell r="M1929" t="str">
            <v>2010/12/1/8/A/0</v>
          </cell>
        </row>
        <row r="1930">
          <cell r="A1930" t="str">
            <v>1929</v>
          </cell>
          <cell r="B1930" t="str">
            <v>COF_8037</v>
          </cell>
          <cell r="C1930" t="str">
            <v>8037 - CP Allocation Factor</v>
          </cell>
          <cell r="D1930">
            <v>0.92307692299999999</v>
          </cell>
          <cell r="F1930" t="str">
            <v>CALC</v>
          </cell>
          <cell r="H1930" t="str">
            <v>8037</v>
          </cell>
          <cell r="J1930" t="str">
            <v>cap_exp</v>
          </cell>
          <cell r="K1930" t="str">
            <v>alloc_cp</v>
          </cell>
          <cell r="M1930" t="str">
            <v>2010/12/1/8/A/0</v>
          </cell>
        </row>
        <row r="1931">
          <cell r="A1931" t="str">
            <v>1930</v>
          </cell>
          <cell r="B1931" t="str">
            <v>COG_8037</v>
          </cell>
          <cell r="C1931" t="str">
            <v>8037 - GCP Allocation Factor</v>
          </cell>
          <cell r="D1931">
            <v>0</v>
          </cell>
          <cell r="F1931" t="str">
            <v>CALC</v>
          </cell>
          <cell r="H1931" t="str">
            <v>8037</v>
          </cell>
          <cell r="J1931" t="str">
            <v>cap_exp</v>
          </cell>
          <cell r="K1931" t="str">
            <v>alloc_gcp</v>
          </cell>
          <cell r="M1931" t="str">
            <v>2010/12/1/8/A/0</v>
          </cell>
        </row>
        <row r="1932">
          <cell r="A1932" t="str">
            <v>1931</v>
          </cell>
          <cell r="B1932" t="str">
            <v>COH_8037</v>
          </cell>
          <cell r="C1932" t="str">
            <v>8037 - Energy Allocation Factor</v>
          </cell>
          <cell r="D1932">
            <v>7.6923077000000006E-2</v>
          </cell>
          <cell r="F1932" t="str">
            <v>CALC</v>
          </cell>
          <cell r="H1932" t="str">
            <v>8037</v>
          </cell>
          <cell r="J1932" t="str">
            <v>cap_exp</v>
          </cell>
          <cell r="K1932" t="str">
            <v>alloc_engy</v>
          </cell>
          <cell r="M1932" t="str">
            <v>2010/12/1/8/A/0</v>
          </cell>
        </row>
        <row r="1933">
          <cell r="A1933" t="str">
            <v>1932</v>
          </cell>
          <cell r="B1933" t="str">
            <v>COI_8037</v>
          </cell>
          <cell r="C1933" t="str">
            <v>8037 - CP Allocation Cap Exp Amount</v>
          </cell>
          <cell r="D1933">
            <v>1149900.08785638</v>
          </cell>
          <cell r="F1933" t="str">
            <v>CALC</v>
          </cell>
          <cell r="H1933" t="str">
            <v>8037</v>
          </cell>
          <cell r="J1933" t="str">
            <v>cap_exp</v>
          </cell>
          <cell r="K1933" t="str">
            <v>alloc_cp_amt</v>
          </cell>
          <cell r="M1933" t="str">
            <v>2010/12/1/8/A/0</v>
          </cell>
        </row>
        <row r="1934">
          <cell r="A1934" t="str">
            <v>1933</v>
          </cell>
          <cell r="B1934" t="str">
            <v>COJ_8037</v>
          </cell>
          <cell r="C1934" t="str">
            <v>8037 - GCP Allocation Cap Exp Amount</v>
          </cell>
          <cell r="D1934">
            <v>0</v>
          </cell>
          <cell r="F1934" t="str">
            <v>CALC</v>
          </cell>
          <cell r="H1934" t="str">
            <v>8037</v>
          </cell>
          <cell r="J1934" t="str">
            <v>cap_exp</v>
          </cell>
          <cell r="K1934" t="str">
            <v>alloc_gcp_amt</v>
          </cell>
          <cell r="M1934" t="str">
            <v>2010/12/1/8/A/0</v>
          </cell>
        </row>
        <row r="1935">
          <cell r="A1935" t="str">
            <v>1934</v>
          </cell>
          <cell r="B1935" t="str">
            <v>COK_8037</v>
          </cell>
          <cell r="C1935" t="str">
            <v>8037 - Energy Allocation Cap Exp Amount</v>
          </cell>
          <cell r="D1935">
            <v>95825.007425176096</v>
          </cell>
          <cell r="F1935" t="str">
            <v>CALC</v>
          </cell>
          <cell r="H1935" t="str">
            <v>8037</v>
          </cell>
          <cell r="J1935" t="str">
            <v>cap_exp</v>
          </cell>
          <cell r="K1935" t="str">
            <v>alloc_engy_amt</v>
          </cell>
          <cell r="M1935" t="str">
            <v>2010/12/1/8/A/0</v>
          </cell>
        </row>
        <row r="1936">
          <cell r="A1936" t="str">
            <v>1935</v>
          </cell>
          <cell r="B1936" t="str">
            <v>COL_8037</v>
          </cell>
          <cell r="C1936" t="str">
            <v>8037 - CP Jurisdictional Factor</v>
          </cell>
          <cell r="D1936">
            <v>0.98031049999999997</v>
          </cell>
          <cell r="F1936" t="str">
            <v>CALC</v>
          </cell>
          <cell r="H1936" t="str">
            <v>8037</v>
          </cell>
          <cell r="J1936" t="str">
            <v>cap_exp</v>
          </cell>
          <cell r="K1936" t="str">
            <v>juris_cp_factor</v>
          </cell>
          <cell r="M1936" t="str">
            <v>2010/12/1/8/A/0</v>
          </cell>
        </row>
        <row r="1937">
          <cell r="A1937" t="str">
            <v>1936</v>
          </cell>
          <cell r="B1937" t="str">
            <v>COM_8037</v>
          </cell>
          <cell r="C1937" t="str">
            <v>8037 - GCP Jurisdictional Factor</v>
          </cell>
          <cell r="D1937">
            <v>1</v>
          </cell>
          <cell r="F1937" t="str">
            <v>CALC</v>
          </cell>
          <cell r="H1937" t="str">
            <v>8037</v>
          </cell>
          <cell r="J1937" t="str">
            <v>cap_exp</v>
          </cell>
          <cell r="K1937" t="str">
            <v>juris_gcp_factor</v>
          </cell>
          <cell r="M1937" t="str">
            <v>2010/12/1/8/A/0</v>
          </cell>
        </row>
        <row r="1938">
          <cell r="A1938" t="str">
            <v>1937</v>
          </cell>
          <cell r="B1938" t="str">
            <v>CON_8037</v>
          </cell>
          <cell r="C1938" t="str">
            <v>8037 - Energy Jurisdictional Factor</v>
          </cell>
          <cell r="D1938">
            <v>0.980271</v>
          </cell>
          <cell r="F1938" t="str">
            <v>CALC</v>
          </cell>
          <cell r="H1938" t="str">
            <v>8037</v>
          </cell>
          <cell r="J1938" t="str">
            <v>cap_exp</v>
          </cell>
          <cell r="K1938" t="str">
            <v>juris_engy_factor</v>
          </cell>
          <cell r="M1938" t="str">
            <v>2010/12/1/8/A/0</v>
          </cell>
        </row>
        <row r="1939">
          <cell r="A1939" t="str">
            <v>1938</v>
          </cell>
          <cell r="B1939" t="str">
            <v>COO_8037</v>
          </cell>
          <cell r="C1939" t="str">
            <v>8037 - CP Jurisdictional Cap Exp Amount</v>
          </cell>
          <cell r="D1939">
            <v>1127259.1300765399</v>
          </cell>
          <cell r="F1939" t="str">
            <v>CALC</v>
          </cell>
          <cell r="H1939" t="str">
            <v>8037</v>
          </cell>
          <cell r="J1939" t="str">
            <v>cap_exp</v>
          </cell>
          <cell r="K1939" t="str">
            <v>juris_cp_amt</v>
          </cell>
          <cell r="M1939" t="str">
            <v>2010/12/1/8/A/0</v>
          </cell>
        </row>
        <row r="1940">
          <cell r="A1940" t="str">
            <v>1939</v>
          </cell>
          <cell r="B1940" t="str">
            <v>COP_8037</v>
          </cell>
          <cell r="C1940" t="str">
            <v>8037 - GCP Jurisdictional Cap Exp Amount</v>
          </cell>
          <cell r="D1940">
            <v>0</v>
          </cell>
          <cell r="F1940" t="str">
            <v>CALC</v>
          </cell>
          <cell r="H1940" t="str">
            <v>8037</v>
          </cell>
          <cell r="J1940" t="str">
            <v>cap_exp</v>
          </cell>
          <cell r="K1940" t="str">
            <v>juris_gcp_amt</v>
          </cell>
          <cell r="M1940" t="str">
            <v>2010/12/1/8/A/0</v>
          </cell>
        </row>
        <row r="1941">
          <cell r="A1941" t="str">
            <v>1940</v>
          </cell>
          <cell r="B1941" t="str">
            <v>COQ_8037</v>
          </cell>
          <cell r="C1941" t="str">
            <v>8037 - Energy Jurisdictional Cap Exp Amount</v>
          </cell>
          <cell r="D1941">
            <v>93934.475853684795</v>
          </cell>
          <cell r="F1941" t="str">
            <v>CALC</v>
          </cell>
          <cell r="H1941" t="str">
            <v>8037</v>
          </cell>
          <cell r="J1941" t="str">
            <v>cap_exp</v>
          </cell>
          <cell r="K1941" t="str">
            <v>juris_engy_amt</v>
          </cell>
          <cell r="M1941" t="str">
            <v>2010/12/1/8/A/0</v>
          </cell>
        </row>
        <row r="1942">
          <cell r="A1942" t="str">
            <v>1941</v>
          </cell>
          <cell r="B1942" t="str">
            <v>COR_8037</v>
          </cell>
          <cell r="C1942" t="str">
            <v>8037 - Total Jurisdictional Cap Exp Amount</v>
          </cell>
          <cell r="D1942">
            <v>1221193.6059302201</v>
          </cell>
          <cell r="F1942" t="str">
            <v>CALC</v>
          </cell>
          <cell r="H1942" t="str">
            <v>8037</v>
          </cell>
          <cell r="J1942" t="str">
            <v>cap_exp</v>
          </cell>
          <cell r="K1942" t="str">
            <v>total_juris_amt</v>
          </cell>
          <cell r="M1942" t="str">
            <v>2010/12/1/8/A/0</v>
          </cell>
        </row>
        <row r="1943">
          <cell r="A1943" t="str">
            <v>1942</v>
          </cell>
          <cell r="B1943" t="str">
            <v>CI6_8037</v>
          </cell>
          <cell r="C1943" t="str">
            <v>8037 - CWIP Closed</v>
          </cell>
          <cell r="D1943">
            <v>0</v>
          </cell>
          <cell r="F1943" t="str">
            <v>MANUAL</v>
          </cell>
          <cell r="I1943" t="str">
            <v>M</v>
          </cell>
          <cell r="J1943" t="str">
            <v>cap_exp</v>
          </cell>
          <cell r="K1943" t="str">
            <v>cwip_closed</v>
          </cell>
          <cell r="M1943" t="str">
            <v>2010/12/1/8/A/0</v>
          </cell>
        </row>
        <row r="1944">
          <cell r="A1944" t="str">
            <v>1943</v>
          </cell>
          <cell r="B1944" t="str">
            <v>CIN_8037</v>
          </cell>
          <cell r="C1944" t="str">
            <v>8037 - Beginning of Month CWIP Balance</v>
          </cell>
          <cell r="D1944">
            <v>20831.310000000001</v>
          </cell>
          <cell r="F1944" t="str">
            <v>PRIOR_JV</v>
          </cell>
          <cell r="H1944" t="str">
            <v>8037</v>
          </cell>
          <cell r="I1944" t="str">
            <v>P</v>
          </cell>
          <cell r="J1944" t="str">
            <v>cap_exp</v>
          </cell>
          <cell r="K1944" t="str">
            <v>beg_cwip_bal</v>
          </cell>
          <cell r="M1944" t="str">
            <v>2010/12/1/8/A/0</v>
          </cell>
        </row>
        <row r="1945">
          <cell r="A1945" t="str">
            <v>1944</v>
          </cell>
          <cell r="B1945" t="str">
            <v>CI1_8039</v>
          </cell>
          <cell r="C1945" t="str">
            <v>8039 - Depreciation Expense</v>
          </cell>
          <cell r="D1945">
            <v>99598.8</v>
          </cell>
          <cell r="F1945" t="str">
            <v>ADJ</v>
          </cell>
          <cell r="H1945" t="str">
            <v>8039</v>
          </cell>
          <cell r="I1945" t="str">
            <v>A</v>
          </cell>
          <cell r="J1945" t="str">
            <v>cap_exp</v>
          </cell>
          <cell r="K1945" t="str">
            <v>depr_exp</v>
          </cell>
          <cell r="M1945" t="str">
            <v>2010/12/1/8/A/0</v>
          </cell>
        </row>
        <row r="1946">
          <cell r="A1946" t="str">
            <v>1945</v>
          </cell>
          <cell r="B1946" t="str">
            <v>CI1_8039</v>
          </cell>
          <cell r="C1946" t="str">
            <v>8039 - Depreciation Expense</v>
          </cell>
          <cell r="D1946">
            <v>662488.31999999995</v>
          </cell>
          <cell r="F1946" t="str">
            <v>CATS</v>
          </cell>
          <cell r="H1946" t="str">
            <v>8039</v>
          </cell>
          <cell r="I1946" t="str">
            <v>A</v>
          </cell>
          <cell r="J1946" t="str">
            <v>cap_exp</v>
          </cell>
          <cell r="K1946" t="str">
            <v>depr_exp</v>
          </cell>
          <cell r="M1946" t="str">
            <v>2010/12/1/8/A/0</v>
          </cell>
        </row>
        <row r="1947">
          <cell r="A1947" t="str">
            <v>1946</v>
          </cell>
          <cell r="B1947" t="str">
            <v>CI4_8039</v>
          </cell>
          <cell r="C1947" t="str">
            <v>8039 - CWIP Current Month</v>
          </cell>
          <cell r="D1947">
            <v>50525.78</v>
          </cell>
          <cell r="F1947" t="str">
            <v>CATS</v>
          </cell>
          <cell r="H1947" t="str">
            <v>8039</v>
          </cell>
          <cell r="I1947" t="str">
            <v>A</v>
          </cell>
          <cell r="J1947" t="str">
            <v>cap_exp</v>
          </cell>
          <cell r="K1947" t="str">
            <v>cwip_curr_mth</v>
          </cell>
          <cell r="M1947" t="str">
            <v>2010/12/1/8/A/0</v>
          </cell>
        </row>
        <row r="1948">
          <cell r="A1948" t="str">
            <v>1947</v>
          </cell>
          <cell r="B1948" t="str">
            <v>CI5_8039</v>
          </cell>
          <cell r="C1948" t="str">
            <v>8039 - End of Month CWIP Balance</v>
          </cell>
          <cell r="D1948">
            <v>375653.93</v>
          </cell>
          <cell r="F1948" t="str">
            <v>CATS</v>
          </cell>
          <cell r="H1948" t="str">
            <v>8039</v>
          </cell>
          <cell r="J1948" t="str">
            <v>cap_exp</v>
          </cell>
          <cell r="K1948" t="str">
            <v>end_cwip_bal</v>
          </cell>
          <cell r="M1948" t="str">
            <v>2010/12/1/8/A/0</v>
          </cell>
        </row>
        <row r="1949">
          <cell r="A1949" t="str">
            <v>1948</v>
          </cell>
          <cell r="B1949" t="str">
            <v>CI7_8039</v>
          </cell>
          <cell r="C1949" t="str">
            <v>8039 - Plant Additions</v>
          </cell>
          <cell r="D1949">
            <v>390784952.81999999</v>
          </cell>
          <cell r="F1949" t="str">
            <v>CATS</v>
          </cell>
          <cell r="H1949" t="str">
            <v>8039</v>
          </cell>
          <cell r="I1949" t="str">
            <v>A</v>
          </cell>
          <cell r="J1949" t="str">
            <v>cap_exp</v>
          </cell>
          <cell r="K1949" t="str">
            <v>plt_add</v>
          </cell>
          <cell r="M1949" t="str">
            <v>2010/12/1/8/A/0</v>
          </cell>
        </row>
        <row r="1950">
          <cell r="A1950" t="str">
            <v>1949</v>
          </cell>
          <cell r="B1950" t="str">
            <v>CI8_8039</v>
          </cell>
          <cell r="C1950" t="str">
            <v>8039 - Retirements</v>
          </cell>
          <cell r="D1950">
            <v>0</v>
          </cell>
          <cell r="F1950" t="str">
            <v>CATS</v>
          </cell>
          <cell r="H1950" t="str">
            <v>8039</v>
          </cell>
          <cell r="I1950" t="str">
            <v>A</v>
          </cell>
          <cell r="J1950" t="str">
            <v>cap_exp</v>
          </cell>
          <cell r="K1950" t="str">
            <v>ret</v>
          </cell>
          <cell r="M1950" t="str">
            <v>2010/12/1/8/A/0</v>
          </cell>
        </row>
        <row r="1951">
          <cell r="A1951" t="str">
            <v>1950</v>
          </cell>
          <cell r="B1951" t="str">
            <v>CI9_8039</v>
          </cell>
          <cell r="C1951" t="str">
            <v>8039 - Plant Trans and Adjs</v>
          </cell>
          <cell r="D1951">
            <v>0</v>
          </cell>
          <cell r="F1951" t="str">
            <v>CATS</v>
          </cell>
          <cell r="H1951" t="str">
            <v>8039</v>
          </cell>
          <cell r="I1951" t="str">
            <v>A</v>
          </cell>
          <cell r="J1951" t="str">
            <v>cap_exp</v>
          </cell>
          <cell r="K1951" t="str">
            <v>plt_tradjs</v>
          </cell>
          <cell r="M1951" t="str">
            <v>2010/12/1/8/A/0</v>
          </cell>
        </row>
        <row r="1952">
          <cell r="A1952" t="str">
            <v>1951</v>
          </cell>
          <cell r="B1952" t="str">
            <v>CIA_8039</v>
          </cell>
          <cell r="C1952" t="str">
            <v>8039 - Reserve Removal Cost</v>
          </cell>
          <cell r="D1952">
            <v>0</v>
          </cell>
          <cell r="F1952" t="str">
            <v>CATS</v>
          </cell>
          <cell r="H1952" t="str">
            <v>8039</v>
          </cell>
          <cell r="I1952" t="str">
            <v>A</v>
          </cell>
          <cell r="J1952" t="str">
            <v>cap_exp</v>
          </cell>
          <cell r="K1952" t="str">
            <v>resv_rem_cost</v>
          </cell>
          <cell r="M1952" t="str">
            <v>2010/12/1/8/A/0</v>
          </cell>
        </row>
        <row r="1953">
          <cell r="A1953" t="str">
            <v>1952</v>
          </cell>
          <cell r="B1953" t="str">
            <v>CIB_8039</v>
          </cell>
          <cell r="C1953" t="str">
            <v>8039 - Reserve Salvage</v>
          </cell>
          <cell r="D1953">
            <v>0</v>
          </cell>
          <cell r="F1953" t="str">
            <v>CATS</v>
          </cell>
          <cell r="H1953" t="str">
            <v>8039</v>
          </cell>
          <cell r="I1953" t="str">
            <v>A</v>
          </cell>
          <cell r="J1953" t="str">
            <v>cap_exp</v>
          </cell>
          <cell r="K1953" t="str">
            <v>resv_salv</v>
          </cell>
          <cell r="M1953" t="str">
            <v>2010/12/1/8/A/0</v>
          </cell>
        </row>
        <row r="1954">
          <cell r="A1954" t="str">
            <v>1953</v>
          </cell>
          <cell r="B1954" t="str">
            <v>CIC_8039</v>
          </cell>
          <cell r="C1954" t="str">
            <v>8039 - Reserve Trans and Adjs</v>
          </cell>
          <cell r="D1954">
            <v>0</v>
          </cell>
          <cell r="F1954" t="str">
            <v>CATS</v>
          </cell>
          <cell r="H1954" t="str">
            <v>8039</v>
          </cell>
          <cell r="I1954" t="str">
            <v>A</v>
          </cell>
          <cell r="J1954" t="str">
            <v>cap_exp</v>
          </cell>
          <cell r="K1954" t="str">
            <v>resv_tradjs</v>
          </cell>
          <cell r="M1954" t="str">
            <v>2010/12/1/8/A/0</v>
          </cell>
        </row>
        <row r="1955">
          <cell r="A1955" t="str">
            <v>1954</v>
          </cell>
          <cell r="B1955" t="str">
            <v>CIP_8039</v>
          </cell>
          <cell r="C1955" t="str">
            <v>8039 - Beginning of Month Plant Balance</v>
          </cell>
          <cell r="D1955">
            <v>1340735.78</v>
          </cell>
          <cell r="F1955" t="str">
            <v>PRIOR_JV</v>
          </cell>
          <cell r="H1955" t="str">
            <v>8039</v>
          </cell>
          <cell r="I1955" t="str">
            <v>P</v>
          </cell>
          <cell r="J1955" t="str">
            <v>cap_exp</v>
          </cell>
          <cell r="K1955" t="str">
            <v>beg_plant_bal</v>
          </cell>
          <cell r="M1955" t="str">
            <v>2010/12/1/8/A/0</v>
          </cell>
        </row>
        <row r="1956">
          <cell r="A1956" t="str">
            <v>1955</v>
          </cell>
          <cell r="B1956" t="str">
            <v>CIQ_8039</v>
          </cell>
          <cell r="C1956" t="str">
            <v>8039 - Beginning of Month Reserve Balance</v>
          </cell>
          <cell r="D1956">
            <v>63167.7</v>
          </cell>
          <cell r="F1956" t="str">
            <v>PRIOR_JV</v>
          </cell>
          <cell r="H1956" t="str">
            <v>8039</v>
          </cell>
          <cell r="I1956" t="str">
            <v>P</v>
          </cell>
          <cell r="J1956" t="str">
            <v>cap_exp</v>
          </cell>
          <cell r="K1956" t="str">
            <v>beg_resv_bal</v>
          </cell>
          <cell r="M1956" t="str">
            <v>2010/12/1/8/A/0</v>
          </cell>
        </row>
        <row r="1957">
          <cell r="A1957" t="str">
            <v>1956</v>
          </cell>
          <cell r="B1957" t="str">
            <v>CIR_8039</v>
          </cell>
          <cell r="C1957" t="str">
            <v>8039 - End of Month Plant Balance</v>
          </cell>
          <cell r="D1957">
            <v>392125688.60000002</v>
          </cell>
          <cell r="F1957" t="str">
            <v>CALC</v>
          </cell>
          <cell r="H1957" t="str">
            <v>8039</v>
          </cell>
          <cell r="J1957" t="str">
            <v>cap_exp</v>
          </cell>
          <cell r="K1957" t="str">
            <v>end_plant_bal</v>
          </cell>
          <cell r="M1957" t="str">
            <v>2010/12/1/8/A/0</v>
          </cell>
        </row>
        <row r="1958">
          <cell r="A1958" t="str">
            <v>1957</v>
          </cell>
          <cell r="B1958" t="str">
            <v>CIS_8039</v>
          </cell>
          <cell r="C1958" t="str">
            <v>8039 - End of Month Reserve Balance</v>
          </cell>
          <cell r="D1958">
            <v>854101.82</v>
          </cell>
          <cell r="F1958" t="str">
            <v>CALC</v>
          </cell>
          <cell r="H1958" t="str">
            <v>8039</v>
          </cell>
          <cell r="J1958" t="str">
            <v>cap_exp</v>
          </cell>
          <cell r="K1958" t="str">
            <v>end_resv_bal</v>
          </cell>
          <cell r="M1958" t="str">
            <v>2010/12/1/8/A/0</v>
          </cell>
        </row>
        <row r="1959">
          <cell r="A1959" t="str">
            <v>1958</v>
          </cell>
          <cell r="B1959" t="str">
            <v>CO1_8039</v>
          </cell>
          <cell r="C1959" t="str">
            <v>8039 - Beginning of Month Net Book</v>
          </cell>
          <cell r="D1959">
            <v>388673847.49000001</v>
          </cell>
          <cell r="F1959" t="str">
            <v>CALC</v>
          </cell>
          <cell r="H1959" t="str">
            <v>8039</v>
          </cell>
          <cell r="J1959" t="str">
            <v>cap_exp</v>
          </cell>
          <cell r="K1959" t="str">
            <v>beg_net_book</v>
          </cell>
          <cell r="M1959" t="str">
            <v>2010/12/1/8/A/0</v>
          </cell>
        </row>
        <row r="1960">
          <cell r="A1960" t="str">
            <v>1959</v>
          </cell>
          <cell r="B1960" t="str">
            <v>CO2_8039</v>
          </cell>
          <cell r="C1960" t="str">
            <v>8039 - End of Month Net Book</v>
          </cell>
          <cell r="D1960">
            <v>391666396.17000002</v>
          </cell>
          <cell r="F1960" t="str">
            <v>CALC</v>
          </cell>
          <cell r="H1960" t="str">
            <v>8039</v>
          </cell>
          <cell r="J1960" t="str">
            <v>cap_exp</v>
          </cell>
          <cell r="K1960" t="str">
            <v>end_net_book</v>
          </cell>
          <cell r="M1960" t="str">
            <v>2010/12/1/8/A/0</v>
          </cell>
        </row>
        <row r="1961">
          <cell r="A1961" t="str">
            <v>1960</v>
          </cell>
          <cell r="B1961" t="str">
            <v>CO3_8039</v>
          </cell>
          <cell r="C1961" t="str">
            <v>8039 - Average Net Book</v>
          </cell>
          <cell r="D1961">
            <v>266524844.83000001</v>
          </cell>
          <cell r="F1961" t="str">
            <v>CALC</v>
          </cell>
          <cell r="H1961" t="str">
            <v>8039</v>
          </cell>
          <cell r="J1961" t="str">
            <v>cap_exp</v>
          </cell>
          <cell r="K1961" t="str">
            <v>avg_net_book</v>
          </cell>
          <cell r="M1961" t="str">
            <v>2010/12/1/8/A/0</v>
          </cell>
        </row>
        <row r="1962">
          <cell r="A1962" t="str">
            <v>1961</v>
          </cell>
          <cell r="B1962" t="str">
            <v>CO4_8039</v>
          </cell>
          <cell r="C1962" t="str">
            <v>8039 - Annual Equity Rate</v>
          </cell>
          <cell r="D1962">
            <v>4.7018999999999998E-2</v>
          </cell>
          <cell r="F1962" t="str">
            <v>CALC</v>
          </cell>
          <cell r="H1962" t="str">
            <v>8039</v>
          </cell>
          <cell r="J1962" t="str">
            <v>cap_exp</v>
          </cell>
          <cell r="K1962" t="str">
            <v>equity_ror</v>
          </cell>
          <cell r="M1962" t="str">
            <v>2010/12/1/8/A/0</v>
          </cell>
        </row>
        <row r="1963">
          <cell r="A1963" t="str">
            <v>1962</v>
          </cell>
          <cell r="B1963" t="str">
            <v>CO5_8039</v>
          </cell>
          <cell r="C1963" t="str">
            <v>8039 - Annual Debt Rate</v>
          </cell>
          <cell r="D1963">
            <v>1.9473000000000001E-2</v>
          </cell>
          <cell r="F1963" t="str">
            <v>CALC</v>
          </cell>
          <cell r="H1963" t="str">
            <v>8039</v>
          </cell>
          <cell r="J1963" t="str">
            <v>cap_exp</v>
          </cell>
          <cell r="K1963" t="str">
            <v>debt_ror</v>
          </cell>
          <cell r="M1963" t="str">
            <v>2010/12/1/8/A/0</v>
          </cell>
        </row>
        <row r="1964">
          <cell r="A1964" t="str">
            <v>1963</v>
          </cell>
          <cell r="B1964" t="str">
            <v>CO6_8039</v>
          </cell>
          <cell r="C1964" t="str">
            <v>8039 - State Tax Rate</v>
          </cell>
          <cell r="D1964">
            <v>5.5E-2</v>
          </cell>
          <cell r="F1964" t="str">
            <v>CALC</v>
          </cell>
          <cell r="H1964" t="str">
            <v>8039</v>
          </cell>
          <cell r="J1964" t="str">
            <v>cap_exp</v>
          </cell>
          <cell r="K1964" t="str">
            <v>state_tax_rate</v>
          </cell>
          <cell r="M1964" t="str">
            <v>2010/12/1/8/A/0</v>
          </cell>
        </row>
        <row r="1965">
          <cell r="A1965" t="str">
            <v>1964</v>
          </cell>
          <cell r="B1965" t="str">
            <v>CO7_8039</v>
          </cell>
          <cell r="C1965" t="str">
            <v>8039 - Federal Tax Rate</v>
          </cell>
          <cell r="D1965">
            <v>0.35</v>
          </cell>
          <cell r="F1965" t="str">
            <v>CALC</v>
          </cell>
          <cell r="H1965" t="str">
            <v>8039</v>
          </cell>
          <cell r="J1965" t="str">
            <v>cap_exp</v>
          </cell>
          <cell r="K1965" t="str">
            <v>fed_tax_rate</v>
          </cell>
          <cell r="M1965" t="str">
            <v>2010/12/1/8/A/0</v>
          </cell>
        </row>
        <row r="1966">
          <cell r="A1966" t="str">
            <v>1965</v>
          </cell>
          <cell r="B1966" t="str">
            <v>CO8_8039</v>
          </cell>
          <cell r="C1966" t="str">
            <v>8039 - Grossed State Tax Rate</v>
          </cell>
          <cell r="D1966">
            <v>5.8201058201058198E-2</v>
          </cell>
          <cell r="F1966" t="str">
            <v>CALC</v>
          </cell>
          <cell r="H1966" t="str">
            <v>8039</v>
          </cell>
          <cell r="J1966" t="str">
            <v>cap_exp</v>
          </cell>
          <cell r="K1966" t="str">
            <v>gross_state_tax_rate</v>
          </cell>
          <cell r="M1966" t="str">
            <v>2010/12/1/8/A/0</v>
          </cell>
        </row>
        <row r="1967">
          <cell r="A1967" t="str">
            <v>1966</v>
          </cell>
          <cell r="B1967" t="str">
            <v>CO9_8039</v>
          </cell>
          <cell r="C1967" t="str">
            <v>8039 - Grossed Federal Tax Rate</v>
          </cell>
          <cell r="D1967">
            <v>0.53846153846153799</v>
          </cell>
          <cell r="F1967" t="str">
            <v>CALC</v>
          </cell>
          <cell r="H1967" t="str">
            <v>8039</v>
          </cell>
          <cell r="J1967" t="str">
            <v>cap_exp</v>
          </cell>
          <cell r="K1967" t="str">
            <v>gross_fed_tax_rate</v>
          </cell>
          <cell r="M1967" t="str">
            <v>2010/12/1/8/A/0</v>
          </cell>
        </row>
        <row r="1968">
          <cell r="A1968" t="str">
            <v>1967</v>
          </cell>
          <cell r="B1968" t="str">
            <v>COA_8039</v>
          </cell>
          <cell r="C1968" t="str">
            <v>8039 - Return on Equity Amount</v>
          </cell>
          <cell r="D1968">
            <v>1044324.29949738</v>
          </cell>
          <cell r="F1968" t="str">
            <v>CALC</v>
          </cell>
          <cell r="H1968" t="str">
            <v>8039</v>
          </cell>
          <cell r="J1968" t="str">
            <v>cap_exp</v>
          </cell>
          <cell r="K1968" t="str">
            <v>equity_ror_amt</v>
          </cell>
          <cell r="M1968" t="str">
            <v>2010/12/1/8/A/0</v>
          </cell>
        </row>
        <row r="1969">
          <cell r="A1969" t="str">
            <v>1968</v>
          </cell>
          <cell r="B1969" t="str">
            <v>COB_8039</v>
          </cell>
          <cell r="C1969" t="str">
            <v>8039 - State Tax Amount</v>
          </cell>
          <cell r="D1969">
            <v>60780.779335826803</v>
          </cell>
          <cell r="F1969" t="str">
            <v>CALC</v>
          </cell>
          <cell r="H1969" t="str">
            <v>8039</v>
          </cell>
          <cell r="J1969" t="str">
            <v>cap_exp</v>
          </cell>
          <cell r="K1969" t="str">
            <v>state_tax_amt</v>
          </cell>
          <cell r="M1969" t="str">
            <v>2010/12/1/8/A/0</v>
          </cell>
        </row>
        <row r="1970">
          <cell r="A1970" t="str">
            <v>1969</v>
          </cell>
          <cell r="B1970" t="str">
            <v>COC_8039</v>
          </cell>
          <cell r="C1970" t="str">
            <v>8039 - Federal Tax Amount</v>
          </cell>
          <cell r="D1970">
            <v>595056.58091019304</v>
          </cell>
          <cell r="F1970" t="str">
            <v>CALC</v>
          </cell>
          <cell r="H1970" t="str">
            <v>8039</v>
          </cell>
          <cell r="J1970" t="str">
            <v>cap_exp</v>
          </cell>
          <cell r="K1970" t="str">
            <v>fed_tax_amt</v>
          </cell>
          <cell r="M1970" t="str">
            <v>2010/12/1/8/A/0</v>
          </cell>
        </row>
        <row r="1971">
          <cell r="A1971" t="str">
            <v>1970</v>
          </cell>
          <cell r="B1971" t="str">
            <v>COD_8039</v>
          </cell>
          <cell r="C1971" t="str">
            <v>8039 - Return on Debt Amount</v>
          </cell>
          <cell r="D1971">
            <v>432516.51819012401</v>
          </cell>
          <cell r="F1971" t="str">
            <v>CALC</v>
          </cell>
          <cell r="H1971" t="str">
            <v>8039</v>
          </cell>
          <cell r="J1971" t="str">
            <v>cap_exp</v>
          </cell>
          <cell r="K1971" t="str">
            <v>debt_ror_amt</v>
          </cell>
          <cell r="M1971" t="str">
            <v>2010/12/1/8/A/0</v>
          </cell>
        </row>
        <row r="1972">
          <cell r="A1972" t="str">
            <v>1971</v>
          </cell>
          <cell r="B1972" t="str">
            <v>COE_8039</v>
          </cell>
          <cell r="C1972" t="str">
            <v>8039 - Total Cap Exp Amount</v>
          </cell>
          <cell r="D1972">
            <v>2923612.2979335301</v>
          </cell>
          <cell r="F1972" t="str">
            <v>CALC</v>
          </cell>
          <cell r="H1972" t="str">
            <v>8039</v>
          </cell>
          <cell r="J1972" t="str">
            <v>cap_exp</v>
          </cell>
          <cell r="K1972" t="str">
            <v>total_amt</v>
          </cell>
          <cell r="M1972" t="str">
            <v>2010/12/1/8/A/0</v>
          </cell>
        </row>
        <row r="1973">
          <cell r="A1973" t="str">
            <v>1972</v>
          </cell>
          <cell r="B1973" t="str">
            <v>COF_8039</v>
          </cell>
          <cell r="C1973" t="str">
            <v>8039 - CP Allocation Factor</v>
          </cell>
          <cell r="D1973">
            <v>0.92307692299999999</v>
          </cell>
          <cell r="F1973" t="str">
            <v>CALC</v>
          </cell>
          <cell r="H1973" t="str">
            <v>8039</v>
          </cell>
          <cell r="J1973" t="str">
            <v>cap_exp</v>
          </cell>
          <cell r="K1973" t="str">
            <v>alloc_cp</v>
          </cell>
          <cell r="M1973" t="str">
            <v>2010/12/1/8/A/0</v>
          </cell>
        </row>
        <row r="1974">
          <cell r="A1974" t="str">
            <v>1973</v>
          </cell>
          <cell r="B1974" t="str">
            <v>COG_8039</v>
          </cell>
          <cell r="C1974" t="str">
            <v>8039 - GCP Allocation Factor</v>
          </cell>
          <cell r="D1974">
            <v>0</v>
          </cell>
          <cell r="F1974" t="str">
            <v>CALC</v>
          </cell>
          <cell r="H1974" t="str">
            <v>8039</v>
          </cell>
          <cell r="J1974" t="str">
            <v>cap_exp</v>
          </cell>
          <cell r="K1974" t="str">
            <v>alloc_gcp</v>
          </cell>
          <cell r="M1974" t="str">
            <v>2010/12/1/8/A/0</v>
          </cell>
        </row>
        <row r="1975">
          <cell r="A1975" t="str">
            <v>1974</v>
          </cell>
          <cell r="B1975" t="str">
            <v>COH_8039</v>
          </cell>
          <cell r="C1975" t="str">
            <v>8039 - Energy Allocation Factor</v>
          </cell>
          <cell r="D1975">
            <v>7.6923077000000006E-2</v>
          </cell>
          <cell r="F1975" t="str">
            <v>CALC</v>
          </cell>
          <cell r="H1975" t="str">
            <v>8039</v>
          </cell>
          <cell r="J1975" t="str">
            <v>cap_exp</v>
          </cell>
          <cell r="K1975" t="str">
            <v>alloc_engy</v>
          </cell>
          <cell r="M1975" t="str">
            <v>2010/12/1/8/A/0</v>
          </cell>
        </row>
        <row r="1976">
          <cell r="A1976" t="str">
            <v>1975</v>
          </cell>
          <cell r="B1976" t="str">
            <v>COI_8039</v>
          </cell>
          <cell r="C1976" t="str">
            <v>8039 - CP Allocation Cap Exp Amount</v>
          </cell>
          <cell r="D1976">
            <v>2698719.0440214402</v>
          </cell>
          <cell r="F1976" t="str">
            <v>CALC</v>
          </cell>
          <cell r="H1976" t="str">
            <v>8039</v>
          </cell>
          <cell r="J1976" t="str">
            <v>cap_exp</v>
          </cell>
          <cell r="K1976" t="str">
            <v>alloc_cp_amt</v>
          </cell>
          <cell r="M1976" t="str">
            <v>2010/12/1/8/A/0</v>
          </cell>
        </row>
        <row r="1977">
          <cell r="A1977" t="str">
            <v>1976</v>
          </cell>
          <cell r="B1977" t="str">
            <v>COJ_8039</v>
          </cell>
          <cell r="C1977" t="str">
            <v>8039 - GCP Allocation Cap Exp Amount</v>
          </cell>
          <cell r="D1977">
            <v>0</v>
          </cell>
          <cell r="F1977" t="str">
            <v>CALC</v>
          </cell>
          <cell r="H1977" t="str">
            <v>8039</v>
          </cell>
          <cell r="J1977" t="str">
            <v>cap_exp</v>
          </cell>
          <cell r="K1977" t="str">
            <v>alloc_gcp_amt</v>
          </cell>
          <cell r="M1977" t="str">
            <v>2010/12/1/8/A/0</v>
          </cell>
        </row>
        <row r="1978">
          <cell r="A1978" t="str">
            <v>1977</v>
          </cell>
          <cell r="B1978" t="str">
            <v>COK_8039</v>
          </cell>
          <cell r="C1978" t="str">
            <v>8039 - Energy Allocation Cap Exp Amount</v>
          </cell>
          <cell r="D1978">
            <v>224893.253912088</v>
          </cell>
          <cell r="F1978" t="str">
            <v>CALC</v>
          </cell>
          <cell r="H1978" t="str">
            <v>8039</v>
          </cell>
          <cell r="J1978" t="str">
            <v>cap_exp</v>
          </cell>
          <cell r="K1978" t="str">
            <v>alloc_engy_amt</v>
          </cell>
          <cell r="M1978" t="str">
            <v>2010/12/1/8/A/0</v>
          </cell>
        </row>
        <row r="1979">
          <cell r="A1979" t="str">
            <v>1978</v>
          </cell>
          <cell r="B1979" t="str">
            <v>COL_8039</v>
          </cell>
          <cell r="C1979" t="str">
            <v>8039 - CP Jurisdictional Factor</v>
          </cell>
          <cell r="D1979">
            <v>0.98031049999999997</v>
          </cell>
          <cell r="F1979" t="str">
            <v>CALC</v>
          </cell>
          <cell r="H1979" t="str">
            <v>8039</v>
          </cell>
          <cell r="J1979" t="str">
            <v>cap_exp</v>
          </cell>
          <cell r="K1979" t="str">
            <v>juris_cp_factor</v>
          </cell>
          <cell r="M1979" t="str">
            <v>2010/12/1/8/A/0</v>
          </cell>
        </row>
        <row r="1980">
          <cell r="A1980" t="str">
            <v>1979</v>
          </cell>
          <cell r="B1980" t="str">
            <v>COM_8039</v>
          </cell>
          <cell r="C1980" t="str">
            <v>8039 - GCP Jurisdictional Factor</v>
          </cell>
          <cell r="D1980">
            <v>1</v>
          </cell>
          <cell r="F1980" t="str">
            <v>CALC</v>
          </cell>
          <cell r="H1980" t="str">
            <v>8039</v>
          </cell>
          <cell r="J1980" t="str">
            <v>cap_exp</v>
          </cell>
          <cell r="K1980" t="str">
            <v>juris_gcp_factor</v>
          </cell>
          <cell r="M1980" t="str">
            <v>2010/12/1/8/A/0</v>
          </cell>
        </row>
        <row r="1981">
          <cell r="A1981" t="str">
            <v>1980</v>
          </cell>
          <cell r="B1981" t="str">
            <v>CON_8039</v>
          </cell>
          <cell r="C1981" t="str">
            <v>8039 - Energy Jurisdictional Factor</v>
          </cell>
          <cell r="D1981">
            <v>0.980271</v>
          </cell>
          <cell r="F1981" t="str">
            <v>CALC</v>
          </cell>
          <cell r="H1981" t="str">
            <v>8039</v>
          </cell>
          <cell r="J1981" t="str">
            <v>cap_exp</v>
          </cell>
          <cell r="K1981" t="str">
            <v>juris_engy_factor</v>
          </cell>
          <cell r="M1981" t="str">
            <v>2010/12/1/8/A/0</v>
          </cell>
        </row>
        <row r="1982">
          <cell r="A1982" t="str">
            <v>1981</v>
          </cell>
          <cell r="B1982" t="str">
            <v>COO_8039</v>
          </cell>
          <cell r="C1982" t="str">
            <v>8039 - CP Jurisdictional Cap Exp Amount</v>
          </cell>
          <cell r="D1982">
            <v>2645582.6154041798</v>
          </cell>
          <cell r="F1982" t="str">
            <v>CALC</v>
          </cell>
          <cell r="H1982" t="str">
            <v>8039</v>
          </cell>
          <cell r="J1982" t="str">
            <v>cap_exp</v>
          </cell>
          <cell r="K1982" t="str">
            <v>juris_cp_amt</v>
          </cell>
          <cell r="M1982" t="str">
            <v>2010/12/1/8/A/0</v>
          </cell>
        </row>
        <row r="1983">
          <cell r="A1983" t="str">
            <v>1982</v>
          </cell>
          <cell r="B1983" t="str">
            <v>COP_8039</v>
          </cell>
          <cell r="C1983" t="str">
            <v>8039 - GCP Jurisdictional Cap Exp Amount</v>
          </cell>
          <cell r="D1983">
            <v>0</v>
          </cell>
          <cell r="F1983" t="str">
            <v>CALC</v>
          </cell>
          <cell r="H1983" t="str">
            <v>8039</v>
          </cell>
          <cell r="J1983" t="str">
            <v>cap_exp</v>
          </cell>
          <cell r="K1983" t="str">
            <v>juris_gcp_amt</v>
          </cell>
          <cell r="M1983" t="str">
            <v>2010/12/1/8/A/0</v>
          </cell>
        </row>
        <row r="1984">
          <cell r="A1984" t="str">
            <v>1983</v>
          </cell>
          <cell r="B1984" t="str">
            <v>COQ_8039</v>
          </cell>
          <cell r="C1984" t="str">
            <v>8039 - Energy Jurisdictional Cap Exp Amount</v>
          </cell>
          <cell r="D1984">
            <v>220456.334905656</v>
          </cell>
          <cell r="F1984" t="str">
            <v>CALC</v>
          </cell>
          <cell r="H1984" t="str">
            <v>8039</v>
          </cell>
          <cell r="J1984" t="str">
            <v>cap_exp</v>
          </cell>
          <cell r="K1984" t="str">
            <v>juris_engy_amt</v>
          </cell>
          <cell r="M1984" t="str">
            <v>2010/12/1/8/A/0</v>
          </cell>
        </row>
        <row r="1985">
          <cell r="A1985" t="str">
            <v>1984</v>
          </cell>
          <cell r="B1985" t="str">
            <v>COR_8039</v>
          </cell>
          <cell r="C1985" t="str">
            <v>8039 - Total Jurisdictional Cap Exp Amount</v>
          </cell>
          <cell r="D1985">
            <v>2866038.95030984</v>
          </cell>
          <cell r="F1985" t="str">
            <v>CALC</v>
          </cell>
          <cell r="H1985" t="str">
            <v>8039</v>
          </cell>
          <cell r="J1985" t="str">
            <v>cap_exp</v>
          </cell>
          <cell r="K1985" t="str">
            <v>total_juris_amt</v>
          </cell>
          <cell r="M1985" t="str">
            <v>2010/12/1/8/A/0</v>
          </cell>
        </row>
        <row r="1986">
          <cell r="A1986" t="str">
            <v>1985</v>
          </cell>
          <cell r="B1986" t="str">
            <v>CI6_8039</v>
          </cell>
          <cell r="C1986" t="str">
            <v>8039 - CWIP Closed</v>
          </cell>
          <cell r="D1986">
            <v>-387051995.80000001</v>
          </cell>
          <cell r="F1986" t="str">
            <v>MANUAL</v>
          </cell>
          <cell r="I1986" t="str">
            <v>M</v>
          </cell>
          <cell r="J1986" t="str">
            <v>cap_exp</v>
          </cell>
          <cell r="K1986" t="str">
            <v>cwip_closed</v>
          </cell>
          <cell r="M1986" t="str">
            <v>2010/12/1/8/A/0</v>
          </cell>
        </row>
        <row r="1987">
          <cell r="A1987" t="str">
            <v>1986</v>
          </cell>
          <cell r="B1987" t="str">
            <v>CIN_8039</v>
          </cell>
          <cell r="C1987" t="str">
            <v>8039 - Beginning of Month CWIP Balance</v>
          </cell>
          <cell r="D1987">
            <v>-374</v>
          </cell>
          <cell r="F1987" t="str">
            <v>PRIOR_JV</v>
          </cell>
          <cell r="H1987" t="str">
            <v>8039</v>
          </cell>
          <cell r="I1987" t="str">
            <v>P</v>
          </cell>
          <cell r="J1987" t="str">
            <v>cap_exp</v>
          </cell>
          <cell r="K1987" t="str">
            <v>beg_cwip_bal</v>
          </cell>
          <cell r="M1987" t="str">
            <v>2010/12/1/8/A/0</v>
          </cell>
        </row>
        <row r="1988">
          <cell r="A1988" t="str">
            <v>1987</v>
          </cell>
          <cell r="B1988" t="str">
            <v>CIN_8039</v>
          </cell>
          <cell r="C1988" t="str">
            <v>8039 - Beginning of Month CWIP Balance</v>
          </cell>
          <cell r="D1988">
            <v>387396653.41000003</v>
          </cell>
          <cell r="F1988" t="str">
            <v>PRIOR_JV</v>
          </cell>
          <cell r="H1988" t="str">
            <v>8039</v>
          </cell>
          <cell r="I1988" t="str">
            <v>P</v>
          </cell>
          <cell r="J1988" t="str">
            <v>cap_exp</v>
          </cell>
          <cell r="K1988" t="str">
            <v>beg_cwip_bal</v>
          </cell>
          <cell r="M1988" t="str">
            <v>2010/12/1/8/A/0</v>
          </cell>
        </row>
        <row r="1989">
          <cell r="A1989" t="str">
            <v>1988</v>
          </cell>
          <cell r="B1989" t="str">
            <v>OM5_8169</v>
          </cell>
          <cell r="C1989" t="str">
            <v>169 - CP Allocation O &amp; M Exp Amount</v>
          </cell>
          <cell r="D1989">
            <v>20096.22</v>
          </cell>
          <cell r="F1989" t="str">
            <v>CALC</v>
          </cell>
          <cell r="H1989" t="str">
            <v>169</v>
          </cell>
          <cell r="I1989" t="str">
            <v>C</v>
          </cell>
          <cell r="J1989" t="str">
            <v>om_exp</v>
          </cell>
          <cell r="K1989" t="str">
            <v>alloc_cp_amt</v>
          </cell>
          <cell r="M1989" t="str">
            <v>2010/12/1/8/A/0</v>
          </cell>
        </row>
        <row r="1990">
          <cell r="A1990" t="str">
            <v>1989</v>
          </cell>
          <cell r="B1990" t="str">
            <v>OM5_8169</v>
          </cell>
          <cell r="C1990" t="str">
            <v>169 - CP Allocation O &amp; M Exp Amount</v>
          </cell>
          <cell r="D1990">
            <v>26425.25</v>
          </cell>
          <cell r="F1990" t="str">
            <v>CALC</v>
          </cell>
          <cell r="H1990" t="str">
            <v>169</v>
          </cell>
          <cell r="I1990" t="str">
            <v>C</v>
          </cell>
          <cell r="J1990" t="str">
            <v>om_exp</v>
          </cell>
          <cell r="K1990" t="str">
            <v>alloc_cp_amt</v>
          </cell>
          <cell r="M1990" t="str">
            <v>2010/12/1/8/A/0</v>
          </cell>
        </row>
        <row r="1991">
          <cell r="A1991" t="str">
            <v>1990</v>
          </cell>
          <cell r="B1991" t="str">
            <v>OM5_8169</v>
          </cell>
          <cell r="C1991" t="str">
            <v>169 - CP Allocation O &amp; M Exp Amount</v>
          </cell>
          <cell r="D1991">
            <v>15637.59</v>
          </cell>
          <cell r="F1991" t="str">
            <v>CALC</v>
          </cell>
          <cell r="H1991" t="str">
            <v>169</v>
          </cell>
          <cell r="I1991" t="str">
            <v>C</v>
          </cell>
          <cell r="J1991" t="str">
            <v>om_exp</v>
          </cell>
          <cell r="K1991" t="str">
            <v>alloc_cp_amt</v>
          </cell>
          <cell r="M1991" t="str">
            <v>2010/12/1/8/A/0</v>
          </cell>
        </row>
        <row r="1992">
          <cell r="A1992" t="str">
            <v>1991</v>
          </cell>
          <cell r="B1992" t="str">
            <v>OM5_8169</v>
          </cell>
          <cell r="C1992" t="str">
            <v>169 - CP Allocation O &amp; M Exp Amount</v>
          </cell>
          <cell r="D1992">
            <v>12666.3</v>
          </cell>
          <cell r="F1992" t="str">
            <v>CALC</v>
          </cell>
          <cell r="H1992" t="str">
            <v>169</v>
          </cell>
          <cell r="I1992" t="str">
            <v>C</v>
          </cell>
          <cell r="J1992" t="str">
            <v>om_exp</v>
          </cell>
          <cell r="K1992" t="str">
            <v>alloc_cp_amt</v>
          </cell>
          <cell r="M1992" t="str">
            <v>2010/12/1/8/A/0</v>
          </cell>
        </row>
        <row r="1993">
          <cell r="A1993" t="str">
            <v>1992</v>
          </cell>
          <cell r="B1993" t="str">
            <v>OM5_8169</v>
          </cell>
          <cell r="C1993" t="str">
            <v>169 - CP Allocation O &amp; M Exp Amount</v>
          </cell>
          <cell r="D1993">
            <v>2747.91</v>
          </cell>
          <cell r="F1993" t="str">
            <v>CALC</v>
          </cell>
          <cell r="H1993" t="str">
            <v>169</v>
          </cell>
          <cell r="I1993" t="str">
            <v>C</v>
          </cell>
          <cell r="J1993" t="str">
            <v>om_exp</v>
          </cell>
          <cell r="K1993" t="str">
            <v>alloc_cp_amt</v>
          </cell>
          <cell r="M1993" t="str">
            <v>2010/12/1/8/A/0</v>
          </cell>
        </row>
        <row r="1994">
          <cell r="A1994" t="str">
            <v>1993</v>
          </cell>
          <cell r="B1994" t="str">
            <v>OM5_8169</v>
          </cell>
          <cell r="C1994" t="str">
            <v>169 - CP Allocation O &amp; M Exp Amount</v>
          </cell>
          <cell r="D1994">
            <v>1354.59</v>
          </cell>
          <cell r="F1994" t="str">
            <v>CALC</v>
          </cell>
          <cell r="H1994" t="str">
            <v>169</v>
          </cell>
          <cell r="I1994" t="str">
            <v>C</v>
          </cell>
          <cell r="J1994" t="str">
            <v>om_exp</v>
          </cell>
          <cell r="K1994" t="str">
            <v>alloc_cp_amt</v>
          </cell>
          <cell r="M1994" t="str">
            <v>2010/12/1/8/A/0</v>
          </cell>
        </row>
        <row r="1995">
          <cell r="A1995" t="str">
            <v>1994</v>
          </cell>
          <cell r="B1995" t="str">
            <v>OM5_8169</v>
          </cell>
          <cell r="C1995" t="str">
            <v>169 - CP Allocation O &amp; M Exp Amount</v>
          </cell>
          <cell r="D1995">
            <v>0</v>
          </cell>
          <cell r="F1995" t="str">
            <v>CALC</v>
          </cell>
          <cell r="H1995" t="str">
            <v>169</v>
          </cell>
          <cell r="I1995" t="str">
            <v>C</v>
          </cell>
          <cell r="J1995" t="str">
            <v>om_exp</v>
          </cell>
          <cell r="K1995" t="str">
            <v>alloc_cp_amt</v>
          </cell>
          <cell r="M1995" t="str">
            <v>2010/12/1/8/A/0</v>
          </cell>
        </row>
        <row r="1996">
          <cell r="A1996" t="str">
            <v>1995</v>
          </cell>
          <cell r="B1996" t="str">
            <v>OM2_8169</v>
          </cell>
          <cell r="C1996" t="str">
            <v>169 - CP Allocation Factor</v>
          </cell>
          <cell r="D1996">
            <v>1</v>
          </cell>
          <cell r="F1996" t="str">
            <v>CALC</v>
          </cell>
          <cell r="H1996" t="str">
            <v>169</v>
          </cell>
          <cell r="I1996" t="str">
            <v>C</v>
          </cell>
          <cell r="J1996" t="str">
            <v>om_exp</v>
          </cell>
          <cell r="K1996" t="str">
            <v>alloc_cp</v>
          </cell>
          <cell r="M1996" t="str">
            <v>2010/12/1/8/A/0</v>
          </cell>
        </row>
        <row r="1997">
          <cell r="A1997" t="str">
            <v>1996</v>
          </cell>
          <cell r="B1997" t="str">
            <v>OM2_8169</v>
          </cell>
          <cell r="C1997" t="str">
            <v>169 - CP Allocation Factor</v>
          </cell>
          <cell r="D1997">
            <v>1</v>
          </cell>
          <cell r="F1997" t="str">
            <v>CALC</v>
          </cell>
          <cell r="H1997" t="str">
            <v>169</v>
          </cell>
          <cell r="I1997" t="str">
            <v>C</v>
          </cell>
          <cell r="J1997" t="str">
            <v>om_exp</v>
          </cell>
          <cell r="K1997" t="str">
            <v>alloc_cp</v>
          </cell>
          <cell r="M1997" t="str">
            <v>2010/12/1/8/A/0</v>
          </cell>
        </row>
        <row r="1998">
          <cell r="A1998" t="str">
            <v>1997</v>
          </cell>
          <cell r="B1998" t="str">
            <v>OM2_8169</v>
          </cell>
          <cell r="C1998" t="str">
            <v>169 - CP Allocation Factor</v>
          </cell>
          <cell r="D1998">
            <v>1</v>
          </cell>
          <cell r="F1998" t="str">
            <v>CALC</v>
          </cell>
          <cell r="H1998" t="str">
            <v>169</v>
          </cell>
          <cell r="I1998" t="str">
            <v>C</v>
          </cell>
          <cell r="J1998" t="str">
            <v>om_exp</v>
          </cell>
          <cell r="K1998" t="str">
            <v>alloc_cp</v>
          </cell>
          <cell r="M1998" t="str">
            <v>2010/12/1/8/A/0</v>
          </cell>
        </row>
        <row r="1999">
          <cell r="A1999" t="str">
            <v>1998</v>
          </cell>
          <cell r="B1999" t="str">
            <v>OM2_8169</v>
          </cell>
          <cell r="C1999" t="str">
            <v>169 - CP Allocation Factor</v>
          </cell>
          <cell r="D1999">
            <v>1</v>
          </cell>
          <cell r="F1999" t="str">
            <v>CALC</v>
          </cell>
          <cell r="H1999" t="str">
            <v>169</v>
          </cell>
          <cell r="I1999" t="str">
            <v>C</v>
          </cell>
          <cell r="J1999" t="str">
            <v>om_exp</v>
          </cell>
          <cell r="K1999" t="str">
            <v>alloc_cp</v>
          </cell>
          <cell r="M1999" t="str">
            <v>2010/12/1/8/A/0</v>
          </cell>
        </row>
        <row r="2000">
          <cell r="A2000" t="str">
            <v>1999</v>
          </cell>
          <cell r="B2000" t="str">
            <v>OM2_8169</v>
          </cell>
          <cell r="C2000" t="str">
            <v>169 - CP Allocation Factor</v>
          </cell>
          <cell r="D2000">
            <v>1</v>
          </cell>
          <cell r="F2000" t="str">
            <v>CALC</v>
          </cell>
          <cell r="H2000" t="str">
            <v>169</v>
          </cell>
          <cell r="I2000" t="str">
            <v>C</v>
          </cell>
          <cell r="J2000" t="str">
            <v>om_exp</v>
          </cell>
          <cell r="K2000" t="str">
            <v>alloc_cp</v>
          </cell>
          <cell r="M2000" t="str">
            <v>2010/12/1/8/A/0</v>
          </cell>
        </row>
        <row r="2001">
          <cell r="A2001" t="str">
            <v>2000</v>
          </cell>
          <cell r="B2001" t="str">
            <v>OM2_8169</v>
          </cell>
          <cell r="C2001" t="str">
            <v>169 - CP Allocation Factor</v>
          </cell>
          <cell r="D2001">
            <v>1</v>
          </cell>
          <cell r="F2001" t="str">
            <v>CALC</v>
          </cell>
          <cell r="H2001" t="str">
            <v>169</v>
          </cell>
          <cell r="I2001" t="str">
            <v>C</v>
          </cell>
          <cell r="J2001" t="str">
            <v>om_exp</v>
          </cell>
          <cell r="K2001" t="str">
            <v>alloc_cp</v>
          </cell>
          <cell r="M2001" t="str">
            <v>2010/12/1/8/A/0</v>
          </cell>
        </row>
        <row r="2002">
          <cell r="A2002" t="str">
            <v>2001</v>
          </cell>
          <cell r="B2002" t="str">
            <v>OM2_8169</v>
          </cell>
          <cell r="C2002" t="str">
            <v>169 - CP Allocation Factor</v>
          </cell>
          <cell r="D2002">
            <v>1</v>
          </cell>
          <cell r="F2002" t="str">
            <v>CALC</v>
          </cell>
          <cell r="H2002" t="str">
            <v>169</v>
          </cell>
          <cell r="I2002" t="str">
            <v>C</v>
          </cell>
          <cell r="J2002" t="str">
            <v>om_exp</v>
          </cell>
          <cell r="K2002" t="str">
            <v>alloc_cp</v>
          </cell>
          <cell r="M2002" t="str">
            <v>2010/12/1/8/A/0</v>
          </cell>
        </row>
        <row r="2003">
          <cell r="A2003" t="str">
            <v>2002</v>
          </cell>
          <cell r="B2003" t="str">
            <v>OM6_8169</v>
          </cell>
          <cell r="C2003" t="str">
            <v>169 - GCP Allocation O &amp; M Exp Amount</v>
          </cell>
          <cell r="D2003">
            <v>0</v>
          </cell>
          <cell r="F2003" t="str">
            <v>CALC</v>
          </cell>
          <cell r="H2003" t="str">
            <v>169</v>
          </cell>
          <cell r="I2003" t="str">
            <v>C</v>
          </cell>
          <cell r="J2003" t="str">
            <v>om_exp</v>
          </cell>
          <cell r="K2003" t="str">
            <v>alloc_gcp_amt</v>
          </cell>
          <cell r="M2003" t="str">
            <v>2010/12/1/8/A/0</v>
          </cell>
        </row>
        <row r="2004">
          <cell r="A2004" t="str">
            <v>2003</v>
          </cell>
          <cell r="B2004" t="str">
            <v>OM6_8169</v>
          </cell>
          <cell r="C2004" t="str">
            <v>169 - GCP Allocation O &amp; M Exp Amount</v>
          </cell>
          <cell r="D2004">
            <v>0</v>
          </cell>
          <cell r="F2004" t="str">
            <v>CALC</v>
          </cell>
          <cell r="H2004" t="str">
            <v>169</v>
          </cell>
          <cell r="I2004" t="str">
            <v>C</v>
          </cell>
          <cell r="J2004" t="str">
            <v>om_exp</v>
          </cell>
          <cell r="K2004" t="str">
            <v>alloc_gcp_amt</v>
          </cell>
          <cell r="M2004" t="str">
            <v>2010/12/1/8/A/0</v>
          </cell>
        </row>
        <row r="2005">
          <cell r="A2005" t="str">
            <v>2004</v>
          </cell>
          <cell r="B2005" t="str">
            <v>OM6_8169</v>
          </cell>
          <cell r="C2005" t="str">
            <v>169 - GCP Allocation O &amp; M Exp Amount</v>
          </cell>
          <cell r="D2005">
            <v>0</v>
          </cell>
          <cell r="F2005" t="str">
            <v>CALC</v>
          </cell>
          <cell r="H2005" t="str">
            <v>169</v>
          </cell>
          <cell r="I2005" t="str">
            <v>C</v>
          </cell>
          <cell r="J2005" t="str">
            <v>om_exp</v>
          </cell>
          <cell r="K2005" t="str">
            <v>alloc_gcp_amt</v>
          </cell>
          <cell r="M2005" t="str">
            <v>2010/12/1/8/A/0</v>
          </cell>
        </row>
        <row r="2006">
          <cell r="A2006" t="str">
            <v>2005</v>
          </cell>
          <cell r="B2006" t="str">
            <v>OM6_8169</v>
          </cell>
          <cell r="C2006" t="str">
            <v>169 - GCP Allocation O &amp; M Exp Amount</v>
          </cell>
          <cell r="D2006">
            <v>0</v>
          </cell>
          <cell r="F2006" t="str">
            <v>CALC</v>
          </cell>
          <cell r="H2006" t="str">
            <v>169</v>
          </cell>
          <cell r="I2006" t="str">
            <v>C</v>
          </cell>
          <cell r="J2006" t="str">
            <v>om_exp</v>
          </cell>
          <cell r="K2006" t="str">
            <v>alloc_gcp_amt</v>
          </cell>
          <cell r="M2006" t="str">
            <v>2010/12/1/8/A/0</v>
          </cell>
        </row>
        <row r="2007">
          <cell r="A2007" t="str">
            <v>2006</v>
          </cell>
          <cell r="B2007" t="str">
            <v>OM6_8169</v>
          </cell>
          <cell r="C2007" t="str">
            <v>169 - GCP Allocation O &amp; M Exp Amount</v>
          </cell>
          <cell r="D2007">
            <v>0</v>
          </cell>
          <cell r="F2007" t="str">
            <v>CALC</v>
          </cell>
          <cell r="H2007" t="str">
            <v>169</v>
          </cell>
          <cell r="I2007" t="str">
            <v>C</v>
          </cell>
          <cell r="J2007" t="str">
            <v>om_exp</v>
          </cell>
          <cell r="K2007" t="str">
            <v>alloc_gcp_amt</v>
          </cell>
          <cell r="M2007" t="str">
            <v>2010/12/1/8/A/0</v>
          </cell>
        </row>
        <row r="2008">
          <cell r="A2008" t="str">
            <v>2007</v>
          </cell>
          <cell r="B2008" t="str">
            <v>OM6_8169</v>
          </cell>
          <cell r="C2008" t="str">
            <v>169 - GCP Allocation O &amp; M Exp Amount</v>
          </cell>
          <cell r="D2008">
            <v>0</v>
          </cell>
          <cell r="F2008" t="str">
            <v>CALC</v>
          </cell>
          <cell r="H2008" t="str">
            <v>169</v>
          </cell>
          <cell r="I2008" t="str">
            <v>C</v>
          </cell>
          <cell r="J2008" t="str">
            <v>om_exp</v>
          </cell>
          <cell r="K2008" t="str">
            <v>alloc_gcp_amt</v>
          </cell>
          <cell r="M2008" t="str">
            <v>2010/12/1/8/A/0</v>
          </cell>
        </row>
        <row r="2009">
          <cell r="A2009" t="str">
            <v>2008</v>
          </cell>
          <cell r="B2009" t="str">
            <v>OM6_8169</v>
          </cell>
          <cell r="C2009" t="str">
            <v>169 - GCP Allocation O &amp; M Exp Amount</v>
          </cell>
          <cell r="D2009">
            <v>0</v>
          </cell>
          <cell r="F2009" t="str">
            <v>CALC</v>
          </cell>
          <cell r="H2009" t="str">
            <v>169</v>
          </cell>
          <cell r="I2009" t="str">
            <v>C</v>
          </cell>
          <cell r="J2009" t="str">
            <v>om_exp</v>
          </cell>
          <cell r="K2009" t="str">
            <v>alloc_gcp_amt</v>
          </cell>
          <cell r="M2009" t="str">
            <v>2010/12/1/8/A/0</v>
          </cell>
        </row>
        <row r="2010">
          <cell r="A2010" t="str">
            <v>2009</v>
          </cell>
          <cell r="B2010" t="str">
            <v>OM3_8169</v>
          </cell>
          <cell r="C2010" t="str">
            <v>169 - GCP Allocation Factor</v>
          </cell>
          <cell r="D2010">
            <v>0</v>
          </cell>
          <cell r="F2010" t="str">
            <v>CALC</v>
          </cell>
          <cell r="H2010" t="str">
            <v>169</v>
          </cell>
          <cell r="I2010" t="str">
            <v>C</v>
          </cell>
          <cell r="J2010" t="str">
            <v>om_exp</v>
          </cell>
          <cell r="K2010" t="str">
            <v>alloc_gcp</v>
          </cell>
          <cell r="M2010" t="str">
            <v>2010/12/1/8/A/0</v>
          </cell>
        </row>
        <row r="2011">
          <cell r="A2011" t="str">
            <v>2010</v>
          </cell>
          <cell r="B2011" t="str">
            <v>OM3_8169</v>
          </cell>
          <cell r="C2011" t="str">
            <v>169 - GCP Allocation Factor</v>
          </cell>
          <cell r="D2011">
            <v>0</v>
          </cell>
          <cell r="F2011" t="str">
            <v>CALC</v>
          </cell>
          <cell r="H2011" t="str">
            <v>169</v>
          </cell>
          <cell r="I2011" t="str">
            <v>C</v>
          </cell>
          <cell r="J2011" t="str">
            <v>om_exp</v>
          </cell>
          <cell r="K2011" t="str">
            <v>alloc_gcp</v>
          </cell>
          <cell r="M2011" t="str">
            <v>2010/12/1/8/A/0</v>
          </cell>
        </row>
        <row r="2012">
          <cell r="A2012" t="str">
            <v>2011</v>
          </cell>
          <cell r="B2012" t="str">
            <v>OM3_8169</v>
          </cell>
          <cell r="C2012" t="str">
            <v>169 - GCP Allocation Factor</v>
          </cell>
          <cell r="D2012">
            <v>0</v>
          </cell>
          <cell r="F2012" t="str">
            <v>CALC</v>
          </cell>
          <cell r="H2012" t="str">
            <v>169</v>
          </cell>
          <cell r="I2012" t="str">
            <v>C</v>
          </cell>
          <cell r="J2012" t="str">
            <v>om_exp</v>
          </cell>
          <cell r="K2012" t="str">
            <v>alloc_gcp</v>
          </cell>
          <cell r="M2012" t="str">
            <v>2010/12/1/8/A/0</v>
          </cell>
        </row>
        <row r="2013">
          <cell r="A2013" t="str">
            <v>2012</v>
          </cell>
          <cell r="B2013" t="str">
            <v>OM3_8169</v>
          </cell>
          <cell r="C2013" t="str">
            <v>169 - GCP Allocation Factor</v>
          </cell>
          <cell r="D2013">
            <v>0</v>
          </cell>
          <cell r="F2013" t="str">
            <v>CALC</v>
          </cell>
          <cell r="H2013" t="str">
            <v>169</v>
          </cell>
          <cell r="I2013" t="str">
            <v>C</v>
          </cell>
          <cell r="J2013" t="str">
            <v>om_exp</v>
          </cell>
          <cell r="K2013" t="str">
            <v>alloc_gcp</v>
          </cell>
          <cell r="M2013" t="str">
            <v>2010/12/1/8/A/0</v>
          </cell>
        </row>
        <row r="2014">
          <cell r="A2014" t="str">
            <v>2013</v>
          </cell>
          <cell r="B2014" t="str">
            <v>OM3_8169</v>
          </cell>
          <cell r="C2014" t="str">
            <v>169 - GCP Allocation Factor</v>
          </cell>
          <cell r="D2014">
            <v>0</v>
          </cell>
          <cell r="F2014" t="str">
            <v>CALC</v>
          </cell>
          <cell r="H2014" t="str">
            <v>169</v>
          </cell>
          <cell r="I2014" t="str">
            <v>C</v>
          </cell>
          <cell r="J2014" t="str">
            <v>om_exp</v>
          </cell>
          <cell r="K2014" t="str">
            <v>alloc_gcp</v>
          </cell>
          <cell r="M2014" t="str">
            <v>2010/12/1/8/A/0</v>
          </cell>
        </row>
        <row r="2015">
          <cell r="A2015" t="str">
            <v>2014</v>
          </cell>
          <cell r="B2015" t="str">
            <v>OM3_8169</v>
          </cell>
          <cell r="C2015" t="str">
            <v>169 - GCP Allocation Factor</v>
          </cell>
          <cell r="D2015">
            <v>0</v>
          </cell>
          <cell r="F2015" t="str">
            <v>CALC</v>
          </cell>
          <cell r="H2015" t="str">
            <v>169</v>
          </cell>
          <cell r="I2015" t="str">
            <v>C</v>
          </cell>
          <cell r="J2015" t="str">
            <v>om_exp</v>
          </cell>
          <cell r="K2015" t="str">
            <v>alloc_gcp</v>
          </cell>
          <cell r="M2015" t="str">
            <v>2010/12/1/8/A/0</v>
          </cell>
        </row>
        <row r="2016">
          <cell r="A2016" t="str">
            <v>2015</v>
          </cell>
          <cell r="B2016" t="str">
            <v>OM3_8169</v>
          </cell>
          <cell r="C2016" t="str">
            <v>169 - GCP Allocation Factor</v>
          </cell>
          <cell r="D2016">
            <v>0</v>
          </cell>
          <cell r="F2016" t="str">
            <v>CALC</v>
          </cell>
          <cell r="H2016" t="str">
            <v>169</v>
          </cell>
          <cell r="I2016" t="str">
            <v>C</v>
          </cell>
          <cell r="J2016" t="str">
            <v>om_exp</v>
          </cell>
          <cell r="K2016" t="str">
            <v>alloc_gcp</v>
          </cell>
          <cell r="M2016" t="str">
            <v>2010/12/1/8/A/0</v>
          </cell>
        </row>
        <row r="2017">
          <cell r="A2017" t="str">
            <v>2016</v>
          </cell>
          <cell r="B2017" t="str">
            <v>OMC_8169</v>
          </cell>
          <cell r="C2017" t="str">
            <v>169 - GCP Jurisdictional O &amp; M Exp Amount</v>
          </cell>
          <cell r="D2017">
            <v>0</v>
          </cell>
          <cell r="F2017" t="str">
            <v>CALC</v>
          </cell>
          <cell r="H2017" t="str">
            <v>169</v>
          </cell>
          <cell r="I2017" t="str">
            <v>C</v>
          </cell>
          <cell r="J2017" t="str">
            <v>om_exp</v>
          </cell>
          <cell r="K2017" t="str">
            <v>juris_gcp_amt</v>
          </cell>
          <cell r="M2017" t="str">
            <v>2010/12/1/8/A/0</v>
          </cell>
        </row>
        <row r="2018">
          <cell r="A2018" t="str">
            <v>2017</v>
          </cell>
          <cell r="B2018" t="str">
            <v>OMC_8169</v>
          </cell>
          <cell r="C2018" t="str">
            <v>169 - GCP Jurisdictional O &amp; M Exp Amount</v>
          </cell>
          <cell r="D2018">
            <v>0</v>
          </cell>
          <cell r="F2018" t="str">
            <v>CALC</v>
          </cell>
          <cell r="H2018" t="str">
            <v>169</v>
          </cell>
          <cell r="I2018" t="str">
            <v>C</v>
          </cell>
          <cell r="J2018" t="str">
            <v>om_exp</v>
          </cell>
          <cell r="K2018" t="str">
            <v>juris_gcp_amt</v>
          </cell>
          <cell r="M2018" t="str">
            <v>2010/12/1/8/A/0</v>
          </cell>
        </row>
        <row r="2019">
          <cell r="A2019" t="str">
            <v>2018</v>
          </cell>
          <cell r="B2019" t="str">
            <v>OMC_8169</v>
          </cell>
          <cell r="C2019" t="str">
            <v>169 - GCP Jurisdictional O &amp; M Exp Amount</v>
          </cell>
          <cell r="D2019">
            <v>0</v>
          </cell>
          <cell r="F2019" t="str">
            <v>CALC</v>
          </cell>
          <cell r="H2019" t="str">
            <v>169</v>
          </cell>
          <cell r="I2019" t="str">
            <v>C</v>
          </cell>
          <cell r="J2019" t="str">
            <v>om_exp</v>
          </cell>
          <cell r="K2019" t="str">
            <v>juris_gcp_amt</v>
          </cell>
          <cell r="M2019" t="str">
            <v>2010/12/1/8/A/0</v>
          </cell>
        </row>
        <row r="2020">
          <cell r="A2020" t="str">
            <v>2019</v>
          </cell>
          <cell r="B2020" t="str">
            <v>OMC_8169</v>
          </cell>
          <cell r="C2020" t="str">
            <v>169 - GCP Jurisdictional O &amp; M Exp Amount</v>
          </cell>
          <cell r="D2020">
            <v>0</v>
          </cell>
          <cell r="F2020" t="str">
            <v>CALC</v>
          </cell>
          <cell r="H2020" t="str">
            <v>169</v>
          </cell>
          <cell r="I2020" t="str">
            <v>C</v>
          </cell>
          <cell r="J2020" t="str">
            <v>om_exp</v>
          </cell>
          <cell r="K2020" t="str">
            <v>juris_gcp_amt</v>
          </cell>
          <cell r="M2020" t="str">
            <v>2010/12/1/8/A/0</v>
          </cell>
        </row>
        <row r="2021">
          <cell r="A2021" t="str">
            <v>2020</v>
          </cell>
          <cell r="B2021" t="str">
            <v>OMC_8169</v>
          </cell>
          <cell r="C2021" t="str">
            <v>169 - GCP Jurisdictional O &amp; M Exp Amount</v>
          </cell>
          <cell r="D2021">
            <v>0</v>
          </cell>
          <cell r="F2021" t="str">
            <v>CALC</v>
          </cell>
          <cell r="H2021" t="str">
            <v>169</v>
          </cell>
          <cell r="I2021" t="str">
            <v>C</v>
          </cell>
          <cell r="J2021" t="str">
            <v>om_exp</v>
          </cell>
          <cell r="K2021" t="str">
            <v>juris_gcp_amt</v>
          </cell>
          <cell r="M2021" t="str">
            <v>2010/12/1/8/A/0</v>
          </cell>
        </row>
        <row r="2022">
          <cell r="A2022" t="str">
            <v>2021</v>
          </cell>
          <cell r="B2022" t="str">
            <v>OMC_8169</v>
          </cell>
          <cell r="C2022" t="str">
            <v>169 - GCP Jurisdictional O &amp; M Exp Amount</v>
          </cell>
          <cell r="D2022">
            <v>0</v>
          </cell>
          <cell r="F2022" t="str">
            <v>CALC</v>
          </cell>
          <cell r="H2022" t="str">
            <v>169</v>
          </cell>
          <cell r="I2022" t="str">
            <v>C</v>
          </cell>
          <cell r="J2022" t="str">
            <v>om_exp</v>
          </cell>
          <cell r="K2022" t="str">
            <v>juris_gcp_amt</v>
          </cell>
          <cell r="M2022" t="str">
            <v>2010/12/1/8/A/0</v>
          </cell>
        </row>
        <row r="2023">
          <cell r="A2023" t="str">
            <v>2022</v>
          </cell>
          <cell r="B2023" t="str">
            <v>OMC_8169</v>
          </cell>
          <cell r="C2023" t="str">
            <v>169 - GCP Jurisdictional O &amp; M Exp Amount</v>
          </cell>
          <cell r="D2023">
            <v>0</v>
          </cell>
          <cell r="F2023" t="str">
            <v>CALC</v>
          </cell>
          <cell r="H2023" t="str">
            <v>169</v>
          </cell>
          <cell r="I2023" t="str">
            <v>C</v>
          </cell>
          <cell r="J2023" t="str">
            <v>om_exp</v>
          </cell>
          <cell r="K2023" t="str">
            <v>juris_gcp_amt</v>
          </cell>
          <cell r="M2023" t="str">
            <v>2010/12/1/8/A/0</v>
          </cell>
        </row>
        <row r="2024">
          <cell r="A2024" t="str">
            <v>2023</v>
          </cell>
          <cell r="B2024" t="str">
            <v>OM4_8169</v>
          </cell>
          <cell r="C2024" t="str">
            <v>169 - Energy Allocation Factor</v>
          </cell>
          <cell r="D2024">
            <v>0</v>
          </cell>
          <cell r="F2024" t="str">
            <v>CALC</v>
          </cell>
          <cell r="H2024" t="str">
            <v>169</v>
          </cell>
          <cell r="I2024" t="str">
            <v>C</v>
          </cell>
          <cell r="J2024" t="str">
            <v>om_exp</v>
          </cell>
          <cell r="K2024" t="str">
            <v>alloc_energy</v>
          </cell>
          <cell r="M2024" t="str">
            <v>2010/12/1/8/A/0</v>
          </cell>
        </row>
        <row r="2025">
          <cell r="A2025" t="str">
            <v>2024</v>
          </cell>
          <cell r="B2025" t="str">
            <v>OM4_8169</v>
          </cell>
          <cell r="C2025" t="str">
            <v>169 - Energy Allocation Factor</v>
          </cell>
          <cell r="D2025">
            <v>0</v>
          </cell>
          <cell r="F2025" t="str">
            <v>CALC</v>
          </cell>
          <cell r="H2025" t="str">
            <v>169</v>
          </cell>
          <cell r="I2025" t="str">
            <v>C</v>
          </cell>
          <cell r="J2025" t="str">
            <v>om_exp</v>
          </cell>
          <cell r="K2025" t="str">
            <v>alloc_energy</v>
          </cell>
          <cell r="M2025" t="str">
            <v>2010/12/1/8/A/0</v>
          </cell>
        </row>
        <row r="2026">
          <cell r="A2026" t="str">
            <v>2025</v>
          </cell>
          <cell r="B2026" t="str">
            <v>OM4_8169</v>
          </cell>
          <cell r="C2026" t="str">
            <v>169 - Energy Allocation Factor</v>
          </cell>
          <cell r="D2026">
            <v>0</v>
          </cell>
          <cell r="F2026" t="str">
            <v>CALC</v>
          </cell>
          <cell r="H2026" t="str">
            <v>169</v>
          </cell>
          <cell r="I2026" t="str">
            <v>C</v>
          </cell>
          <cell r="J2026" t="str">
            <v>om_exp</v>
          </cell>
          <cell r="K2026" t="str">
            <v>alloc_energy</v>
          </cell>
          <cell r="M2026" t="str">
            <v>2010/12/1/8/A/0</v>
          </cell>
        </row>
        <row r="2027">
          <cell r="A2027" t="str">
            <v>2026</v>
          </cell>
          <cell r="B2027" t="str">
            <v>OM4_8169</v>
          </cell>
          <cell r="C2027" t="str">
            <v>169 - Energy Allocation Factor</v>
          </cell>
          <cell r="D2027">
            <v>0</v>
          </cell>
          <cell r="F2027" t="str">
            <v>CALC</v>
          </cell>
          <cell r="H2027" t="str">
            <v>169</v>
          </cell>
          <cell r="I2027" t="str">
            <v>C</v>
          </cell>
          <cell r="J2027" t="str">
            <v>om_exp</v>
          </cell>
          <cell r="K2027" t="str">
            <v>alloc_energy</v>
          </cell>
          <cell r="M2027" t="str">
            <v>2010/12/1/8/A/0</v>
          </cell>
        </row>
        <row r="2028">
          <cell r="A2028" t="str">
            <v>2027</v>
          </cell>
          <cell r="B2028" t="str">
            <v>OM4_8169</v>
          </cell>
          <cell r="C2028" t="str">
            <v>169 - Energy Allocation Factor</v>
          </cell>
          <cell r="D2028">
            <v>0</v>
          </cell>
          <cell r="F2028" t="str">
            <v>CALC</v>
          </cell>
          <cell r="H2028" t="str">
            <v>169</v>
          </cell>
          <cell r="I2028" t="str">
            <v>C</v>
          </cell>
          <cell r="J2028" t="str">
            <v>om_exp</v>
          </cell>
          <cell r="K2028" t="str">
            <v>alloc_energy</v>
          </cell>
          <cell r="M2028" t="str">
            <v>2010/12/1/8/A/0</v>
          </cell>
        </row>
        <row r="2029">
          <cell r="A2029" t="str">
            <v>2028</v>
          </cell>
          <cell r="B2029" t="str">
            <v>OM4_8169</v>
          </cell>
          <cell r="C2029" t="str">
            <v>169 - Energy Allocation Factor</v>
          </cell>
          <cell r="D2029">
            <v>0</v>
          </cell>
          <cell r="F2029" t="str">
            <v>CALC</v>
          </cell>
          <cell r="H2029" t="str">
            <v>169</v>
          </cell>
          <cell r="I2029" t="str">
            <v>C</v>
          </cell>
          <cell r="J2029" t="str">
            <v>om_exp</v>
          </cell>
          <cell r="K2029" t="str">
            <v>alloc_energy</v>
          </cell>
          <cell r="M2029" t="str">
            <v>2010/12/1/8/A/0</v>
          </cell>
        </row>
        <row r="2030">
          <cell r="A2030" t="str">
            <v>2029</v>
          </cell>
          <cell r="B2030" t="str">
            <v>OM4_8169</v>
          </cell>
          <cell r="C2030" t="str">
            <v>169 - Energy Allocation Factor</v>
          </cell>
          <cell r="D2030">
            <v>0</v>
          </cell>
          <cell r="F2030" t="str">
            <v>CALC</v>
          </cell>
          <cell r="H2030" t="str">
            <v>169</v>
          </cell>
          <cell r="I2030" t="str">
            <v>C</v>
          </cell>
          <cell r="J2030" t="str">
            <v>om_exp</v>
          </cell>
          <cell r="K2030" t="str">
            <v>alloc_energy</v>
          </cell>
          <cell r="M2030" t="str">
            <v>2010/12/1/8/A/0</v>
          </cell>
        </row>
        <row r="2031">
          <cell r="A2031" t="str">
            <v>2030</v>
          </cell>
          <cell r="B2031" t="str">
            <v>OM7_8169</v>
          </cell>
          <cell r="C2031" t="str">
            <v>169 - Energy Allocation O &amp; M Exp Amount</v>
          </cell>
          <cell r="D2031">
            <v>0</v>
          </cell>
          <cell r="F2031" t="str">
            <v>CALC</v>
          </cell>
          <cell r="H2031" t="str">
            <v>169</v>
          </cell>
          <cell r="I2031" t="str">
            <v>C</v>
          </cell>
          <cell r="J2031" t="str">
            <v>om_exp</v>
          </cell>
          <cell r="K2031" t="str">
            <v>alloc_energy_amt</v>
          </cell>
          <cell r="M2031" t="str">
            <v>2010/12/1/8/A/0</v>
          </cell>
        </row>
        <row r="2032">
          <cell r="A2032" t="str">
            <v>2031</v>
          </cell>
          <cell r="B2032" t="str">
            <v>OM7_8169</v>
          </cell>
          <cell r="C2032" t="str">
            <v>169 - Energy Allocation O &amp; M Exp Amount</v>
          </cell>
          <cell r="D2032">
            <v>0</v>
          </cell>
          <cell r="F2032" t="str">
            <v>CALC</v>
          </cell>
          <cell r="H2032" t="str">
            <v>169</v>
          </cell>
          <cell r="I2032" t="str">
            <v>C</v>
          </cell>
          <cell r="J2032" t="str">
            <v>om_exp</v>
          </cell>
          <cell r="K2032" t="str">
            <v>alloc_energy_amt</v>
          </cell>
          <cell r="M2032" t="str">
            <v>2010/12/1/8/A/0</v>
          </cell>
        </row>
        <row r="2033">
          <cell r="A2033" t="str">
            <v>2032</v>
          </cell>
          <cell r="B2033" t="str">
            <v>OM7_8169</v>
          </cell>
          <cell r="C2033" t="str">
            <v>169 - Energy Allocation O &amp; M Exp Amount</v>
          </cell>
          <cell r="D2033">
            <v>0</v>
          </cell>
          <cell r="F2033" t="str">
            <v>CALC</v>
          </cell>
          <cell r="H2033" t="str">
            <v>169</v>
          </cell>
          <cell r="I2033" t="str">
            <v>C</v>
          </cell>
          <cell r="J2033" t="str">
            <v>om_exp</v>
          </cell>
          <cell r="K2033" t="str">
            <v>alloc_energy_amt</v>
          </cell>
          <cell r="M2033" t="str">
            <v>2010/12/1/8/A/0</v>
          </cell>
        </row>
        <row r="2034">
          <cell r="A2034" t="str">
            <v>2033</v>
          </cell>
          <cell r="B2034" t="str">
            <v>OM7_8169</v>
          </cell>
          <cell r="C2034" t="str">
            <v>169 - Energy Allocation O &amp; M Exp Amount</v>
          </cell>
          <cell r="D2034">
            <v>0</v>
          </cell>
          <cell r="F2034" t="str">
            <v>CALC</v>
          </cell>
          <cell r="H2034" t="str">
            <v>169</v>
          </cell>
          <cell r="I2034" t="str">
            <v>C</v>
          </cell>
          <cell r="J2034" t="str">
            <v>om_exp</v>
          </cell>
          <cell r="K2034" t="str">
            <v>alloc_energy_amt</v>
          </cell>
          <cell r="M2034" t="str">
            <v>2010/12/1/8/A/0</v>
          </cell>
        </row>
        <row r="2035">
          <cell r="A2035" t="str">
            <v>2034</v>
          </cell>
          <cell r="B2035" t="str">
            <v>OM7_8169</v>
          </cell>
          <cell r="C2035" t="str">
            <v>169 - Energy Allocation O &amp; M Exp Amount</v>
          </cell>
          <cell r="D2035">
            <v>0</v>
          </cell>
          <cell r="F2035" t="str">
            <v>CALC</v>
          </cell>
          <cell r="H2035" t="str">
            <v>169</v>
          </cell>
          <cell r="I2035" t="str">
            <v>C</v>
          </cell>
          <cell r="J2035" t="str">
            <v>om_exp</v>
          </cell>
          <cell r="K2035" t="str">
            <v>alloc_energy_amt</v>
          </cell>
          <cell r="M2035" t="str">
            <v>2010/12/1/8/A/0</v>
          </cell>
        </row>
        <row r="2036">
          <cell r="A2036" t="str">
            <v>2035</v>
          </cell>
          <cell r="B2036" t="str">
            <v>OM7_8169</v>
          </cell>
          <cell r="C2036" t="str">
            <v>169 - Energy Allocation O &amp; M Exp Amount</v>
          </cell>
          <cell r="D2036">
            <v>0</v>
          </cell>
          <cell r="F2036" t="str">
            <v>CALC</v>
          </cell>
          <cell r="H2036" t="str">
            <v>169</v>
          </cell>
          <cell r="I2036" t="str">
            <v>C</v>
          </cell>
          <cell r="J2036" t="str">
            <v>om_exp</v>
          </cell>
          <cell r="K2036" t="str">
            <v>alloc_energy_amt</v>
          </cell>
          <cell r="M2036" t="str">
            <v>2010/12/1/8/A/0</v>
          </cell>
        </row>
        <row r="2037">
          <cell r="A2037" t="str">
            <v>2036</v>
          </cell>
          <cell r="B2037" t="str">
            <v>OM7_8169</v>
          </cell>
          <cell r="C2037" t="str">
            <v>169 - Energy Allocation O &amp; M Exp Amount</v>
          </cell>
          <cell r="D2037">
            <v>0</v>
          </cell>
          <cell r="F2037" t="str">
            <v>CALC</v>
          </cell>
          <cell r="H2037" t="str">
            <v>169</v>
          </cell>
          <cell r="I2037" t="str">
            <v>C</v>
          </cell>
          <cell r="J2037" t="str">
            <v>om_exp</v>
          </cell>
          <cell r="K2037" t="str">
            <v>alloc_energy_amt</v>
          </cell>
          <cell r="M2037" t="str">
            <v>2010/12/1/8/A/0</v>
          </cell>
        </row>
        <row r="2038">
          <cell r="A2038" t="str">
            <v>2037</v>
          </cell>
          <cell r="B2038" t="str">
            <v>OMB_8169</v>
          </cell>
          <cell r="C2038" t="str">
            <v>169 - CP Jurisdictional O &amp; M Exp Amount</v>
          </cell>
          <cell r="D2038">
            <v>19700.53547631</v>
          </cell>
          <cell r="F2038" t="str">
            <v>CALC</v>
          </cell>
          <cell r="H2038" t="str">
            <v>169</v>
          </cell>
          <cell r="I2038" t="str">
            <v>C</v>
          </cell>
          <cell r="J2038" t="str">
            <v>om_exp</v>
          </cell>
          <cell r="K2038" t="str">
            <v>juris_cp_amt</v>
          </cell>
          <cell r="M2038" t="str">
            <v>2010/12/1/8/A/0</v>
          </cell>
        </row>
        <row r="2039">
          <cell r="A2039" t="str">
            <v>2038</v>
          </cell>
          <cell r="B2039" t="str">
            <v>OMB_8169</v>
          </cell>
          <cell r="C2039" t="str">
            <v>169 - CP Jurisdictional O &amp; M Exp Amount</v>
          </cell>
          <cell r="D2039">
            <v>25904.950040125001</v>
          </cell>
          <cell r="F2039" t="str">
            <v>CALC</v>
          </cell>
          <cell r="H2039" t="str">
            <v>169</v>
          </cell>
          <cell r="I2039" t="str">
            <v>C</v>
          </cell>
          <cell r="J2039" t="str">
            <v>om_exp</v>
          </cell>
          <cell r="K2039" t="str">
            <v>juris_cp_amt</v>
          </cell>
          <cell r="M2039" t="str">
            <v>2010/12/1/8/A/0</v>
          </cell>
        </row>
        <row r="2040">
          <cell r="A2040" t="str">
            <v>2039</v>
          </cell>
          <cell r="B2040" t="str">
            <v>OMB_8169</v>
          </cell>
          <cell r="C2040" t="str">
            <v>169 - CP Jurisdictional O &amp; M Exp Amount</v>
          </cell>
          <cell r="D2040">
            <v>15329.693671695</v>
          </cell>
          <cell r="F2040" t="str">
            <v>CALC</v>
          </cell>
          <cell r="H2040" t="str">
            <v>169</v>
          </cell>
          <cell r="I2040" t="str">
            <v>C</v>
          </cell>
          <cell r="J2040" t="str">
            <v>om_exp</v>
          </cell>
          <cell r="K2040" t="str">
            <v>juris_cp_amt</v>
          </cell>
          <cell r="M2040" t="str">
            <v>2010/12/1/8/A/0</v>
          </cell>
        </row>
        <row r="2041">
          <cell r="A2041" t="str">
            <v>2040</v>
          </cell>
          <cell r="B2041" t="str">
            <v>OMB_8169</v>
          </cell>
          <cell r="C2041" t="str">
            <v>169 - CP Jurisdictional O &amp; M Exp Amount</v>
          </cell>
          <cell r="D2041">
            <v>12416.90688615</v>
          </cell>
          <cell r="F2041" t="str">
            <v>CALC</v>
          </cell>
          <cell r="H2041" t="str">
            <v>169</v>
          </cell>
          <cell r="I2041" t="str">
            <v>C</v>
          </cell>
          <cell r="J2041" t="str">
            <v>om_exp</v>
          </cell>
          <cell r="K2041" t="str">
            <v>juris_cp_amt</v>
          </cell>
          <cell r="M2041" t="str">
            <v>2010/12/1/8/A/0</v>
          </cell>
        </row>
        <row r="2042">
          <cell r="A2042" t="str">
            <v>2041</v>
          </cell>
          <cell r="B2042" t="str">
            <v>OMB_8169</v>
          </cell>
          <cell r="C2042" t="str">
            <v>169 - CP Jurisdictional O &amp; M Exp Amount</v>
          </cell>
          <cell r="D2042">
            <v>2693.8050260549999</v>
          </cell>
          <cell r="F2042" t="str">
            <v>CALC</v>
          </cell>
          <cell r="H2042" t="str">
            <v>169</v>
          </cell>
          <cell r="I2042" t="str">
            <v>C</v>
          </cell>
          <cell r="J2042" t="str">
            <v>om_exp</v>
          </cell>
          <cell r="K2042" t="str">
            <v>juris_cp_amt</v>
          </cell>
          <cell r="M2042" t="str">
            <v>2010/12/1/8/A/0</v>
          </cell>
        </row>
        <row r="2043">
          <cell r="A2043" t="str">
            <v>2042</v>
          </cell>
          <cell r="B2043" t="str">
            <v>OMB_8169</v>
          </cell>
          <cell r="C2043" t="str">
            <v>169 - CP Jurisdictional O &amp; M Exp Amount</v>
          </cell>
          <cell r="D2043">
            <v>1327.9188001949999</v>
          </cell>
          <cell r="F2043" t="str">
            <v>CALC</v>
          </cell>
          <cell r="H2043" t="str">
            <v>169</v>
          </cell>
          <cell r="I2043" t="str">
            <v>C</v>
          </cell>
          <cell r="J2043" t="str">
            <v>om_exp</v>
          </cell>
          <cell r="K2043" t="str">
            <v>juris_cp_amt</v>
          </cell>
          <cell r="M2043" t="str">
            <v>2010/12/1/8/A/0</v>
          </cell>
        </row>
        <row r="2044">
          <cell r="A2044" t="str">
            <v>2043</v>
          </cell>
          <cell r="B2044" t="str">
            <v>OMB_8169</v>
          </cell>
          <cell r="C2044" t="str">
            <v>169 - CP Jurisdictional O &amp; M Exp Amount</v>
          </cell>
          <cell r="D2044">
            <v>0</v>
          </cell>
          <cell r="F2044" t="str">
            <v>CALC</v>
          </cell>
          <cell r="H2044" t="str">
            <v>169</v>
          </cell>
          <cell r="I2044" t="str">
            <v>C</v>
          </cell>
          <cell r="J2044" t="str">
            <v>om_exp</v>
          </cell>
          <cell r="K2044" t="str">
            <v>juris_cp_amt</v>
          </cell>
          <cell r="M2044" t="str">
            <v>2010/12/1/8/A/0</v>
          </cell>
        </row>
        <row r="2045">
          <cell r="A2045" t="str">
            <v>2044</v>
          </cell>
          <cell r="B2045" t="str">
            <v>OM8_8169</v>
          </cell>
          <cell r="C2045" t="str">
            <v>169 - CP Jurisdictional Factor</v>
          </cell>
          <cell r="D2045">
            <v>0.98031049999999997</v>
          </cell>
          <cell r="F2045" t="str">
            <v>CALC</v>
          </cell>
          <cell r="H2045" t="str">
            <v>169</v>
          </cell>
          <cell r="I2045" t="str">
            <v>C</v>
          </cell>
          <cell r="J2045" t="str">
            <v>om_exp</v>
          </cell>
          <cell r="K2045" t="str">
            <v>juris_cp</v>
          </cell>
          <cell r="M2045" t="str">
            <v>2010/12/1/8/A/0</v>
          </cell>
        </row>
        <row r="2046">
          <cell r="A2046" t="str">
            <v>2045</v>
          </cell>
          <cell r="B2046" t="str">
            <v>OM8_8169</v>
          </cell>
          <cell r="C2046" t="str">
            <v>169 - CP Jurisdictional Factor</v>
          </cell>
          <cell r="D2046">
            <v>0.98031049999999997</v>
          </cell>
          <cell r="F2046" t="str">
            <v>CALC</v>
          </cell>
          <cell r="H2046" t="str">
            <v>169</v>
          </cell>
          <cell r="I2046" t="str">
            <v>C</v>
          </cell>
          <cell r="J2046" t="str">
            <v>om_exp</v>
          </cell>
          <cell r="K2046" t="str">
            <v>juris_cp</v>
          </cell>
          <cell r="M2046" t="str">
            <v>2010/12/1/8/A/0</v>
          </cell>
        </row>
        <row r="2047">
          <cell r="A2047" t="str">
            <v>2046</v>
          </cell>
          <cell r="B2047" t="str">
            <v>OM8_8169</v>
          </cell>
          <cell r="C2047" t="str">
            <v>169 - CP Jurisdictional Factor</v>
          </cell>
          <cell r="D2047">
            <v>0.98031049999999997</v>
          </cell>
          <cell r="F2047" t="str">
            <v>CALC</v>
          </cell>
          <cell r="H2047" t="str">
            <v>169</v>
          </cell>
          <cell r="I2047" t="str">
            <v>C</v>
          </cell>
          <cell r="J2047" t="str">
            <v>om_exp</v>
          </cell>
          <cell r="K2047" t="str">
            <v>juris_cp</v>
          </cell>
          <cell r="M2047" t="str">
            <v>2010/12/1/8/A/0</v>
          </cell>
        </row>
        <row r="2048">
          <cell r="A2048" t="str">
            <v>2047</v>
          </cell>
          <cell r="B2048" t="str">
            <v>OM8_8169</v>
          </cell>
          <cell r="C2048" t="str">
            <v>169 - CP Jurisdictional Factor</v>
          </cell>
          <cell r="D2048">
            <v>0.98031049999999997</v>
          </cell>
          <cell r="F2048" t="str">
            <v>CALC</v>
          </cell>
          <cell r="H2048" t="str">
            <v>169</v>
          </cell>
          <cell r="I2048" t="str">
            <v>C</v>
          </cell>
          <cell r="J2048" t="str">
            <v>om_exp</v>
          </cell>
          <cell r="K2048" t="str">
            <v>juris_cp</v>
          </cell>
          <cell r="M2048" t="str">
            <v>2010/12/1/8/A/0</v>
          </cell>
        </row>
        <row r="2049">
          <cell r="A2049" t="str">
            <v>2048</v>
          </cell>
          <cell r="B2049" t="str">
            <v>OM8_8169</v>
          </cell>
          <cell r="C2049" t="str">
            <v>169 - CP Jurisdictional Factor</v>
          </cell>
          <cell r="D2049">
            <v>0.98031049999999997</v>
          </cell>
          <cell r="F2049" t="str">
            <v>CALC</v>
          </cell>
          <cell r="H2049" t="str">
            <v>169</v>
          </cell>
          <cell r="I2049" t="str">
            <v>C</v>
          </cell>
          <cell r="J2049" t="str">
            <v>om_exp</v>
          </cell>
          <cell r="K2049" t="str">
            <v>juris_cp</v>
          </cell>
          <cell r="M2049" t="str">
            <v>2010/12/1/8/A/0</v>
          </cell>
        </row>
        <row r="2050">
          <cell r="A2050" t="str">
            <v>2049</v>
          </cell>
          <cell r="B2050" t="str">
            <v>OM8_8169</v>
          </cell>
          <cell r="C2050" t="str">
            <v>169 - CP Jurisdictional Factor</v>
          </cell>
          <cell r="D2050">
            <v>0.98031049999999997</v>
          </cell>
          <cell r="F2050" t="str">
            <v>CALC</v>
          </cell>
          <cell r="H2050" t="str">
            <v>169</v>
          </cell>
          <cell r="I2050" t="str">
            <v>C</v>
          </cell>
          <cell r="J2050" t="str">
            <v>om_exp</v>
          </cell>
          <cell r="K2050" t="str">
            <v>juris_cp</v>
          </cell>
          <cell r="M2050" t="str">
            <v>2010/12/1/8/A/0</v>
          </cell>
        </row>
        <row r="2051">
          <cell r="A2051" t="str">
            <v>2050</v>
          </cell>
          <cell r="B2051" t="str">
            <v>OM8_8169</v>
          </cell>
          <cell r="C2051" t="str">
            <v>169 - CP Jurisdictional Factor</v>
          </cell>
          <cell r="D2051">
            <v>0.98031049999999997</v>
          </cell>
          <cell r="F2051" t="str">
            <v>CALC</v>
          </cell>
          <cell r="H2051" t="str">
            <v>169</v>
          </cell>
          <cell r="I2051" t="str">
            <v>C</v>
          </cell>
          <cell r="J2051" t="str">
            <v>om_exp</v>
          </cell>
          <cell r="K2051" t="str">
            <v>juris_cp</v>
          </cell>
          <cell r="M2051" t="str">
            <v>2010/12/1/8/A/0</v>
          </cell>
        </row>
        <row r="2052">
          <cell r="A2052" t="str">
            <v>2051</v>
          </cell>
          <cell r="B2052" t="str">
            <v>OMA_8169</v>
          </cell>
          <cell r="C2052" t="str">
            <v>169 - Energy Jurisdictional Factor</v>
          </cell>
          <cell r="D2052">
            <v>0.980271</v>
          </cell>
          <cell r="F2052" t="str">
            <v>CALC</v>
          </cell>
          <cell r="H2052" t="str">
            <v>169</v>
          </cell>
          <cell r="I2052" t="str">
            <v>C</v>
          </cell>
          <cell r="J2052" t="str">
            <v>om_exp</v>
          </cell>
          <cell r="K2052" t="str">
            <v>juris_energy</v>
          </cell>
          <cell r="M2052" t="str">
            <v>2010/12/1/8/A/0</v>
          </cell>
        </row>
        <row r="2053">
          <cell r="A2053" t="str">
            <v>2052</v>
          </cell>
          <cell r="B2053" t="str">
            <v>OMA_8169</v>
          </cell>
          <cell r="C2053" t="str">
            <v>169 - Energy Jurisdictional Factor</v>
          </cell>
          <cell r="D2053">
            <v>0.980271</v>
          </cell>
          <cell r="F2053" t="str">
            <v>CALC</v>
          </cell>
          <cell r="H2053" t="str">
            <v>169</v>
          </cell>
          <cell r="I2053" t="str">
            <v>C</v>
          </cell>
          <cell r="J2053" t="str">
            <v>om_exp</v>
          </cell>
          <cell r="K2053" t="str">
            <v>juris_energy</v>
          </cell>
          <cell r="M2053" t="str">
            <v>2010/12/1/8/A/0</v>
          </cell>
        </row>
        <row r="2054">
          <cell r="A2054" t="str">
            <v>2053</v>
          </cell>
          <cell r="B2054" t="str">
            <v>OMA_8169</v>
          </cell>
          <cell r="C2054" t="str">
            <v>169 - Energy Jurisdictional Factor</v>
          </cell>
          <cell r="D2054">
            <v>0.980271</v>
          </cell>
          <cell r="F2054" t="str">
            <v>CALC</v>
          </cell>
          <cell r="H2054" t="str">
            <v>169</v>
          </cell>
          <cell r="I2054" t="str">
            <v>C</v>
          </cell>
          <cell r="J2054" t="str">
            <v>om_exp</v>
          </cell>
          <cell r="K2054" t="str">
            <v>juris_energy</v>
          </cell>
          <cell r="M2054" t="str">
            <v>2010/12/1/8/A/0</v>
          </cell>
        </row>
        <row r="2055">
          <cell r="A2055" t="str">
            <v>2054</v>
          </cell>
          <cell r="B2055" t="str">
            <v>OMA_8169</v>
          </cell>
          <cell r="C2055" t="str">
            <v>169 - Energy Jurisdictional Factor</v>
          </cell>
          <cell r="D2055">
            <v>0.980271</v>
          </cell>
          <cell r="F2055" t="str">
            <v>CALC</v>
          </cell>
          <cell r="H2055" t="str">
            <v>169</v>
          </cell>
          <cell r="I2055" t="str">
            <v>C</v>
          </cell>
          <cell r="J2055" t="str">
            <v>om_exp</v>
          </cell>
          <cell r="K2055" t="str">
            <v>juris_energy</v>
          </cell>
          <cell r="M2055" t="str">
            <v>2010/12/1/8/A/0</v>
          </cell>
        </row>
        <row r="2056">
          <cell r="A2056" t="str">
            <v>2055</v>
          </cell>
          <cell r="B2056" t="str">
            <v>OMA_8169</v>
          </cell>
          <cell r="C2056" t="str">
            <v>169 - Energy Jurisdictional Factor</v>
          </cell>
          <cell r="D2056">
            <v>0.980271</v>
          </cell>
          <cell r="F2056" t="str">
            <v>CALC</v>
          </cell>
          <cell r="H2056" t="str">
            <v>169</v>
          </cell>
          <cell r="I2056" t="str">
            <v>C</v>
          </cell>
          <cell r="J2056" t="str">
            <v>om_exp</v>
          </cell>
          <cell r="K2056" t="str">
            <v>juris_energy</v>
          </cell>
          <cell r="M2056" t="str">
            <v>2010/12/1/8/A/0</v>
          </cell>
        </row>
        <row r="2057">
          <cell r="A2057" t="str">
            <v>2056</v>
          </cell>
          <cell r="B2057" t="str">
            <v>OMA_8169</v>
          </cell>
          <cell r="C2057" t="str">
            <v>169 - Energy Jurisdictional Factor</v>
          </cell>
          <cell r="D2057">
            <v>0.980271</v>
          </cell>
          <cell r="F2057" t="str">
            <v>CALC</v>
          </cell>
          <cell r="H2057" t="str">
            <v>169</v>
          </cell>
          <cell r="I2057" t="str">
            <v>C</v>
          </cell>
          <cell r="J2057" t="str">
            <v>om_exp</v>
          </cell>
          <cell r="K2057" t="str">
            <v>juris_energy</v>
          </cell>
          <cell r="M2057" t="str">
            <v>2010/12/1/8/A/0</v>
          </cell>
        </row>
        <row r="2058">
          <cell r="A2058" t="str">
            <v>2057</v>
          </cell>
          <cell r="B2058" t="str">
            <v>OMA_8169</v>
          </cell>
          <cell r="C2058" t="str">
            <v>169 - Energy Jurisdictional Factor</v>
          </cell>
          <cell r="D2058">
            <v>0.980271</v>
          </cell>
          <cell r="F2058" t="str">
            <v>CALC</v>
          </cell>
          <cell r="H2058" t="str">
            <v>169</v>
          </cell>
          <cell r="I2058" t="str">
            <v>C</v>
          </cell>
          <cell r="J2058" t="str">
            <v>om_exp</v>
          </cell>
          <cell r="K2058" t="str">
            <v>juris_energy</v>
          </cell>
          <cell r="M2058" t="str">
            <v>2010/12/1/8/A/0</v>
          </cell>
        </row>
        <row r="2059">
          <cell r="A2059" t="str">
            <v>2058</v>
          </cell>
          <cell r="B2059" t="str">
            <v>OM1_8169</v>
          </cell>
          <cell r="C2059" t="str">
            <v>169 - O &amp; M Expenses Amount</v>
          </cell>
          <cell r="D2059">
            <v>20096.22</v>
          </cell>
          <cell r="F2059" t="str">
            <v>CALC</v>
          </cell>
          <cell r="H2059" t="str">
            <v>169</v>
          </cell>
          <cell r="I2059" t="str">
            <v>C</v>
          </cell>
          <cell r="J2059" t="str">
            <v>om_exp</v>
          </cell>
          <cell r="K2059" t="str">
            <v>beg_bal</v>
          </cell>
          <cell r="M2059" t="str">
            <v>2010/12/1/8/A/0</v>
          </cell>
        </row>
        <row r="2060">
          <cell r="A2060" t="str">
            <v>2059</v>
          </cell>
          <cell r="B2060" t="str">
            <v>OM1_8169</v>
          </cell>
          <cell r="C2060" t="str">
            <v>169 - O &amp; M Expenses Amount</v>
          </cell>
          <cell r="D2060">
            <v>26425.25</v>
          </cell>
          <cell r="F2060" t="str">
            <v>CALC</v>
          </cell>
          <cell r="H2060" t="str">
            <v>169</v>
          </cell>
          <cell r="I2060" t="str">
            <v>C</v>
          </cell>
          <cell r="J2060" t="str">
            <v>om_exp</v>
          </cell>
          <cell r="K2060" t="str">
            <v>beg_bal</v>
          </cell>
          <cell r="M2060" t="str">
            <v>2010/12/1/8/A/0</v>
          </cell>
        </row>
        <row r="2061">
          <cell r="A2061" t="str">
            <v>2060</v>
          </cell>
          <cell r="B2061" t="str">
            <v>OM1_8169</v>
          </cell>
          <cell r="C2061" t="str">
            <v>169 - O &amp; M Expenses Amount</v>
          </cell>
          <cell r="D2061">
            <v>15637.59</v>
          </cell>
          <cell r="F2061" t="str">
            <v>CALC</v>
          </cell>
          <cell r="H2061" t="str">
            <v>169</v>
          </cell>
          <cell r="I2061" t="str">
            <v>C</v>
          </cell>
          <cell r="J2061" t="str">
            <v>om_exp</v>
          </cell>
          <cell r="K2061" t="str">
            <v>beg_bal</v>
          </cell>
          <cell r="M2061" t="str">
            <v>2010/12/1/8/A/0</v>
          </cell>
        </row>
        <row r="2062">
          <cell r="A2062" t="str">
            <v>2061</v>
          </cell>
          <cell r="B2062" t="str">
            <v>OM1_8169</v>
          </cell>
          <cell r="C2062" t="str">
            <v>169 - O &amp; M Expenses Amount</v>
          </cell>
          <cell r="D2062">
            <v>12666.3</v>
          </cell>
          <cell r="F2062" t="str">
            <v>CALC</v>
          </cell>
          <cell r="H2062" t="str">
            <v>169</v>
          </cell>
          <cell r="I2062" t="str">
            <v>C</v>
          </cell>
          <cell r="J2062" t="str">
            <v>om_exp</v>
          </cell>
          <cell r="K2062" t="str">
            <v>beg_bal</v>
          </cell>
          <cell r="M2062" t="str">
            <v>2010/12/1/8/A/0</v>
          </cell>
        </row>
        <row r="2063">
          <cell r="A2063" t="str">
            <v>2062</v>
          </cell>
          <cell r="B2063" t="str">
            <v>OM1_8169</v>
          </cell>
          <cell r="C2063" t="str">
            <v>169 - O &amp; M Expenses Amount</v>
          </cell>
          <cell r="D2063">
            <v>2747.91</v>
          </cell>
          <cell r="F2063" t="str">
            <v>CALC</v>
          </cell>
          <cell r="H2063" t="str">
            <v>169</v>
          </cell>
          <cell r="I2063" t="str">
            <v>C</v>
          </cell>
          <cell r="J2063" t="str">
            <v>om_exp</v>
          </cell>
          <cell r="K2063" t="str">
            <v>beg_bal</v>
          </cell>
          <cell r="M2063" t="str">
            <v>2010/12/1/8/A/0</v>
          </cell>
        </row>
        <row r="2064">
          <cell r="A2064" t="str">
            <v>2063</v>
          </cell>
          <cell r="B2064" t="str">
            <v>OM1_8169</v>
          </cell>
          <cell r="C2064" t="str">
            <v>169 - O &amp; M Expenses Amount</v>
          </cell>
          <cell r="D2064">
            <v>1354.59</v>
          </cell>
          <cell r="F2064" t="str">
            <v>CALC</v>
          </cell>
          <cell r="H2064" t="str">
            <v>169</v>
          </cell>
          <cell r="I2064" t="str">
            <v>C</v>
          </cell>
          <cell r="J2064" t="str">
            <v>om_exp</v>
          </cell>
          <cell r="K2064" t="str">
            <v>beg_bal</v>
          </cell>
          <cell r="M2064" t="str">
            <v>2010/12/1/8/A/0</v>
          </cell>
        </row>
        <row r="2065">
          <cell r="A2065" t="str">
            <v>2064</v>
          </cell>
          <cell r="B2065" t="str">
            <v>OM1_8169</v>
          </cell>
          <cell r="C2065" t="str">
            <v>169 - O &amp; M Expenses Amount</v>
          </cell>
          <cell r="D2065">
            <v>0</v>
          </cell>
          <cell r="F2065" t="str">
            <v>CALC</v>
          </cell>
          <cell r="H2065" t="str">
            <v>169</v>
          </cell>
          <cell r="I2065" t="str">
            <v>C</v>
          </cell>
          <cell r="J2065" t="str">
            <v>om_exp</v>
          </cell>
          <cell r="K2065" t="str">
            <v>beg_bal</v>
          </cell>
          <cell r="M2065" t="str">
            <v>2010/12/1/8/A/0</v>
          </cell>
        </row>
        <row r="2066">
          <cell r="A2066" t="str">
            <v>2065</v>
          </cell>
          <cell r="B2066" t="str">
            <v>OM9_8169</v>
          </cell>
          <cell r="C2066" t="str">
            <v>169 - GCP Jurisdictional Factor</v>
          </cell>
          <cell r="D2066">
            <v>1</v>
          </cell>
          <cell r="F2066" t="str">
            <v>CALC</v>
          </cell>
          <cell r="H2066" t="str">
            <v>169</v>
          </cell>
          <cell r="I2066" t="str">
            <v>C</v>
          </cell>
          <cell r="J2066" t="str">
            <v>om_exp</v>
          </cell>
          <cell r="K2066" t="str">
            <v>juris_gcp</v>
          </cell>
          <cell r="M2066" t="str">
            <v>2010/12/1/8/A/0</v>
          </cell>
        </row>
        <row r="2067">
          <cell r="A2067" t="str">
            <v>2066</v>
          </cell>
          <cell r="B2067" t="str">
            <v>OM9_8169</v>
          </cell>
          <cell r="C2067" t="str">
            <v>169 - GCP Jurisdictional Factor</v>
          </cell>
          <cell r="D2067">
            <v>1</v>
          </cell>
          <cell r="F2067" t="str">
            <v>CALC</v>
          </cell>
          <cell r="H2067" t="str">
            <v>169</v>
          </cell>
          <cell r="I2067" t="str">
            <v>C</v>
          </cell>
          <cell r="J2067" t="str">
            <v>om_exp</v>
          </cell>
          <cell r="K2067" t="str">
            <v>juris_gcp</v>
          </cell>
          <cell r="M2067" t="str">
            <v>2010/12/1/8/A/0</v>
          </cell>
        </row>
        <row r="2068">
          <cell r="A2068" t="str">
            <v>2067</v>
          </cell>
          <cell r="B2068" t="str">
            <v>OM9_8169</v>
          </cell>
          <cell r="C2068" t="str">
            <v>169 - GCP Jurisdictional Factor</v>
          </cell>
          <cell r="D2068">
            <v>1</v>
          </cell>
          <cell r="F2068" t="str">
            <v>CALC</v>
          </cell>
          <cell r="H2068" t="str">
            <v>169</v>
          </cell>
          <cell r="I2068" t="str">
            <v>C</v>
          </cell>
          <cell r="J2068" t="str">
            <v>om_exp</v>
          </cell>
          <cell r="K2068" t="str">
            <v>juris_gcp</v>
          </cell>
          <cell r="M2068" t="str">
            <v>2010/12/1/8/A/0</v>
          </cell>
        </row>
        <row r="2069">
          <cell r="A2069" t="str">
            <v>2068</v>
          </cell>
          <cell r="B2069" t="str">
            <v>OM9_8169</v>
          </cell>
          <cell r="C2069" t="str">
            <v>169 - GCP Jurisdictional Factor</v>
          </cell>
          <cell r="D2069">
            <v>1</v>
          </cell>
          <cell r="F2069" t="str">
            <v>CALC</v>
          </cell>
          <cell r="H2069" t="str">
            <v>169</v>
          </cell>
          <cell r="I2069" t="str">
            <v>C</v>
          </cell>
          <cell r="J2069" t="str">
            <v>om_exp</v>
          </cell>
          <cell r="K2069" t="str">
            <v>juris_gcp</v>
          </cell>
          <cell r="M2069" t="str">
            <v>2010/12/1/8/A/0</v>
          </cell>
        </row>
        <row r="2070">
          <cell r="A2070" t="str">
            <v>2069</v>
          </cell>
          <cell r="B2070" t="str">
            <v>OM9_8169</v>
          </cell>
          <cell r="C2070" t="str">
            <v>169 - GCP Jurisdictional Factor</v>
          </cell>
          <cell r="D2070">
            <v>1</v>
          </cell>
          <cell r="F2070" t="str">
            <v>CALC</v>
          </cell>
          <cell r="H2070" t="str">
            <v>169</v>
          </cell>
          <cell r="I2070" t="str">
            <v>C</v>
          </cell>
          <cell r="J2070" t="str">
            <v>om_exp</v>
          </cell>
          <cell r="K2070" t="str">
            <v>juris_gcp</v>
          </cell>
          <cell r="M2070" t="str">
            <v>2010/12/1/8/A/0</v>
          </cell>
        </row>
        <row r="2071">
          <cell r="A2071" t="str">
            <v>2070</v>
          </cell>
          <cell r="B2071" t="str">
            <v>OM9_8169</v>
          </cell>
          <cell r="C2071" t="str">
            <v>169 - GCP Jurisdictional Factor</v>
          </cell>
          <cell r="D2071">
            <v>1</v>
          </cell>
          <cell r="F2071" t="str">
            <v>CALC</v>
          </cell>
          <cell r="H2071" t="str">
            <v>169</v>
          </cell>
          <cell r="I2071" t="str">
            <v>C</v>
          </cell>
          <cell r="J2071" t="str">
            <v>om_exp</v>
          </cell>
          <cell r="K2071" t="str">
            <v>juris_gcp</v>
          </cell>
          <cell r="M2071" t="str">
            <v>2010/12/1/8/A/0</v>
          </cell>
        </row>
        <row r="2072">
          <cell r="A2072" t="str">
            <v>2071</v>
          </cell>
          <cell r="B2072" t="str">
            <v>OM9_8169</v>
          </cell>
          <cell r="C2072" t="str">
            <v>169 - GCP Jurisdictional Factor</v>
          </cell>
          <cell r="D2072">
            <v>1</v>
          </cell>
          <cell r="F2072" t="str">
            <v>CALC</v>
          </cell>
          <cell r="H2072" t="str">
            <v>169</v>
          </cell>
          <cell r="I2072" t="str">
            <v>C</v>
          </cell>
          <cell r="J2072" t="str">
            <v>om_exp</v>
          </cell>
          <cell r="K2072" t="str">
            <v>juris_gcp</v>
          </cell>
          <cell r="M2072" t="str">
            <v>2010/12/1/8/A/0</v>
          </cell>
        </row>
        <row r="2073">
          <cell r="A2073" t="str">
            <v>2072</v>
          </cell>
          <cell r="B2073" t="str">
            <v>OMD_8169</v>
          </cell>
          <cell r="C2073" t="str">
            <v>169 - Energy Jurisdictional O &amp; M Exp Amount</v>
          </cell>
          <cell r="D2073">
            <v>0</v>
          </cell>
          <cell r="F2073" t="str">
            <v>CALC</v>
          </cell>
          <cell r="H2073" t="str">
            <v>169</v>
          </cell>
          <cell r="I2073" t="str">
            <v>C</v>
          </cell>
          <cell r="J2073" t="str">
            <v>om_exp</v>
          </cell>
          <cell r="K2073" t="str">
            <v>juris_energy_amt</v>
          </cell>
          <cell r="M2073" t="str">
            <v>2010/12/1/8/A/0</v>
          </cell>
        </row>
        <row r="2074">
          <cell r="A2074" t="str">
            <v>2073</v>
          </cell>
          <cell r="B2074" t="str">
            <v>OMD_8169</v>
          </cell>
          <cell r="C2074" t="str">
            <v>169 - Energy Jurisdictional O &amp; M Exp Amount</v>
          </cell>
          <cell r="D2074">
            <v>0</v>
          </cell>
          <cell r="F2074" t="str">
            <v>CALC</v>
          </cell>
          <cell r="H2074" t="str">
            <v>169</v>
          </cell>
          <cell r="I2074" t="str">
            <v>C</v>
          </cell>
          <cell r="J2074" t="str">
            <v>om_exp</v>
          </cell>
          <cell r="K2074" t="str">
            <v>juris_energy_amt</v>
          </cell>
          <cell r="M2074" t="str">
            <v>2010/12/1/8/A/0</v>
          </cell>
        </row>
        <row r="2075">
          <cell r="A2075" t="str">
            <v>2074</v>
          </cell>
          <cell r="B2075" t="str">
            <v>OMD_8169</v>
          </cell>
          <cell r="C2075" t="str">
            <v>169 - Energy Jurisdictional O &amp; M Exp Amount</v>
          </cell>
          <cell r="D2075">
            <v>0</v>
          </cell>
          <cell r="F2075" t="str">
            <v>CALC</v>
          </cell>
          <cell r="H2075" t="str">
            <v>169</v>
          </cell>
          <cell r="I2075" t="str">
            <v>C</v>
          </cell>
          <cell r="J2075" t="str">
            <v>om_exp</v>
          </cell>
          <cell r="K2075" t="str">
            <v>juris_energy_amt</v>
          </cell>
          <cell r="M2075" t="str">
            <v>2010/12/1/8/A/0</v>
          </cell>
        </row>
        <row r="2076">
          <cell r="A2076" t="str">
            <v>2075</v>
          </cell>
          <cell r="B2076" t="str">
            <v>OMD_8169</v>
          </cell>
          <cell r="C2076" t="str">
            <v>169 - Energy Jurisdictional O &amp; M Exp Amount</v>
          </cell>
          <cell r="D2076">
            <v>0</v>
          </cell>
          <cell r="F2076" t="str">
            <v>CALC</v>
          </cell>
          <cell r="H2076" t="str">
            <v>169</v>
          </cell>
          <cell r="I2076" t="str">
            <v>C</v>
          </cell>
          <cell r="J2076" t="str">
            <v>om_exp</v>
          </cell>
          <cell r="K2076" t="str">
            <v>juris_energy_amt</v>
          </cell>
          <cell r="M2076" t="str">
            <v>2010/12/1/8/A/0</v>
          </cell>
        </row>
        <row r="2077">
          <cell r="A2077" t="str">
            <v>2076</v>
          </cell>
          <cell r="B2077" t="str">
            <v>OMD_8169</v>
          </cell>
          <cell r="C2077" t="str">
            <v>169 - Energy Jurisdictional O &amp; M Exp Amount</v>
          </cell>
          <cell r="D2077">
            <v>0</v>
          </cell>
          <cell r="F2077" t="str">
            <v>CALC</v>
          </cell>
          <cell r="H2077" t="str">
            <v>169</v>
          </cell>
          <cell r="I2077" t="str">
            <v>C</v>
          </cell>
          <cell r="J2077" t="str">
            <v>om_exp</v>
          </cell>
          <cell r="K2077" t="str">
            <v>juris_energy_amt</v>
          </cell>
          <cell r="M2077" t="str">
            <v>2010/12/1/8/A/0</v>
          </cell>
        </row>
        <row r="2078">
          <cell r="A2078" t="str">
            <v>2077</v>
          </cell>
          <cell r="B2078" t="str">
            <v>OMD_8169</v>
          </cell>
          <cell r="C2078" t="str">
            <v>169 - Energy Jurisdictional O &amp; M Exp Amount</v>
          </cell>
          <cell r="D2078">
            <v>0</v>
          </cell>
          <cell r="F2078" t="str">
            <v>CALC</v>
          </cell>
          <cell r="H2078" t="str">
            <v>169</v>
          </cell>
          <cell r="I2078" t="str">
            <v>C</v>
          </cell>
          <cell r="J2078" t="str">
            <v>om_exp</v>
          </cell>
          <cell r="K2078" t="str">
            <v>juris_energy_amt</v>
          </cell>
          <cell r="M2078" t="str">
            <v>2010/12/1/8/A/0</v>
          </cell>
        </row>
        <row r="2079">
          <cell r="A2079" t="str">
            <v>2078</v>
          </cell>
          <cell r="B2079" t="str">
            <v>OMD_8169</v>
          </cell>
          <cell r="C2079" t="str">
            <v>169 - Energy Jurisdictional O &amp; M Exp Amount</v>
          </cell>
          <cell r="D2079">
            <v>0</v>
          </cell>
          <cell r="F2079" t="str">
            <v>CALC</v>
          </cell>
          <cell r="H2079" t="str">
            <v>169</v>
          </cell>
          <cell r="I2079" t="str">
            <v>C</v>
          </cell>
          <cell r="J2079" t="str">
            <v>om_exp</v>
          </cell>
          <cell r="K2079" t="str">
            <v>juris_energy_amt</v>
          </cell>
          <cell r="M2079" t="str">
            <v>2010/12/1/8/A/0</v>
          </cell>
        </row>
        <row r="2080">
          <cell r="A2080" t="str">
            <v>2079</v>
          </cell>
          <cell r="B2080" t="str">
            <v>OME_8169</v>
          </cell>
          <cell r="C2080" t="str">
            <v>169 - Total Jurisdictional O &amp; M Exp Amount</v>
          </cell>
          <cell r="D2080">
            <v>19700.53547631</v>
          </cell>
          <cell r="F2080" t="str">
            <v>CALC</v>
          </cell>
          <cell r="H2080" t="str">
            <v>169</v>
          </cell>
          <cell r="I2080" t="str">
            <v>C</v>
          </cell>
          <cell r="J2080" t="str">
            <v>om_exp</v>
          </cell>
          <cell r="K2080" t="str">
            <v>total_juris_amt</v>
          </cell>
          <cell r="M2080" t="str">
            <v>2010/12/1/8/A/0</v>
          </cell>
        </row>
        <row r="2081">
          <cell r="A2081" t="str">
            <v>2080</v>
          </cell>
          <cell r="B2081" t="str">
            <v>OME_8169</v>
          </cell>
          <cell r="C2081" t="str">
            <v>169 - Total Jurisdictional O &amp; M Exp Amount</v>
          </cell>
          <cell r="D2081">
            <v>25904.950040125001</v>
          </cell>
          <cell r="F2081" t="str">
            <v>CALC</v>
          </cell>
          <cell r="H2081" t="str">
            <v>169</v>
          </cell>
          <cell r="I2081" t="str">
            <v>C</v>
          </cell>
          <cell r="J2081" t="str">
            <v>om_exp</v>
          </cell>
          <cell r="K2081" t="str">
            <v>total_juris_amt</v>
          </cell>
          <cell r="M2081" t="str">
            <v>2010/12/1/8/A/0</v>
          </cell>
        </row>
        <row r="2082">
          <cell r="A2082" t="str">
            <v>2081</v>
          </cell>
          <cell r="B2082" t="str">
            <v>OME_8169</v>
          </cell>
          <cell r="C2082" t="str">
            <v>169 - Total Jurisdictional O &amp; M Exp Amount</v>
          </cell>
          <cell r="D2082">
            <v>15329.693671695</v>
          </cell>
          <cell r="F2082" t="str">
            <v>CALC</v>
          </cell>
          <cell r="H2082" t="str">
            <v>169</v>
          </cell>
          <cell r="I2082" t="str">
            <v>C</v>
          </cell>
          <cell r="J2082" t="str">
            <v>om_exp</v>
          </cell>
          <cell r="K2082" t="str">
            <v>total_juris_amt</v>
          </cell>
          <cell r="M2082" t="str">
            <v>2010/12/1/8/A/0</v>
          </cell>
        </row>
        <row r="2083">
          <cell r="A2083" t="str">
            <v>2082</v>
          </cell>
          <cell r="B2083" t="str">
            <v>OME_8169</v>
          </cell>
          <cell r="C2083" t="str">
            <v>169 - Total Jurisdictional O &amp; M Exp Amount</v>
          </cell>
          <cell r="D2083">
            <v>12416.90688615</v>
          </cell>
          <cell r="F2083" t="str">
            <v>CALC</v>
          </cell>
          <cell r="H2083" t="str">
            <v>169</v>
          </cell>
          <cell r="I2083" t="str">
            <v>C</v>
          </cell>
          <cell r="J2083" t="str">
            <v>om_exp</v>
          </cell>
          <cell r="K2083" t="str">
            <v>total_juris_amt</v>
          </cell>
          <cell r="M2083" t="str">
            <v>2010/12/1/8/A/0</v>
          </cell>
        </row>
        <row r="2084">
          <cell r="A2084" t="str">
            <v>2083</v>
          </cell>
          <cell r="B2084" t="str">
            <v>OME_8169</v>
          </cell>
          <cell r="C2084" t="str">
            <v>169 - Total Jurisdictional O &amp; M Exp Amount</v>
          </cell>
          <cell r="D2084">
            <v>2693.8050260549999</v>
          </cell>
          <cell r="F2084" t="str">
            <v>CALC</v>
          </cell>
          <cell r="H2084" t="str">
            <v>169</v>
          </cell>
          <cell r="I2084" t="str">
            <v>C</v>
          </cell>
          <cell r="J2084" t="str">
            <v>om_exp</v>
          </cell>
          <cell r="K2084" t="str">
            <v>total_juris_amt</v>
          </cell>
          <cell r="M2084" t="str">
            <v>2010/12/1/8/A/0</v>
          </cell>
        </row>
        <row r="2085">
          <cell r="A2085" t="str">
            <v>2084</v>
          </cell>
          <cell r="B2085" t="str">
            <v>OME_8169</v>
          </cell>
          <cell r="C2085" t="str">
            <v>169 - Total Jurisdictional O &amp; M Exp Amount</v>
          </cell>
          <cell r="D2085">
            <v>1327.9188001949999</v>
          </cell>
          <cell r="F2085" t="str">
            <v>CALC</v>
          </cell>
          <cell r="H2085" t="str">
            <v>169</v>
          </cell>
          <cell r="I2085" t="str">
            <v>C</v>
          </cell>
          <cell r="J2085" t="str">
            <v>om_exp</v>
          </cell>
          <cell r="K2085" t="str">
            <v>total_juris_amt</v>
          </cell>
          <cell r="M2085" t="str">
            <v>2010/12/1/8/A/0</v>
          </cell>
        </row>
        <row r="2086">
          <cell r="A2086" t="str">
            <v>2085</v>
          </cell>
          <cell r="B2086" t="str">
            <v>OME_8169</v>
          </cell>
          <cell r="C2086" t="str">
            <v>169 - Total Jurisdictional O &amp; M Exp Amount</v>
          </cell>
          <cell r="D2086">
            <v>0</v>
          </cell>
          <cell r="F2086" t="str">
            <v>CALC</v>
          </cell>
          <cell r="H2086" t="str">
            <v>169</v>
          </cell>
          <cell r="I2086" t="str">
            <v>C</v>
          </cell>
          <cell r="J2086" t="str">
            <v>om_exp</v>
          </cell>
          <cell r="K2086" t="str">
            <v>total_juris_amt</v>
          </cell>
          <cell r="M2086" t="str">
            <v>2010/12/1/8/A/0</v>
          </cell>
        </row>
        <row r="2087">
          <cell r="A2087" t="str">
            <v>2086</v>
          </cell>
          <cell r="B2087" t="str">
            <v>OM5_8170</v>
          </cell>
          <cell r="C2087" t="str">
            <v>170 - CP Allocation O &amp; M Exp Amount</v>
          </cell>
          <cell r="D2087">
            <v>12082.41</v>
          </cell>
          <cell r="F2087" t="str">
            <v>CALC</v>
          </cell>
          <cell r="H2087" t="str">
            <v>170</v>
          </cell>
          <cell r="I2087" t="str">
            <v>C</v>
          </cell>
          <cell r="J2087" t="str">
            <v>om_exp</v>
          </cell>
          <cell r="K2087" t="str">
            <v>alloc_cp_amt</v>
          </cell>
          <cell r="M2087" t="str">
            <v>2010/12/1/8/A/0</v>
          </cell>
        </row>
        <row r="2088">
          <cell r="A2088" t="str">
            <v>2087</v>
          </cell>
          <cell r="B2088" t="str">
            <v>OM5_8170</v>
          </cell>
          <cell r="C2088" t="str">
            <v>170 - CP Allocation O &amp; M Exp Amount</v>
          </cell>
          <cell r="D2088">
            <v>0</v>
          </cell>
          <cell r="F2088" t="str">
            <v>CALC</v>
          </cell>
          <cell r="H2088" t="str">
            <v>170</v>
          </cell>
          <cell r="I2088" t="str">
            <v>C</v>
          </cell>
          <cell r="J2088" t="str">
            <v>om_exp</v>
          </cell>
          <cell r="K2088" t="str">
            <v>alloc_cp_amt</v>
          </cell>
          <cell r="M2088" t="str">
            <v>2010/12/1/8/A/0</v>
          </cell>
        </row>
        <row r="2089">
          <cell r="A2089" t="str">
            <v>2088</v>
          </cell>
          <cell r="B2089" t="str">
            <v>OM5_8170</v>
          </cell>
          <cell r="C2089" t="str">
            <v>170 - CP Allocation O &amp; M Exp Amount</v>
          </cell>
          <cell r="D2089">
            <v>9228.6200000000008</v>
          </cell>
          <cell r="F2089" t="str">
            <v>CALC</v>
          </cell>
          <cell r="H2089" t="str">
            <v>170</v>
          </cell>
          <cell r="I2089" t="str">
            <v>C</v>
          </cell>
          <cell r="J2089" t="str">
            <v>om_exp</v>
          </cell>
          <cell r="K2089" t="str">
            <v>alloc_cp_amt</v>
          </cell>
          <cell r="M2089" t="str">
            <v>2010/12/1/8/A/0</v>
          </cell>
        </row>
        <row r="2090">
          <cell r="A2090" t="str">
            <v>2089</v>
          </cell>
          <cell r="B2090" t="str">
            <v>OM5_8170</v>
          </cell>
          <cell r="C2090" t="str">
            <v>170 - CP Allocation O &amp; M Exp Amount</v>
          </cell>
          <cell r="D2090">
            <v>2038.35</v>
          </cell>
          <cell r="F2090" t="str">
            <v>CALC</v>
          </cell>
          <cell r="H2090" t="str">
            <v>170</v>
          </cell>
          <cell r="I2090" t="str">
            <v>C</v>
          </cell>
          <cell r="J2090" t="str">
            <v>om_exp</v>
          </cell>
          <cell r="K2090" t="str">
            <v>alloc_cp_amt</v>
          </cell>
          <cell r="M2090" t="str">
            <v>2010/12/1/8/A/0</v>
          </cell>
        </row>
        <row r="2091">
          <cell r="A2091" t="str">
            <v>2090</v>
          </cell>
          <cell r="B2091" t="str">
            <v>OM5_8170</v>
          </cell>
          <cell r="C2091" t="str">
            <v>170 - CP Allocation O &amp; M Exp Amount</v>
          </cell>
          <cell r="D2091">
            <v>766.31</v>
          </cell>
          <cell r="F2091" t="str">
            <v>CALC</v>
          </cell>
          <cell r="H2091" t="str">
            <v>170</v>
          </cell>
          <cell r="I2091" t="str">
            <v>C</v>
          </cell>
          <cell r="J2091" t="str">
            <v>om_exp</v>
          </cell>
          <cell r="K2091" t="str">
            <v>alloc_cp_amt</v>
          </cell>
          <cell r="M2091" t="str">
            <v>2010/12/1/8/A/0</v>
          </cell>
        </row>
        <row r="2092">
          <cell r="A2092" t="str">
            <v>2091</v>
          </cell>
          <cell r="B2092" t="str">
            <v>OM5_8170</v>
          </cell>
          <cell r="C2092" t="str">
            <v>170 - CP Allocation O &amp; M Exp Amount</v>
          </cell>
          <cell r="D2092">
            <v>16466.990000000002</v>
          </cell>
          <cell r="F2092" t="str">
            <v>CALC</v>
          </cell>
          <cell r="H2092" t="str">
            <v>170</v>
          </cell>
          <cell r="I2092" t="str">
            <v>C</v>
          </cell>
          <cell r="J2092" t="str">
            <v>om_exp</v>
          </cell>
          <cell r="K2092" t="str">
            <v>alloc_cp_amt</v>
          </cell>
          <cell r="M2092" t="str">
            <v>2010/12/1/8/A/0</v>
          </cell>
        </row>
        <row r="2093">
          <cell r="A2093" t="str">
            <v>2092</v>
          </cell>
          <cell r="B2093" t="str">
            <v>OM5_8170</v>
          </cell>
          <cell r="C2093" t="str">
            <v>170 - CP Allocation O &amp; M Exp Amount</v>
          </cell>
          <cell r="D2093">
            <v>7363.56</v>
          </cell>
          <cell r="F2093" t="str">
            <v>CALC</v>
          </cell>
          <cell r="H2093" t="str">
            <v>170</v>
          </cell>
          <cell r="I2093" t="str">
            <v>C</v>
          </cell>
          <cell r="J2093" t="str">
            <v>om_exp</v>
          </cell>
          <cell r="K2093" t="str">
            <v>alloc_cp_amt</v>
          </cell>
          <cell r="M2093" t="str">
            <v>2010/12/1/8/A/0</v>
          </cell>
        </row>
        <row r="2094">
          <cell r="A2094" t="str">
            <v>2093</v>
          </cell>
          <cell r="B2094" t="str">
            <v>OM2_8170</v>
          </cell>
          <cell r="C2094" t="str">
            <v>170 - CP Allocation Factor</v>
          </cell>
          <cell r="D2094">
            <v>1</v>
          </cell>
          <cell r="F2094" t="str">
            <v>CALC</v>
          </cell>
          <cell r="H2094" t="str">
            <v>170</v>
          </cell>
          <cell r="I2094" t="str">
            <v>C</v>
          </cell>
          <cell r="J2094" t="str">
            <v>om_exp</v>
          </cell>
          <cell r="K2094" t="str">
            <v>alloc_cp</v>
          </cell>
          <cell r="M2094" t="str">
            <v>2010/12/1/8/A/0</v>
          </cell>
        </row>
        <row r="2095">
          <cell r="A2095" t="str">
            <v>2094</v>
          </cell>
          <cell r="B2095" t="str">
            <v>OM2_8170</v>
          </cell>
          <cell r="C2095" t="str">
            <v>170 - CP Allocation Factor</v>
          </cell>
          <cell r="D2095">
            <v>1</v>
          </cell>
          <cell r="F2095" t="str">
            <v>CALC</v>
          </cell>
          <cell r="H2095" t="str">
            <v>170</v>
          </cell>
          <cell r="I2095" t="str">
            <v>C</v>
          </cell>
          <cell r="J2095" t="str">
            <v>om_exp</v>
          </cell>
          <cell r="K2095" t="str">
            <v>alloc_cp</v>
          </cell>
          <cell r="M2095" t="str">
            <v>2010/12/1/8/A/0</v>
          </cell>
        </row>
        <row r="2096">
          <cell r="A2096" t="str">
            <v>2095</v>
          </cell>
          <cell r="B2096" t="str">
            <v>OM2_8170</v>
          </cell>
          <cell r="C2096" t="str">
            <v>170 - CP Allocation Factor</v>
          </cell>
          <cell r="D2096">
            <v>1</v>
          </cell>
          <cell r="F2096" t="str">
            <v>CALC</v>
          </cell>
          <cell r="H2096" t="str">
            <v>170</v>
          </cell>
          <cell r="I2096" t="str">
            <v>C</v>
          </cell>
          <cell r="J2096" t="str">
            <v>om_exp</v>
          </cell>
          <cell r="K2096" t="str">
            <v>alloc_cp</v>
          </cell>
          <cell r="M2096" t="str">
            <v>2010/12/1/8/A/0</v>
          </cell>
        </row>
        <row r="2097">
          <cell r="A2097" t="str">
            <v>2096</v>
          </cell>
          <cell r="B2097" t="str">
            <v>OM2_8170</v>
          </cell>
          <cell r="C2097" t="str">
            <v>170 - CP Allocation Factor</v>
          </cell>
          <cell r="D2097">
            <v>1</v>
          </cell>
          <cell r="F2097" t="str">
            <v>CALC</v>
          </cell>
          <cell r="H2097" t="str">
            <v>170</v>
          </cell>
          <cell r="I2097" t="str">
            <v>C</v>
          </cell>
          <cell r="J2097" t="str">
            <v>om_exp</v>
          </cell>
          <cell r="K2097" t="str">
            <v>alloc_cp</v>
          </cell>
          <cell r="M2097" t="str">
            <v>2010/12/1/8/A/0</v>
          </cell>
        </row>
        <row r="2098">
          <cell r="A2098" t="str">
            <v>2097</v>
          </cell>
          <cell r="B2098" t="str">
            <v>OM2_8170</v>
          </cell>
          <cell r="C2098" t="str">
            <v>170 - CP Allocation Factor</v>
          </cell>
          <cell r="D2098">
            <v>1</v>
          </cell>
          <cell r="F2098" t="str">
            <v>CALC</v>
          </cell>
          <cell r="H2098" t="str">
            <v>170</v>
          </cell>
          <cell r="I2098" t="str">
            <v>C</v>
          </cell>
          <cell r="J2098" t="str">
            <v>om_exp</v>
          </cell>
          <cell r="K2098" t="str">
            <v>alloc_cp</v>
          </cell>
          <cell r="M2098" t="str">
            <v>2010/12/1/8/A/0</v>
          </cell>
        </row>
        <row r="2099">
          <cell r="A2099" t="str">
            <v>2098</v>
          </cell>
          <cell r="B2099" t="str">
            <v>OM2_8170</v>
          </cell>
          <cell r="C2099" t="str">
            <v>170 - CP Allocation Factor</v>
          </cell>
          <cell r="D2099">
            <v>1</v>
          </cell>
          <cell r="F2099" t="str">
            <v>CALC</v>
          </cell>
          <cell r="H2099" t="str">
            <v>170</v>
          </cell>
          <cell r="I2099" t="str">
            <v>C</v>
          </cell>
          <cell r="J2099" t="str">
            <v>om_exp</v>
          </cell>
          <cell r="K2099" t="str">
            <v>alloc_cp</v>
          </cell>
          <cell r="M2099" t="str">
            <v>2010/12/1/8/A/0</v>
          </cell>
        </row>
        <row r="2100">
          <cell r="A2100" t="str">
            <v>2099</v>
          </cell>
          <cell r="B2100" t="str">
            <v>OM2_8170</v>
          </cell>
          <cell r="C2100" t="str">
            <v>170 - CP Allocation Factor</v>
          </cell>
          <cell r="D2100">
            <v>1</v>
          </cell>
          <cell r="F2100" t="str">
            <v>CALC</v>
          </cell>
          <cell r="H2100" t="str">
            <v>170</v>
          </cell>
          <cell r="I2100" t="str">
            <v>C</v>
          </cell>
          <cell r="J2100" t="str">
            <v>om_exp</v>
          </cell>
          <cell r="K2100" t="str">
            <v>alloc_cp</v>
          </cell>
          <cell r="M2100" t="str">
            <v>2010/12/1/8/A/0</v>
          </cell>
        </row>
        <row r="2101">
          <cell r="A2101" t="str">
            <v>2100</v>
          </cell>
          <cell r="B2101" t="str">
            <v>OM6_8170</v>
          </cell>
          <cell r="C2101" t="str">
            <v>170 - GCP Allocation O &amp; M Exp Amount</v>
          </cell>
          <cell r="D2101">
            <v>0</v>
          </cell>
          <cell r="F2101" t="str">
            <v>CALC</v>
          </cell>
          <cell r="H2101" t="str">
            <v>170</v>
          </cell>
          <cell r="I2101" t="str">
            <v>C</v>
          </cell>
          <cell r="J2101" t="str">
            <v>om_exp</v>
          </cell>
          <cell r="K2101" t="str">
            <v>alloc_gcp_amt</v>
          </cell>
          <cell r="M2101" t="str">
            <v>2010/12/1/8/A/0</v>
          </cell>
        </row>
        <row r="2102">
          <cell r="A2102" t="str">
            <v>2101</v>
          </cell>
          <cell r="B2102" t="str">
            <v>OM6_8170</v>
          </cell>
          <cell r="C2102" t="str">
            <v>170 - GCP Allocation O &amp; M Exp Amount</v>
          </cell>
          <cell r="D2102">
            <v>0</v>
          </cell>
          <cell r="F2102" t="str">
            <v>CALC</v>
          </cell>
          <cell r="H2102" t="str">
            <v>170</v>
          </cell>
          <cell r="I2102" t="str">
            <v>C</v>
          </cell>
          <cell r="J2102" t="str">
            <v>om_exp</v>
          </cell>
          <cell r="K2102" t="str">
            <v>alloc_gcp_amt</v>
          </cell>
          <cell r="M2102" t="str">
            <v>2010/12/1/8/A/0</v>
          </cell>
        </row>
        <row r="2103">
          <cell r="A2103" t="str">
            <v>2102</v>
          </cell>
          <cell r="B2103" t="str">
            <v>OM6_8170</v>
          </cell>
          <cell r="C2103" t="str">
            <v>170 - GCP Allocation O &amp; M Exp Amount</v>
          </cell>
          <cell r="D2103">
            <v>0</v>
          </cell>
          <cell r="F2103" t="str">
            <v>CALC</v>
          </cell>
          <cell r="H2103" t="str">
            <v>170</v>
          </cell>
          <cell r="I2103" t="str">
            <v>C</v>
          </cell>
          <cell r="J2103" t="str">
            <v>om_exp</v>
          </cell>
          <cell r="K2103" t="str">
            <v>alloc_gcp_amt</v>
          </cell>
          <cell r="M2103" t="str">
            <v>2010/12/1/8/A/0</v>
          </cell>
        </row>
        <row r="2104">
          <cell r="A2104" t="str">
            <v>2103</v>
          </cell>
          <cell r="B2104" t="str">
            <v>OM6_8170</v>
          </cell>
          <cell r="C2104" t="str">
            <v>170 - GCP Allocation O &amp; M Exp Amount</v>
          </cell>
          <cell r="D2104">
            <v>0</v>
          </cell>
          <cell r="F2104" t="str">
            <v>CALC</v>
          </cell>
          <cell r="H2104" t="str">
            <v>170</v>
          </cell>
          <cell r="I2104" t="str">
            <v>C</v>
          </cell>
          <cell r="J2104" t="str">
            <v>om_exp</v>
          </cell>
          <cell r="K2104" t="str">
            <v>alloc_gcp_amt</v>
          </cell>
          <cell r="M2104" t="str">
            <v>2010/12/1/8/A/0</v>
          </cell>
        </row>
        <row r="2105">
          <cell r="A2105" t="str">
            <v>2104</v>
          </cell>
          <cell r="B2105" t="str">
            <v>OM6_8170</v>
          </cell>
          <cell r="C2105" t="str">
            <v>170 - GCP Allocation O &amp; M Exp Amount</v>
          </cell>
          <cell r="D2105">
            <v>0</v>
          </cell>
          <cell r="F2105" t="str">
            <v>CALC</v>
          </cell>
          <cell r="H2105" t="str">
            <v>170</v>
          </cell>
          <cell r="I2105" t="str">
            <v>C</v>
          </cell>
          <cell r="J2105" t="str">
            <v>om_exp</v>
          </cell>
          <cell r="K2105" t="str">
            <v>alloc_gcp_amt</v>
          </cell>
          <cell r="M2105" t="str">
            <v>2010/12/1/8/A/0</v>
          </cell>
        </row>
        <row r="2106">
          <cell r="A2106" t="str">
            <v>2105</v>
          </cell>
          <cell r="B2106" t="str">
            <v>OM6_8170</v>
          </cell>
          <cell r="C2106" t="str">
            <v>170 - GCP Allocation O &amp; M Exp Amount</v>
          </cell>
          <cell r="D2106">
            <v>0</v>
          </cell>
          <cell r="F2106" t="str">
            <v>CALC</v>
          </cell>
          <cell r="H2106" t="str">
            <v>170</v>
          </cell>
          <cell r="I2106" t="str">
            <v>C</v>
          </cell>
          <cell r="J2106" t="str">
            <v>om_exp</v>
          </cell>
          <cell r="K2106" t="str">
            <v>alloc_gcp_amt</v>
          </cell>
          <cell r="M2106" t="str">
            <v>2010/12/1/8/A/0</v>
          </cell>
        </row>
        <row r="2107">
          <cell r="A2107" t="str">
            <v>2106</v>
          </cell>
          <cell r="B2107" t="str">
            <v>OM6_8170</v>
          </cell>
          <cell r="C2107" t="str">
            <v>170 - GCP Allocation O &amp; M Exp Amount</v>
          </cell>
          <cell r="D2107">
            <v>0</v>
          </cell>
          <cell r="F2107" t="str">
            <v>CALC</v>
          </cell>
          <cell r="H2107" t="str">
            <v>170</v>
          </cell>
          <cell r="I2107" t="str">
            <v>C</v>
          </cell>
          <cell r="J2107" t="str">
            <v>om_exp</v>
          </cell>
          <cell r="K2107" t="str">
            <v>alloc_gcp_amt</v>
          </cell>
          <cell r="M2107" t="str">
            <v>2010/12/1/8/A/0</v>
          </cell>
        </row>
        <row r="2108">
          <cell r="A2108" t="str">
            <v>2107</v>
          </cell>
          <cell r="B2108" t="str">
            <v>OM3_8170</v>
          </cell>
          <cell r="C2108" t="str">
            <v>170 - GCP Allocation Factor</v>
          </cell>
          <cell r="D2108">
            <v>0</v>
          </cell>
          <cell r="F2108" t="str">
            <v>CALC</v>
          </cell>
          <cell r="H2108" t="str">
            <v>170</v>
          </cell>
          <cell r="I2108" t="str">
            <v>C</v>
          </cell>
          <cell r="J2108" t="str">
            <v>om_exp</v>
          </cell>
          <cell r="K2108" t="str">
            <v>alloc_gcp</v>
          </cell>
          <cell r="M2108" t="str">
            <v>2010/12/1/8/A/0</v>
          </cell>
        </row>
        <row r="2109">
          <cell r="A2109" t="str">
            <v>2108</v>
          </cell>
          <cell r="B2109" t="str">
            <v>OM3_8170</v>
          </cell>
          <cell r="C2109" t="str">
            <v>170 - GCP Allocation Factor</v>
          </cell>
          <cell r="D2109">
            <v>0</v>
          </cell>
          <cell r="F2109" t="str">
            <v>CALC</v>
          </cell>
          <cell r="H2109" t="str">
            <v>170</v>
          </cell>
          <cell r="I2109" t="str">
            <v>C</v>
          </cell>
          <cell r="J2109" t="str">
            <v>om_exp</v>
          </cell>
          <cell r="K2109" t="str">
            <v>alloc_gcp</v>
          </cell>
          <cell r="M2109" t="str">
            <v>2010/12/1/8/A/0</v>
          </cell>
        </row>
        <row r="2110">
          <cell r="A2110" t="str">
            <v>2109</v>
          </cell>
          <cell r="B2110" t="str">
            <v>OM3_8170</v>
          </cell>
          <cell r="C2110" t="str">
            <v>170 - GCP Allocation Factor</v>
          </cell>
          <cell r="D2110">
            <v>0</v>
          </cell>
          <cell r="F2110" t="str">
            <v>CALC</v>
          </cell>
          <cell r="H2110" t="str">
            <v>170</v>
          </cell>
          <cell r="I2110" t="str">
            <v>C</v>
          </cell>
          <cell r="J2110" t="str">
            <v>om_exp</v>
          </cell>
          <cell r="K2110" t="str">
            <v>alloc_gcp</v>
          </cell>
          <cell r="M2110" t="str">
            <v>2010/12/1/8/A/0</v>
          </cell>
        </row>
        <row r="2111">
          <cell r="A2111" t="str">
            <v>2110</v>
          </cell>
          <cell r="B2111" t="str">
            <v>OM3_8170</v>
          </cell>
          <cell r="C2111" t="str">
            <v>170 - GCP Allocation Factor</v>
          </cell>
          <cell r="D2111">
            <v>0</v>
          </cell>
          <cell r="F2111" t="str">
            <v>CALC</v>
          </cell>
          <cell r="H2111" t="str">
            <v>170</v>
          </cell>
          <cell r="I2111" t="str">
            <v>C</v>
          </cell>
          <cell r="J2111" t="str">
            <v>om_exp</v>
          </cell>
          <cell r="K2111" t="str">
            <v>alloc_gcp</v>
          </cell>
          <cell r="M2111" t="str">
            <v>2010/12/1/8/A/0</v>
          </cell>
        </row>
        <row r="2112">
          <cell r="A2112" t="str">
            <v>2111</v>
          </cell>
          <cell r="B2112" t="str">
            <v>OM3_8170</v>
          </cell>
          <cell r="C2112" t="str">
            <v>170 - GCP Allocation Factor</v>
          </cell>
          <cell r="D2112">
            <v>0</v>
          </cell>
          <cell r="F2112" t="str">
            <v>CALC</v>
          </cell>
          <cell r="H2112" t="str">
            <v>170</v>
          </cell>
          <cell r="I2112" t="str">
            <v>C</v>
          </cell>
          <cell r="J2112" t="str">
            <v>om_exp</v>
          </cell>
          <cell r="K2112" t="str">
            <v>alloc_gcp</v>
          </cell>
          <cell r="M2112" t="str">
            <v>2010/12/1/8/A/0</v>
          </cell>
        </row>
        <row r="2113">
          <cell r="A2113" t="str">
            <v>2112</v>
          </cell>
          <cell r="B2113" t="str">
            <v>OM3_8170</v>
          </cell>
          <cell r="C2113" t="str">
            <v>170 - GCP Allocation Factor</v>
          </cell>
          <cell r="D2113">
            <v>0</v>
          </cell>
          <cell r="F2113" t="str">
            <v>CALC</v>
          </cell>
          <cell r="H2113" t="str">
            <v>170</v>
          </cell>
          <cell r="I2113" t="str">
            <v>C</v>
          </cell>
          <cell r="J2113" t="str">
            <v>om_exp</v>
          </cell>
          <cell r="K2113" t="str">
            <v>alloc_gcp</v>
          </cell>
          <cell r="M2113" t="str">
            <v>2010/12/1/8/A/0</v>
          </cell>
        </row>
        <row r="2114">
          <cell r="A2114" t="str">
            <v>2113</v>
          </cell>
          <cell r="B2114" t="str">
            <v>OM3_8170</v>
          </cell>
          <cell r="C2114" t="str">
            <v>170 - GCP Allocation Factor</v>
          </cell>
          <cell r="D2114">
            <v>0</v>
          </cell>
          <cell r="F2114" t="str">
            <v>CALC</v>
          </cell>
          <cell r="H2114" t="str">
            <v>170</v>
          </cell>
          <cell r="I2114" t="str">
            <v>C</v>
          </cell>
          <cell r="J2114" t="str">
            <v>om_exp</v>
          </cell>
          <cell r="K2114" t="str">
            <v>alloc_gcp</v>
          </cell>
          <cell r="M2114" t="str">
            <v>2010/12/1/8/A/0</v>
          </cell>
        </row>
        <row r="2115">
          <cell r="A2115" t="str">
            <v>2114</v>
          </cell>
          <cell r="B2115" t="str">
            <v>OMC_8170</v>
          </cell>
          <cell r="C2115" t="str">
            <v>170 - GCP Jurisdictional O &amp; M Exp Amount</v>
          </cell>
          <cell r="D2115">
            <v>0</v>
          </cell>
          <cell r="F2115" t="str">
            <v>CALC</v>
          </cell>
          <cell r="H2115" t="str">
            <v>170</v>
          </cell>
          <cell r="I2115" t="str">
            <v>C</v>
          </cell>
          <cell r="J2115" t="str">
            <v>om_exp</v>
          </cell>
          <cell r="K2115" t="str">
            <v>juris_gcp_amt</v>
          </cell>
          <cell r="M2115" t="str">
            <v>2010/12/1/8/A/0</v>
          </cell>
        </row>
        <row r="2116">
          <cell r="A2116" t="str">
            <v>2115</v>
          </cell>
          <cell r="B2116" t="str">
            <v>OMC_8170</v>
          </cell>
          <cell r="C2116" t="str">
            <v>170 - GCP Jurisdictional O &amp; M Exp Amount</v>
          </cell>
          <cell r="D2116">
            <v>0</v>
          </cell>
          <cell r="F2116" t="str">
            <v>CALC</v>
          </cell>
          <cell r="H2116" t="str">
            <v>170</v>
          </cell>
          <cell r="I2116" t="str">
            <v>C</v>
          </cell>
          <cell r="J2116" t="str">
            <v>om_exp</v>
          </cell>
          <cell r="K2116" t="str">
            <v>juris_gcp_amt</v>
          </cell>
          <cell r="M2116" t="str">
            <v>2010/12/1/8/A/0</v>
          </cell>
        </row>
        <row r="2117">
          <cell r="A2117" t="str">
            <v>2116</v>
          </cell>
          <cell r="B2117" t="str">
            <v>OMC_8170</v>
          </cell>
          <cell r="C2117" t="str">
            <v>170 - GCP Jurisdictional O &amp; M Exp Amount</v>
          </cell>
          <cell r="D2117">
            <v>0</v>
          </cell>
          <cell r="F2117" t="str">
            <v>CALC</v>
          </cell>
          <cell r="H2117" t="str">
            <v>170</v>
          </cell>
          <cell r="I2117" t="str">
            <v>C</v>
          </cell>
          <cell r="J2117" t="str">
            <v>om_exp</v>
          </cell>
          <cell r="K2117" t="str">
            <v>juris_gcp_amt</v>
          </cell>
          <cell r="M2117" t="str">
            <v>2010/12/1/8/A/0</v>
          </cell>
        </row>
        <row r="2118">
          <cell r="A2118" t="str">
            <v>2117</v>
          </cell>
          <cell r="B2118" t="str">
            <v>OMC_8170</v>
          </cell>
          <cell r="C2118" t="str">
            <v>170 - GCP Jurisdictional O &amp; M Exp Amount</v>
          </cell>
          <cell r="D2118">
            <v>0</v>
          </cell>
          <cell r="F2118" t="str">
            <v>CALC</v>
          </cell>
          <cell r="H2118" t="str">
            <v>170</v>
          </cell>
          <cell r="I2118" t="str">
            <v>C</v>
          </cell>
          <cell r="J2118" t="str">
            <v>om_exp</v>
          </cell>
          <cell r="K2118" t="str">
            <v>juris_gcp_amt</v>
          </cell>
          <cell r="M2118" t="str">
            <v>2010/12/1/8/A/0</v>
          </cell>
        </row>
        <row r="2119">
          <cell r="A2119" t="str">
            <v>2118</v>
          </cell>
          <cell r="B2119" t="str">
            <v>OMC_8170</v>
          </cell>
          <cell r="C2119" t="str">
            <v>170 - GCP Jurisdictional O &amp; M Exp Amount</v>
          </cell>
          <cell r="D2119">
            <v>0</v>
          </cell>
          <cell r="F2119" t="str">
            <v>CALC</v>
          </cell>
          <cell r="H2119" t="str">
            <v>170</v>
          </cell>
          <cell r="I2119" t="str">
            <v>C</v>
          </cell>
          <cell r="J2119" t="str">
            <v>om_exp</v>
          </cell>
          <cell r="K2119" t="str">
            <v>juris_gcp_amt</v>
          </cell>
          <cell r="M2119" t="str">
            <v>2010/12/1/8/A/0</v>
          </cell>
        </row>
        <row r="2120">
          <cell r="A2120" t="str">
            <v>2119</v>
          </cell>
          <cell r="B2120" t="str">
            <v>OMC_8170</v>
          </cell>
          <cell r="C2120" t="str">
            <v>170 - GCP Jurisdictional O &amp; M Exp Amount</v>
          </cell>
          <cell r="D2120">
            <v>0</v>
          </cell>
          <cell r="F2120" t="str">
            <v>CALC</v>
          </cell>
          <cell r="H2120" t="str">
            <v>170</v>
          </cell>
          <cell r="I2120" t="str">
            <v>C</v>
          </cell>
          <cell r="J2120" t="str">
            <v>om_exp</v>
          </cell>
          <cell r="K2120" t="str">
            <v>juris_gcp_amt</v>
          </cell>
          <cell r="M2120" t="str">
            <v>2010/12/1/8/A/0</v>
          </cell>
        </row>
        <row r="2121">
          <cell r="A2121" t="str">
            <v>2120</v>
          </cell>
          <cell r="B2121" t="str">
            <v>OMC_8170</v>
          </cell>
          <cell r="C2121" t="str">
            <v>170 - GCP Jurisdictional O &amp; M Exp Amount</v>
          </cell>
          <cell r="D2121">
            <v>0</v>
          </cell>
          <cell r="F2121" t="str">
            <v>CALC</v>
          </cell>
          <cell r="H2121" t="str">
            <v>170</v>
          </cell>
          <cell r="I2121" t="str">
            <v>C</v>
          </cell>
          <cell r="J2121" t="str">
            <v>om_exp</v>
          </cell>
          <cell r="K2121" t="str">
            <v>juris_gcp_amt</v>
          </cell>
          <cell r="M2121" t="str">
            <v>2010/12/1/8/A/0</v>
          </cell>
        </row>
        <row r="2122">
          <cell r="A2122" t="str">
            <v>2121</v>
          </cell>
          <cell r="B2122" t="str">
            <v>OM4_8170</v>
          </cell>
          <cell r="C2122" t="str">
            <v>170 - Energy Allocation Factor</v>
          </cell>
          <cell r="D2122">
            <v>0</v>
          </cell>
          <cell r="F2122" t="str">
            <v>CALC</v>
          </cell>
          <cell r="H2122" t="str">
            <v>170</v>
          </cell>
          <cell r="I2122" t="str">
            <v>C</v>
          </cell>
          <cell r="J2122" t="str">
            <v>om_exp</v>
          </cell>
          <cell r="K2122" t="str">
            <v>alloc_energy</v>
          </cell>
          <cell r="M2122" t="str">
            <v>2010/12/1/8/A/0</v>
          </cell>
        </row>
        <row r="2123">
          <cell r="A2123" t="str">
            <v>2122</v>
          </cell>
          <cell r="B2123" t="str">
            <v>OM4_8170</v>
          </cell>
          <cell r="C2123" t="str">
            <v>170 - Energy Allocation Factor</v>
          </cell>
          <cell r="D2123">
            <v>0</v>
          </cell>
          <cell r="F2123" t="str">
            <v>CALC</v>
          </cell>
          <cell r="H2123" t="str">
            <v>170</v>
          </cell>
          <cell r="I2123" t="str">
            <v>C</v>
          </cell>
          <cell r="J2123" t="str">
            <v>om_exp</v>
          </cell>
          <cell r="K2123" t="str">
            <v>alloc_energy</v>
          </cell>
          <cell r="M2123" t="str">
            <v>2010/12/1/8/A/0</v>
          </cell>
        </row>
        <row r="2124">
          <cell r="A2124" t="str">
            <v>2123</v>
          </cell>
          <cell r="B2124" t="str">
            <v>OM4_8170</v>
          </cell>
          <cell r="C2124" t="str">
            <v>170 - Energy Allocation Factor</v>
          </cell>
          <cell r="D2124">
            <v>0</v>
          </cell>
          <cell r="F2124" t="str">
            <v>CALC</v>
          </cell>
          <cell r="H2124" t="str">
            <v>170</v>
          </cell>
          <cell r="I2124" t="str">
            <v>C</v>
          </cell>
          <cell r="J2124" t="str">
            <v>om_exp</v>
          </cell>
          <cell r="K2124" t="str">
            <v>alloc_energy</v>
          </cell>
          <cell r="M2124" t="str">
            <v>2010/12/1/8/A/0</v>
          </cell>
        </row>
        <row r="2125">
          <cell r="A2125" t="str">
            <v>2124</v>
          </cell>
          <cell r="B2125" t="str">
            <v>OM4_8170</v>
          </cell>
          <cell r="C2125" t="str">
            <v>170 - Energy Allocation Factor</v>
          </cell>
          <cell r="D2125">
            <v>0</v>
          </cell>
          <cell r="F2125" t="str">
            <v>CALC</v>
          </cell>
          <cell r="H2125" t="str">
            <v>170</v>
          </cell>
          <cell r="I2125" t="str">
            <v>C</v>
          </cell>
          <cell r="J2125" t="str">
            <v>om_exp</v>
          </cell>
          <cell r="K2125" t="str">
            <v>alloc_energy</v>
          </cell>
          <cell r="M2125" t="str">
            <v>2010/12/1/8/A/0</v>
          </cell>
        </row>
        <row r="2126">
          <cell r="A2126" t="str">
            <v>2125</v>
          </cell>
          <cell r="B2126" t="str">
            <v>OM4_8170</v>
          </cell>
          <cell r="C2126" t="str">
            <v>170 - Energy Allocation Factor</v>
          </cell>
          <cell r="D2126">
            <v>0</v>
          </cell>
          <cell r="F2126" t="str">
            <v>CALC</v>
          </cell>
          <cell r="H2126" t="str">
            <v>170</v>
          </cell>
          <cell r="I2126" t="str">
            <v>C</v>
          </cell>
          <cell r="J2126" t="str">
            <v>om_exp</v>
          </cell>
          <cell r="K2126" t="str">
            <v>alloc_energy</v>
          </cell>
          <cell r="M2126" t="str">
            <v>2010/12/1/8/A/0</v>
          </cell>
        </row>
        <row r="2127">
          <cell r="A2127" t="str">
            <v>2126</v>
          </cell>
          <cell r="B2127" t="str">
            <v>OM4_8170</v>
          </cell>
          <cell r="C2127" t="str">
            <v>170 - Energy Allocation Factor</v>
          </cell>
          <cell r="D2127">
            <v>0</v>
          </cell>
          <cell r="F2127" t="str">
            <v>CALC</v>
          </cell>
          <cell r="H2127" t="str">
            <v>170</v>
          </cell>
          <cell r="I2127" t="str">
            <v>C</v>
          </cell>
          <cell r="J2127" t="str">
            <v>om_exp</v>
          </cell>
          <cell r="K2127" t="str">
            <v>alloc_energy</v>
          </cell>
          <cell r="M2127" t="str">
            <v>2010/12/1/8/A/0</v>
          </cell>
        </row>
        <row r="2128">
          <cell r="A2128" t="str">
            <v>2127</v>
          </cell>
          <cell r="B2128" t="str">
            <v>OM4_8170</v>
          </cell>
          <cell r="C2128" t="str">
            <v>170 - Energy Allocation Factor</v>
          </cell>
          <cell r="D2128">
            <v>0</v>
          </cell>
          <cell r="F2128" t="str">
            <v>CALC</v>
          </cell>
          <cell r="H2128" t="str">
            <v>170</v>
          </cell>
          <cell r="I2128" t="str">
            <v>C</v>
          </cell>
          <cell r="J2128" t="str">
            <v>om_exp</v>
          </cell>
          <cell r="K2128" t="str">
            <v>alloc_energy</v>
          </cell>
          <cell r="M2128" t="str">
            <v>2010/12/1/8/A/0</v>
          </cell>
        </row>
        <row r="2129">
          <cell r="A2129" t="str">
            <v>2128</v>
          </cell>
          <cell r="B2129" t="str">
            <v>OM7_8170</v>
          </cell>
          <cell r="C2129" t="str">
            <v>170 - Energy Allocation O &amp; M Exp Amount</v>
          </cell>
          <cell r="D2129">
            <v>0</v>
          </cell>
          <cell r="F2129" t="str">
            <v>CALC</v>
          </cell>
          <cell r="H2129" t="str">
            <v>170</v>
          </cell>
          <cell r="I2129" t="str">
            <v>C</v>
          </cell>
          <cell r="J2129" t="str">
            <v>om_exp</v>
          </cell>
          <cell r="K2129" t="str">
            <v>alloc_energy_amt</v>
          </cell>
          <cell r="M2129" t="str">
            <v>2010/12/1/8/A/0</v>
          </cell>
        </row>
        <row r="2130">
          <cell r="A2130" t="str">
            <v>2129</v>
          </cell>
          <cell r="B2130" t="str">
            <v>OM7_8170</v>
          </cell>
          <cell r="C2130" t="str">
            <v>170 - Energy Allocation O &amp; M Exp Amount</v>
          </cell>
          <cell r="D2130">
            <v>0</v>
          </cell>
          <cell r="F2130" t="str">
            <v>CALC</v>
          </cell>
          <cell r="H2130" t="str">
            <v>170</v>
          </cell>
          <cell r="I2130" t="str">
            <v>C</v>
          </cell>
          <cell r="J2130" t="str">
            <v>om_exp</v>
          </cell>
          <cell r="K2130" t="str">
            <v>alloc_energy_amt</v>
          </cell>
          <cell r="M2130" t="str">
            <v>2010/12/1/8/A/0</v>
          </cell>
        </row>
        <row r="2131">
          <cell r="A2131" t="str">
            <v>2130</v>
          </cell>
          <cell r="B2131" t="str">
            <v>OM7_8170</v>
          </cell>
          <cell r="C2131" t="str">
            <v>170 - Energy Allocation O &amp; M Exp Amount</v>
          </cell>
          <cell r="D2131">
            <v>0</v>
          </cell>
          <cell r="F2131" t="str">
            <v>CALC</v>
          </cell>
          <cell r="H2131" t="str">
            <v>170</v>
          </cell>
          <cell r="I2131" t="str">
            <v>C</v>
          </cell>
          <cell r="J2131" t="str">
            <v>om_exp</v>
          </cell>
          <cell r="K2131" t="str">
            <v>alloc_energy_amt</v>
          </cell>
          <cell r="M2131" t="str">
            <v>2010/12/1/8/A/0</v>
          </cell>
        </row>
        <row r="2132">
          <cell r="A2132" t="str">
            <v>2131</v>
          </cell>
          <cell r="B2132" t="str">
            <v>OM7_8170</v>
          </cell>
          <cell r="C2132" t="str">
            <v>170 - Energy Allocation O &amp; M Exp Amount</v>
          </cell>
          <cell r="D2132">
            <v>0</v>
          </cell>
          <cell r="F2132" t="str">
            <v>CALC</v>
          </cell>
          <cell r="H2132" t="str">
            <v>170</v>
          </cell>
          <cell r="I2132" t="str">
            <v>C</v>
          </cell>
          <cell r="J2132" t="str">
            <v>om_exp</v>
          </cell>
          <cell r="K2132" t="str">
            <v>alloc_energy_amt</v>
          </cell>
          <cell r="M2132" t="str">
            <v>2010/12/1/8/A/0</v>
          </cell>
        </row>
        <row r="2133">
          <cell r="A2133" t="str">
            <v>2132</v>
          </cell>
          <cell r="B2133" t="str">
            <v>OM7_8170</v>
          </cell>
          <cell r="C2133" t="str">
            <v>170 - Energy Allocation O &amp; M Exp Amount</v>
          </cell>
          <cell r="D2133">
            <v>0</v>
          </cell>
          <cell r="F2133" t="str">
            <v>CALC</v>
          </cell>
          <cell r="H2133" t="str">
            <v>170</v>
          </cell>
          <cell r="I2133" t="str">
            <v>C</v>
          </cell>
          <cell r="J2133" t="str">
            <v>om_exp</v>
          </cell>
          <cell r="K2133" t="str">
            <v>alloc_energy_amt</v>
          </cell>
          <cell r="M2133" t="str">
            <v>2010/12/1/8/A/0</v>
          </cell>
        </row>
        <row r="2134">
          <cell r="A2134" t="str">
            <v>2133</v>
          </cell>
          <cell r="B2134" t="str">
            <v>OM7_8170</v>
          </cell>
          <cell r="C2134" t="str">
            <v>170 - Energy Allocation O &amp; M Exp Amount</v>
          </cell>
          <cell r="D2134">
            <v>0</v>
          </cell>
          <cell r="F2134" t="str">
            <v>CALC</v>
          </cell>
          <cell r="H2134" t="str">
            <v>170</v>
          </cell>
          <cell r="I2134" t="str">
            <v>C</v>
          </cell>
          <cell r="J2134" t="str">
            <v>om_exp</v>
          </cell>
          <cell r="K2134" t="str">
            <v>alloc_energy_amt</v>
          </cell>
          <cell r="M2134" t="str">
            <v>2010/12/1/8/A/0</v>
          </cell>
        </row>
        <row r="2135">
          <cell r="A2135" t="str">
            <v>2134</v>
          </cell>
          <cell r="B2135" t="str">
            <v>OM7_8170</v>
          </cell>
          <cell r="C2135" t="str">
            <v>170 - Energy Allocation O &amp; M Exp Amount</v>
          </cell>
          <cell r="D2135">
            <v>0</v>
          </cell>
          <cell r="F2135" t="str">
            <v>CALC</v>
          </cell>
          <cell r="H2135" t="str">
            <v>170</v>
          </cell>
          <cell r="I2135" t="str">
            <v>C</v>
          </cell>
          <cell r="J2135" t="str">
            <v>om_exp</v>
          </cell>
          <cell r="K2135" t="str">
            <v>alloc_energy_amt</v>
          </cell>
          <cell r="M2135" t="str">
            <v>2010/12/1/8/A/0</v>
          </cell>
        </row>
        <row r="2136">
          <cell r="A2136" t="str">
            <v>2135</v>
          </cell>
          <cell r="B2136" t="str">
            <v>OMB_8170</v>
          </cell>
          <cell r="C2136" t="str">
            <v>170 - CP Jurisdictional O &amp; M Exp Amount</v>
          </cell>
          <cell r="D2136">
            <v>11844.513388305</v>
          </cell>
          <cell r="F2136" t="str">
            <v>CALC</v>
          </cell>
          <cell r="H2136" t="str">
            <v>170</v>
          </cell>
          <cell r="I2136" t="str">
            <v>C</v>
          </cell>
          <cell r="J2136" t="str">
            <v>om_exp</v>
          </cell>
          <cell r="K2136" t="str">
            <v>juris_cp_amt</v>
          </cell>
          <cell r="M2136" t="str">
            <v>2010/12/1/8/A/0</v>
          </cell>
        </row>
        <row r="2137">
          <cell r="A2137" t="str">
            <v>2136</v>
          </cell>
          <cell r="B2137" t="str">
            <v>OMB_8170</v>
          </cell>
          <cell r="C2137" t="str">
            <v>170 - CP Jurisdictional O &amp; M Exp Amount</v>
          </cell>
          <cell r="D2137">
            <v>0</v>
          </cell>
          <cell r="F2137" t="str">
            <v>CALC</v>
          </cell>
          <cell r="H2137" t="str">
            <v>170</v>
          </cell>
          <cell r="I2137" t="str">
            <v>C</v>
          </cell>
          <cell r="J2137" t="str">
            <v>om_exp</v>
          </cell>
          <cell r="K2137" t="str">
            <v>juris_cp_amt</v>
          </cell>
          <cell r="M2137" t="str">
            <v>2010/12/1/8/A/0</v>
          </cell>
        </row>
        <row r="2138">
          <cell r="A2138" t="str">
            <v>2137</v>
          </cell>
          <cell r="B2138" t="str">
            <v>OMB_8170</v>
          </cell>
          <cell r="C2138" t="str">
            <v>170 - CP Jurisdictional O &amp; M Exp Amount</v>
          </cell>
          <cell r="D2138">
            <v>9046.9130865099996</v>
          </cell>
          <cell r="F2138" t="str">
            <v>CALC</v>
          </cell>
          <cell r="H2138" t="str">
            <v>170</v>
          </cell>
          <cell r="I2138" t="str">
            <v>C</v>
          </cell>
          <cell r="J2138" t="str">
            <v>om_exp</v>
          </cell>
          <cell r="K2138" t="str">
            <v>juris_cp_amt</v>
          </cell>
          <cell r="M2138" t="str">
            <v>2010/12/1/8/A/0</v>
          </cell>
        </row>
        <row r="2139">
          <cell r="A2139" t="str">
            <v>2138</v>
          </cell>
          <cell r="B2139" t="str">
            <v>OMB_8170</v>
          </cell>
          <cell r="C2139" t="str">
            <v>170 - CP Jurisdictional O &amp; M Exp Amount</v>
          </cell>
          <cell r="D2139">
            <v>1998.2159076749999</v>
          </cell>
          <cell r="F2139" t="str">
            <v>CALC</v>
          </cell>
          <cell r="H2139" t="str">
            <v>170</v>
          </cell>
          <cell r="I2139" t="str">
            <v>C</v>
          </cell>
          <cell r="J2139" t="str">
            <v>om_exp</v>
          </cell>
          <cell r="K2139" t="str">
            <v>juris_cp_amt</v>
          </cell>
          <cell r="M2139" t="str">
            <v>2010/12/1/8/A/0</v>
          </cell>
        </row>
        <row r="2140">
          <cell r="A2140" t="str">
            <v>2139</v>
          </cell>
          <cell r="B2140" t="str">
            <v>OMB_8170</v>
          </cell>
          <cell r="C2140" t="str">
            <v>170 - CP Jurisdictional O &amp; M Exp Amount</v>
          </cell>
          <cell r="D2140">
            <v>751.22173925499999</v>
          </cell>
          <cell r="F2140" t="str">
            <v>CALC</v>
          </cell>
          <cell r="H2140" t="str">
            <v>170</v>
          </cell>
          <cell r="I2140" t="str">
            <v>C</v>
          </cell>
          <cell r="J2140" t="str">
            <v>om_exp</v>
          </cell>
          <cell r="K2140" t="str">
            <v>juris_cp_amt</v>
          </cell>
          <cell r="M2140" t="str">
            <v>2010/12/1/8/A/0</v>
          </cell>
        </row>
        <row r="2141">
          <cell r="A2141" t="str">
            <v>2140</v>
          </cell>
          <cell r="B2141" t="str">
            <v>OMB_8170</v>
          </cell>
          <cell r="C2141" t="str">
            <v>170 - CP Jurisdictional O &amp; M Exp Amount</v>
          </cell>
          <cell r="D2141">
            <v>16142.763200395</v>
          </cell>
          <cell r="F2141" t="str">
            <v>CALC</v>
          </cell>
          <cell r="H2141" t="str">
            <v>170</v>
          </cell>
          <cell r="I2141" t="str">
            <v>C</v>
          </cell>
          <cell r="J2141" t="str">
            <v>om_exp</v>
          </cell>
          <cell r="K2141" t="str">
            <v>juris_cp_amt</v>
          </cell>
          <cell r="M2141" t="str">
            <v>2010/12/1/8/A/0</v>
          </cell>
        </row>
        <row r="2142">
          <cell r="A2142" t="str">
            <v>2141</v>
          </cell>
          <cell r="B2142" t="str">
            <v>OMB_8170</v>
          </cell>
          <cell r="C2142" t="str">
            <v>170 - CP Jurisdictional O &amp; M Exp Amount</v>
          </cell>
          <cell r="D2142">
            <v>7218.5751853800002</v>
          </cell>
          <cell r="F2142" t="str">
            <v>CALC</v>
          </cell>
          <cell r="H2142" t="str">
            <v>170</v>
          </cell>
          <cell r="I2142" t="str">
            <v>C</v>
          </cell>
          <cell r="J2142" t="str">
            <v>om_exp</v>
          </cell>
          <cell r="K2142" t="str">
            <v>juris_cp_amt</v>
          </cell>
          <cell r="M2142" t="str">
            <v>2010/12/1/8/A/0</v>
          </cell>
        </row>
        <row r="2143">
          <cell r="A2143" t="str">
            <v>2142</v>
          </cell>
          <cell r="B2143" t="str">
            <v>OM8_8170</v>
          </cell>
          <cell r="C2143" t="str">
            <v>170 - CP Jurisdictional Factor</v>
          </cell>
          <cell r="D2143">
            <v>0.98031049999999997</v>
          </cell>
          <cell r="F2143" t="str">
            <v>CALC</v>
          </cell>
          <cell r="H2143" t="str">
            <v>170</v>
          </cell>
          <cell r="I2143" t="str">
            <v>C</v>
          </cell>
          <cell r="J2143" t="str">
            <v>om_exp</v>
          </cell>
          <cell r="K2143" t="str">
            <v>juris_cp</v>
          </cell>
          <cell r="M2143" t="str">
            <v>2010/12/1/8/A/0</v>
          </cell>
        </row>
        <row r="2144">
          <cell r="A2144" t="str">
            <v>2143</v>
          </cell>
          <cell r="B2144" t="str">
            <v>OM8_8170</v>
          </cell>
          <cell r="C2144" t="str">
            <v>170 - CP Jurisdictional Factor</v>
          </cell>
          <cell r="D2144">
            <v>0.98031049999999997</v>
          </cell>
          <cell r="F2144" t="str">
            <v>CALC</v>
          </cell>
          <cell r="H2144" t="str">
            <v>170</v>
          </cell>
          <cell r="I2144" t="str">
            <v>C</v>
          </cell>
          <cell r="J2144" t="str">
            <v>om_exp</v>
          </cell>
          <cell r="K2144" t="str">
            <v>juris_cp</v>
          </cell>
          <cell r="M2144" t="str">
            <v>2010/12/1/8/A/0</v>
          </cell>
        </row>
        <row r="2145">
          <cell r="A2145" t="str">
            <v>2144</v>
          </cell>
          <cell r="B2145" t="str">
            <v>OM8_8170</v>
          </cell>
          <cell r="C2145" t="str">
            <v>170 - CP Jurisdictional Factor</v>
          </cell>
          <cell r="D2145">
            <v>0.98031049999999997</v>
          </cell>
          <cell r="F2145" t="str">
            <v>CALC</v>
          </cell>
          <cell r="H2145" t="str">
            <v>170</v>
          </cell>
          <cell r="I2145" t="str">
            <v>C</v>
          </cell>
          <cell r="J2145" t="str">
            <v>om_exp</v>
          </cell>
          <cell r="K2145" t="str">
            <v>juris_cp</v>
          </cell>
          <cell r="M2145" t="str">
            <v>2010/12/1/8/A/0</v>
          </cell>
        </row>
        <row r="2146">
          <cell r="A2146" t="str">
            <v>2145</v>
          </cell>
          <cell r="B2146" t="str">
            <v>OM8_8170</v>
          </cell>
          <cell r="C2146" t="str">
            <v>170 - CP Jurisdictional Factor</v>
          </cell>
          <cell r="D2146">
            <v>0.98031049999999997</v>
          </cell>
          <cell r="F2146" t="str">
            <v>CALC</v>
          </cell>
          <cell r="H2146" t="str">
            <v>170</v>
          </cell>
          <cell r="I2146" t="str">
            <v>C</v>
          </cell>
          <cell r="J2146" t="str">
            <v>om_exp</v>
          </cell>
          <cell r="K2146" t="str">
            <v>juris_cp</v>
          </cell>
          <cell r="M2146" t="str">
            <v>2010/12/1/8/A/0</v>
          </cell>
        </row>
        <row r="2147">
          <cell r="A2147" t="str">
            <v>2146</v>
          </cell>
          <cell r="B2147" t="str">
            <v>OM8_8170</v>
          </cell>
          <cell r="C2147" t="str">
            <v>170 - CP Jurisdictional Factor</v>
          </cell>
          <cell r="D2147">
            <v>0.98031049999999997</v>
          </cell>
          <cell r="F2147" t="str">
            <v>CALC</v>
          </cell>
          <cell r="H2147" t="str">
            <v>170</v>
          </cell>
          <cell r="I2147" t="str">
            <v>C</v>
          </cell>
          <cell r="J2147" t="str">
            <v>om_exp</v>
          </cell>
          <cell r="K2147" t="str">
            <v>juris_cp</v>
          </cell>
          <cell r="M2147" t="str">
            <v>2010/12/1/8/A/0</v>
          </cell>
        </row>
        <row r="2148">
          <cell r="A2148" t="str">
            <v>2147</v>
          </cell>
          <cell r="B2148" t="str">
            <v>OM8_8170</v>
          </cell>
          <cell r="C2148" t="str">
            <v>170 - CP Jurisdictional Factor</v>
          </cell>
          <cell r="D2148">
            <v>0.98031049999999997</v>
          </cell>
          <cell r="F2148" t="str">
            <v>CALC</v>
          </cell>
          <cell r="H2148" t="str">
            <v>170</v>
          </cell>
          <cell r="I2148" t="str">
            <v>C</v>
          </cell>
          <cell r="J2148" t="str">
            <v>om_exp</v>
          </cell>
          <cell r="K2148" t="str">
            <v>juris_cp</v>
          </cell>
          <cell r="M2148" t="str">
            <v>2010/12/1/8/A/0</v>
          </cell>
        </row>
        <row r="2149">
          <cell r="A2149" t="str">
            <v>2148</v>
          </cell>
          <cell r="B2149" t="str">
            <v>OM8_8170</v>
          </cell>
          <cell r="C2149" t="str">
            <v>170 - CP Jurisdictional Factor</v>
          </cell>
          <cell r="D2149">
            <v>0.98031049999999997</v>
          </cell>
          <cell r="F2149" t="str">
            <v>CALC</v>
          </cell>
          <cell r="H2149" t="str">
            <v>170</v>
          </cell>
          <cell r="I2149" t="str">
            <v>C</v>
          </cell>
          <cell r="J2149" t="str">
            <v>om_exp</v>
          </cell>
          <cell r="K2149" t="str">
            <v>juris_cp</v>
          </cell>
          <cell r="M2149" t="str">
            <v>2010/12/1/8/A/0</v>
          </cell>
        </row>
        <row r="2150">
          <cell r="A2150" t="str">
            <v>2149</v>
          </cell>
          <cell r="B2150" t="str">
            <v>OMA_8170</v>
          </cell>
          <cell r="C2150" t="str">
            <v>170 - Energy Jurisdictional Factor</v>
          </cell>
          <cell r="D2150">
            <v>0.980271</v>
          </cell>
          <cell r="F2150" t="str">
            <v>CALC</v>
          </cell>
          <cell r="H2150" t="str">
            <v>170</v>
          </cell>
          <cell r="I2150" t="str">
            <v>C</v>
          </cell>
          <cell r="J2150" t="str">
            <v>om_exp</v>
          </cell>
          <cell r="K2150" t="str">
            <v>juris_energy</v>
          </cell>
          <cell r="M2150" t="str">
            <v>2010/12/1/8/A/0</v>
          </cell>
        </row>
        <row r="2151">
          <cell r="A2151" t="str">
            <v>2150</v>
          </cell>
          <cell r="B2151" t="str">
            <v>OMA_8170</v>
          </cell>
          <cell r="C2151" t="str">
            <v>170 - Energy Jurisdictional Factor</v>
          </cell>
          <cell r="D2151">
            <v>0.980271</v>
          </cell>
          <cell r="F2151" t="str">
            <v>CALC</v>
          </cell>
          <cell r="H2151" t="str">
            <v>170</v>
          </cell>
          <cell r="I2151" t="str">
            <v>C</v>
          </cell>
          <cell r="J2151" t="str">
            <v>om_exp</v>
          </cell>
          <cell r="K2151" t="str">
            <v>juris_energy</v>
          </cell>
          <cell r="M2151" t="str">
            <v>2010/12/1/8/A/0</v>
          </cell>
        </row>
        <row r="2152">
          <cell r="A2152" t="str">
            <v>2151</v>
          </cell>
          <cell r="B2152" t="str">
            <v>OMA_8170</v>
          </cell>
          <cell r="C2152" t="str">
            <v>170 - Energy Jurisdictional Factor</v>
          </cell>
          <cell r="D2152">
            <v>0.980271</v>
          </cell>
          <cell r="F2152" t="str">
            <v>CALC</v>
          </cell>
          <cell r="H2152" t="str">
            <v>170</v>
          </cell>
          <cell r="I2152" t="str">
            <v>C</v>
          </cell>
          <cell r="J2152" t="str">
            <v>om_exp</v>
          </cell>
          <cell r="K2152" t="str">
            <v>juris_energy</v>
          </cell>
          <cell r="M2152" t="str">
            <v>2010/12/1/8/A/0</v>
          </cell>
        </row>
        <row r="2153">
          <cell r="A2153" t="str">
            <v>2152</v>
          </cell>
          <cell r="B2153" t="str">
            <v>OMA_8170</v>
          </cell>
          <cell r="C2153" t="str">
            <v>170 - Energy Jurisdictional Factor</v>
          </cell>
          <cell r="D2153">
            <v>0.980271</v>
          </cell>
          <cell r="F2153" t="str">
            <v>CALC</v>
          </cell>
          <cell r="H2153" t="str">
            <v>170</v>
          </cell>
          <cell r="I2153" t="str">
            <v>C</v>
          </cell>
          <cell r="J2153" t="str">
            <v>om_exp</v>
          </cell>
          <cell r="K2153" t="str">
            <v>juris_energy</v>
          </cell>
          <cell r="M2153" t="str">
            <v>2010/12/1/8/A/0</v>
          </cell>
        </row>
        <row r="2154">
          <cell r="A2154" t="str">
            <v>2153</v>
          </cell>
          <cell r="B2154" t="str">
            <v>OMA_8170</v>
          </cell>
          <cell r="C2154" t="str">
            <v>170 - Energy Jurisdictional Factor</v>
          </cell>
          <cell r="D2154">
            <v>0.980271</v>
          </cell>
          <cell r="F2154" t="str">
            <v>CALC</v>
          </cell>
          <cell r="H2154" t="str">
            <v>170</v>
          </cell>
          <cell r="I2154" t="str">
            <v>C</v>
          </cell>
          <cell r="J2154" t="str">
            <v>om_exp</v>
          </cell>
          <cell r="K2154" t="str">
            <v>juris_energy</v>
          </cell>
          <cell r="M2154" t="str">
            <v>2010/12/1/8/A/0</v>
          </cell>
        </row>
        <row r="2155">
          <cell r="A2155" t="str">
            <v>2154</v>
          </cell>
          <cell r="B2155" t="str">
            <v>OMA_8170</v>
          </cell>
          <cell r="C2155" t="str">
            <v>170 - Energy Jurisdictional Factor</v>
          </cell>
          <cell r="D2155">
            <v>0.980271</v>
          </cell>
          <cell r="F2155" t="str">
            <v>CALC</v>
          </cell>
          <cell r="H2155" t="str">
            <v>170</v>
          </cell>
          <cell r="I2155" t="str">
            <v>C</v>
          </cell>
          <cell r="J2155" t="str">
            <v>om_exp</v>
          </cell>
          <cell r="K2155" t="str">
            <v>juris_energy</v>
          </cell>
          <cell r="M2155" t="str">
            <v>2010/12/1/8/A/0</v>
          </cell>
        </row>
        <row r="2156">
          <cell r="A2156" t="str">
            <v>2155</v>
          </cell>
          <cell r="B2156" t="str">
            <v>OMA_8170</v>
          </cell>
          <cell r="C2156" t="str">
            <v>170 - Energy Jurisdictional Factor</v>
          </cell>
          <cell r="D2156">
            <v>0.980271</v>
          </cell>
          <cell r="F2156" t="str">
            <v>CALC</v>
          </cell>
          <cell r="H2156" t="str">
            <v>170</v>
          </cell>
          <cell r="I2156" t="str">
            <v>C</v>
          </cell>
          <cell r="J2156" t="str">
            <v>om_exp</v>
          </cell>
          <cell r="K2156" t="str">
            <v>juris_energy</v>
          </cell>
          <cell r="M2156" t="str">
            <v>2010/12/1/8/A/0</v>
          </cell>
        </row>
        <row r="2157">
          <cell r="A2157" t="str">
            <v>2156</v>
          </cell>
          <cell r="B2157" t="str">
            <v>OM1_8170</v>
          </cell>
          <cell r="C2157" t="str">
            <v>170 - O &amp; M Expenses Amount</v>
          </cell>
          <cell r="D2157">
            <v>12082.41</v>
          </cell>
          <cell r="F2157" t="str">
            <v>CALC</v>
          </cell>
          <cell r="H2157" t="str">
            <v>170</v>
          </cell>
          <cell r="I2157" t="str">
            <v>C</v>
          </cell>
          <cell r="J2157" t="str">
            <v>om_exp</v>
          </cell>
          <cell r="K2157" t="str">
            <v>beg_bal</v>
          </cell>
          <cell r="M2157" t="str">
            <v>2010/12/1/8/A/0</v>
          </cell>
        </row>
        <row r="2158">
          <cell r="A2158" t="str">
            <v>2157</v>
          </cell>
          <cell r="B2158" t="str">
            <v>OM1_8170</v>
          </cell>
          <cell r="C2158" t="str">
            <v>170 - O &amp; M Expenses Amount</v>
          </cell>
          <cell r="D2158">
            <v>0</v>
          </cell>
          <cell r="F2158" t="str">
            <v>CALC</v>
          </cell>
          <cell r="H2158" t="str">
            <v>170</v>
          </cell>
          <cell r="I2158" t="str">
            <v>C</v>
          </cell>
          <cell r="J2158" t="str">
            <v>om_exp</v>
          </cell>
          <cell r="K2158" t="str">
            <v>beg_bal</v>
          </cell>
          <cell r="M2158" t="str">
            <v>2010/12/1/8/A/0</v>
          </cell>
        </row>
        <row r="2159">
          <cell r="A2159" t="str">
            <v>2158</v>
          </cell>
          <cell r="B2159" t="str">
            <v>OM1_8170</v>
          </cell>
          <cell r="C2159" t="str">
            <v>170 - O &amp; M Expenses Amount</v>
          </cell>
          <cell r="D2159">
            <v>9228.6200000000008</v>
          </cell>
          <cell r="F2159" t="str">
            <v>CALC</v>
          </cell>
          <cell r="H2159" t="str">
            <v>170</v>
          </cell>
          <cell r="I2159" t="str">
            <v>C</v>
          </cell>
          <cell r="J2159" t="str">
            <v>om_exp</v>
          </cell>
          <cell r="K2159" t="str">
            <v>beg_bal</v>
          </cell>
          <cell r="M2159" t="str">
            <v>2010/12/1/8/A/0</v>
          </cell>
        </row>
        <row r="2160">
          <cell r="A2160" t="str">
            <v>2159</v>
          </cell>
          <cell r="B2160" t="str">
            <v>OM1_8170</v>
          </cell>
          <cell r="C2160" t="str">
            <v>170 - O &amp; M Expenses Amount</v>
          </cell>
          <cell r="D2160">
            <v>2038.35</v>
          </cell>
          <cell r="F2160" t="str">
            <v>CALC</v>
          </cell>
          <cell r="H2160" t="str">
            <v>170</v>
          </cell>
          <cell r="I2160" t="str">
            <v>C</v>
          </cell>
          <cell r="J2160" t="str">
            <v>om_exp</v>
          </cell>
          <cell r="K2160" t="str">
            <v>beg_bal</v>
          </cell>
          <cell r="M2160" t="str">
            <v>2010/12/1/8/A/0</v>
          </cell>
        </row>
        <row r="2161">
          <cell r="A2161" t="str">
            <v>2160</v>
          </cell>
          <cell r="B2161" t="str">
            <v>OM1_8170</v>
          </cell>
          <cell r="C2161" t="str">
            <v>170 - O &amp; M Expenses Amount</v>
          </cell>
          <cell r="D2161">
            <v>766.31</v>
          </cell>
          <cell r="F2161" t="str">
            <v>CALC</v>
          </cell>
          <cell r="H2161" t="str">
            <v>170</v>
          </cell>
          <cell r="I2161" t="str">
            <v>C</v>
          </cell>
          <cell r="J2161" t="str">
            <v>om_exp</v>
          </cell>
          <cell r="K2161" t="str">
            <v>beg_bal</v>
          </cell>
          <cell r="M2161" t="str">
            <v>2010/12/1/8/A/0</v>
          </cell>
        </row>
        <row r="2162">
          <cell r="A2162" t="str">
            <v>2161</v>
          </cell>
          <cell r="B2162" t="str">
            <v>OM1_8170</v>
          </cell>
          <cell r="C2162" t="str">
            <v>170 - O &amp; M Expenses Amount</v>
          </cell>
          <cell r="D2162">
            <v>16466.990000000002</v>
          </cell>
          <cell r="F2162" t="str">
            <v>CALC</v>
          </cell>
          <cell r="H2162" t="str">
            <v>170</v>
          </cell>
          <cell r="I2162" t="str">
            <v>C</v>
          </cell>
          <cell r="J2162" t="str">
            <v>om_exp</v>
          </cell>
          <cell r="K2162" t="str">
            <v>beg_bal</v>
          </cell>
          <cell r="M2162" t="str">
            <v>2010/12/1/8/A/0</v>
          </cell>
        </row>
        <row r="2163">
          <cell r="A2163" t="str">
            <v>2162</v>
          </cell>
          <cell r="B2163" t="str">
            <v>OM1_8170</v>
          </cell>
          <cell r="C2163" t="str">
            <v>170 - O &amp; M Expenses Amount</v>
          </cell>
          <cell r="D2163">
            <v>7363.56</v>
          </cell>
          <cell r="F2163" t="str">
            <v>CALC</v>
          </cell>
          <cell r="H2163" t="str">
            <v>170</v>
          </cell>
          <cell r="I2163" t="str">
            <v>C</v>
          </cell>
          <cell r="J2163" t="str">
            <v>om_exp</v>
          </cell>
          <cell r="K2163" t="str">
            <v>beg_bal</v>
          </cell>
          <cell r="M2163" t="str">
            <v>2010/12/1/8/A/0</v>
          </cell>
        </row>
        <row r="2164">
          <cell r="A2164" t="str">
            <v>2163</v>
          </cell>
          <cell r="B2164" t="str">
            <v>OM9_8170</v>
          </cell>
          <cell r="C2164" t="str">
            <v>170 - GCP Jurisdictional Factor</v>
          </cell>
          <cell r="D2164">
            <v>1</v>
          </cell>
          <cell r="F2164" t="str">
            <v>CALC</v>
          </cell>
          <cell r="H2164" t="str">
            <v>170</v>
          </cell>
          <cell r="I2164" t="str">
            <v>C</v>
          </cell>
          <cell r="J2164" t="str">
            <v>om_exp</v>
          </cell>
          <cell r="K2164" t="str">
            <v>juris_gcp</v>
          </cell>
          <cell r="M2164" t="str">
            <v>2010/12/1/8/A/0</v>
          </cell>
        </row>
        <row r="2165">
          <cell r="A2165" t="str">
            <v>2164</v>
          </cell>
          <cell r="B2165" t="str">
            <v>OM9_8170</v>
          </cell>
          <cell r="C2165" t="str">
            <v>170 - GCP Jurisdictional Factor</v>
          </cell>
          <cell r="D2165">
            <v>1</v>
          </cell>
          <cell r="F2165" t="str">
            <v>CALC</v>
          </cell>
          <cell r="H2165" t="str">
            <v>170</v>
          </cell>
          <cell r="I2165" t="str">
            <v>C</v>
          </cell>
          <cell r="J2165" t="str">
            <v>om_exp</v>
          </cell>
          <cell r="K2165" t="str">
            <v>juris_gcp</v>
          </cell>
          <cell r="M2165" t="str">
            <v>2010/12/1/8/A/0</v>
          </cell>
        </row>
        <row r="2166">
          <cell r="A2166" t="str">
            <v>2165</v>
          </cell>
          <cell r="B2166" t="str">
            <v>OM9_8170</v>
          </cell>
          <cell r="C2166" t="str">
            <v>170 - GCP Jurisdictional Factor</v>
          </cell>
          <cell r="D2166">
            <v>1</v>
          </cell>
          <cell r="F2166" t="str">
            <v>CALC</v>
          </cell>
          <cell r="H2166" t="str">
            <v>170</v>
          </cell>
          <cell r="I2166" t="str">
            <v>C</v>
          </cell>
          <cell r="J2166" t="str">
            <v>om_exp</v>
          </cell>
          <cell r="K2166" t="str">
            <v>juris_gcp</v>
          </cell>
          <cell r="M2166" t="str">
            <v>2010/12/1/8/A/0</v>
          </cell>
        </row>
        <row r="2167">
          <cell r="A2167" t="str">
            <v>2166</v>
          </cell>
          <cell r="B2167" t="str">
            <v>OM9_8170</v>
          </cell>
          <cell r="C2167" t="str">
            <v>170 - GCP Jurisdictional Factor</v>
          </cell>
          <cell r="D2167">
            <v>1</v>
          </cell>
          <cell r="F2167" t="str">
            <v>CALC</v>
          </cell>
          <cell r="H2167" t="str">
            <v>170</v>
          </cell>
          <cell r="I2167" t="str">
            <v>C</v>
          </cell>
          <cell r="J2167" t="str">
            <v>om_exp</v>
          </cell>
          <cell r="K2167" t="str">
            <v>juris_gcp</v>
          </cell>
          <cell r="M2167" t="str">
            <v>2010/12/1/8/A/0</v>
          </cell>
        </row>
        <row r="2168">
          <cell r="A2168" t="str">
            <v>2167</v>
          </cell>
          <cell r="B2168" t="str">
            <v>OM9_8170</v>
          </cell>
          <cell r="C2168" t="str">
            <v>170 - GCP Jurisdictional Factor</v>
          </cell>
          <cell r="D2168">
            <v>1</v>
          </cell>
          <cell r="F2168" t="str">
            <v>CALC</v>
          </cell>
          <cell r="H2168" t="str">
            <v>170</v>
          </cell>
          <cell r="I2168" t="str">
            <v>C</v>
          </cell>
          <cell r="J2168" t="str">
            <v>om_exp</v>
          </cell>
          <cell r="K2168" t="str">
            <v>juris_gcp</v>
          </cell>
          <cell r="M2168" t="str">
            <v>2010/12/1/8/A/0</v>
          </cell>
        </row>
        <row r="2169">
          <cell r="A2169" t="str">
            <v>2168</v>
          </cell>
          <cell r="B2169" t="str">
            <v>OM9_8170</v>
          </cell>
          <cell r="C2169" t="str">
            <v>170 - GCP Jurisdictional Factor</v>
          </cell>
          <cell r="D2169">
            <v>1</v>
          </cell>
          <cell r="F2169" t="str">
            <v>CALC</v>
          </cell>
          <cell r="H2169" t="str">
            <v>170</v>
          </cell>
          <cell r="I2169" t="str">
            <v>C</v>
          </cell>
          <cell r="J2169" t="str">
            <v>om_exp</v>
          </cell>
          <cell r="K2169" t="str">
            <v>juris_gcp</v>
          </cell>
          <cell r="M2169" t="str">
            <v>2010/12/1/8/A/0</v>
          </cell>
        </row>
        <row r="2170">
          <cell r="A2170" t="str">
            <v>2169</v>
          </cell>
          <cell r="B2170" t="str">
            <v>OM9_8170</v>
          </cell>
          <cell r="C2170" t="str">
            <v>170 - GCP Jurisdictional Factor</v>
          </cell>
          <cell r="D2170">
            <v>1</v>
          </cell>
          <cell r="F2170" t="str">
            <v>CALC</v>
          </cell>
          <cell r="H2170" t="str">
            <v>170</v>
          </cell>
          <cell r="I2170" t="str">
            <v>C</v>
          </cell>
          <cell r="J2170" t="str">
            <v>om_exp</v>
          </cell>
          <cell r="K2170" t="str">
            <v>juris_gcp</v>
          </cell>
          <cell r="M2170" t="str">
            <v>2010/12/1/8/A/0</v>
          </cell>
        </row>
        <row r="2171">
          <cell r="A2171" t="str">
            <v>2170</v>
          </cell>
          <cell r="B2171" t="str">
            <v>OMD_8170</v>
          </cell>
          <cell r="C2171" t="str">
            <v>170 - Energy Jurisdictional O &amp; M Exp Amount</v>
          </cell>
          <cell r="D2171">
            <v>0</v>
          </cell>
          <cell r="F2171" t="str">
            <v>CALC</v>
          </cell>
          <cell r="H2171" t="str">
            <v>170</v>
          </cell>
          <cell r="I2171" t="str">
            <v>C</v>
          </cell>
          <cell r="J2171" t="str">
            <v>om_exp</v>
          </cell>
          <cell r="K2171" t="str">
            <v>juris_energy_amt</v>
          </cell>
          <cell r="M2171" t="str">
            <v>2010/12/1/8/A/0</v>
          </cell>
        </row>
        <row r="2172">
          <cell r="A2172" t="str">
            <v>2171</v>
          </cell>
          <cell r="B2172" t="str">
            <v>OMD_8170</v>
          </cell>
          <cell r="C2172" t="str">
            <v>170 - Energy Jurisdictional O &amp; M Exp Amount</v>
          </cell>
          <cell r="D2172">
            <v>0</v>
          </cell>
          <cell r="F2172" t="str">
            <v>CALC</v>
          </cell>
          <cell r="H2172" t="str">
            <v>170</v>
          </cell>
          <cell r="I2172" t="str">
            <v>C</v>
          </cell>
          <cell r="J2172" t="str">
            <v>om_exp</v>
          </cell>
          <cell r="K2172" t="str">
            <v>juris_energy_amt</v>
          </cell>
          <cell r="M2172" t="str">
            <v>2010/12/1/8/A/0</v>
          </cell>
        </row>
        <row r="2173">
          <cell r="A2173" t="str">
            <v>2172</v>
          </cell>
          <cell r="B2173" t="str">
            <v>OMD_8170</v>
          </cell>
          <cell r="C2173" t="str">
            <v>170 - Energy Jurisdictional O &amp; M Exp Amount</v>
          </cell>
          <cell r="D2173">
            <v>0</v>
          </cell>
          <cell r="F2173" t="str">
            <v>CALC</v>
          </cell>
          <cell r="H2173" t="str">
            <v>170</v>
          </cell>
          <cell r="I2173" t="str">
            <v>C</v>
          </cell>
          <cell r="J2173" t="str">
            <v>om_exp</v>
          </cell>
          <cell r="K2173" t="str">
            <v>juris_energy_amt</v>
          </cell>
          <cell r="M2173" t="str">
            <v>2010/12/1/8/A/0</v>
          </cell>
        </row>
        <row r="2174">
          <cell r="A2174" t="str">
            <v>2173</v>
          </cell>
          <cell r="B2174" t="str">
            <v>OMD_8170</v>
          </cell>
          <cell r="C2174" t="str">
            <v>170 - Energy Jurisdictional O &amp; M Exp Amount</v>
          </cell>
          <cell r="D2174">
            <v>0</v>
          </cell>
          <cell r="F2174" t="str">
            <v>CALC</v>
          </cell>
          <cell r="H2174" t="str">
            <v>170</v>
          </cell>
          <cell r="I2174" t="str">
            <v>C</v>
          </cell>
          <cell r="J2174" t="str">
            <v>om_exp</v>
          </cell>
          <cell r="K2174" t="str">
            <v>juris_energy_amt</v>
          </cell>
          <cell r="M2174" t="str">
            <v>2010/12/1/8/A/0</v>
          </cell>
        </row>
        <row r="2175">
          <cell r="A2175" t="str">
            <v>2174</v>
          </cell>
          <cell r="B2175" t="str">
            <v>OMD_8170</v>
          </cell>
          <cell r="C2175" t="str">
            <v>170 - Energy Jurisdictional O &amp; M Exp Amount</v>
          </cell>
          <cell r="D2175">
            <v>0</v>
          </cell>
          <cell r="F2175" t="str">
            <v>CALC</v>
          </cell>
          <cell r="H2175" t="str">
            <v>170</v>
          </cell>
          <cell r="I2175" t="str">
            <v>C</v>
          </cell>
          <cell r="J2175" t="str">
            <v>om_exp</v>
          </cell>
          <cell r="K2175" t="str">
            <v>juris_energy_amt</v>
          </cell>
          <cell r="M2175" t="str">
            <v>2010/12/1/8/A/0</v>
          </cell>
        </row>
        <row r="2176">
          <cell r="A2176" t="str">
            <v>2175</v>
          </cell>
          <cell r="B2176" t="str">
            <v>OMD_8170</v>
          </cell>
          <cell r="C2176" t="str">
            <v>170 - Energy Jurisdictional O &amp; M Exp Amount</v>
          </cell>
          <cell r="D2176">
            <v>0</v>
          </cell>
          <cell r="F2176" t="str">
            <v>CALC</v>
          </cell>
          <cell r="H2176" t="str">
            <v>170</v>
          </cell>
          <cell r="I2176" t="str">
            <v>C</v>
          </cell>
          <cell r="J2176" t="str">
            <v>om_exp</v>
          </cell>
          <cell r="K2176" t="str">
            <v>juris_energy_amt</v>
          </cell>
          <cell r="M2176" t="str">
            <v>2010/12/1/8/A/0</v>
          </cell>
        </row>
        <row r="2177">
          <cell r="A2177" t="str">
            <v>2176</v>
          </cell>
          <cell r="B2177" t="str">
            <v>OMD_8170</v>
          </cell>
          <cell r="C2177" t="str">
            <v>170 - Energy Jurisdictional O &amp; M Exp Amount</v>
          </cell>
          <cell r="D2177">
            <v>0</v>
          </cell>
          <cell r="F2177" t="str">
            <v>CALC</v>
          </cell>
          <cell r="H2177" t="str">
            <v>170</v>
          </cell>
          <cell r="I2177" t="str">
            <v>C</v>
          </cell>
          <cell r="J2177" t="str">
            <v>om_exp</v>
          </cell>
          <cell r="K2177" t="str">
            <v>juris_energy_amt</v>
          </cell>
          <cell r="M2177" t="str">
            <v>2010/12/1/8/A/0</v>
          </cell>
        </row>
        <row r="2178">
          <cell r="A2178" t="str">
            <v>2177</v>
          </cell>
          <cell r="B2178" t="str">
            <v>OME_8170</v>
          </cell>
          <cell r="C2178" t="str">
            <v>170 - Total Jurisdictional O &amp; M Exp Amount</v>
          </cell>
          <cell r="D2178">
            <v>11844.513388305</v>
          </cell>
          <cell r="F2178" t="str">
            <v>CALC</v>
          </cell>
          <cell r="H2178" t="str">
            <v>170</v>
          </cell>
          <cell r="I2178" t="str">
            <v>C</v>
          </cell>
          <cell r="J2178" t="str">
            <v>om_exp</v>
          </cell>
          <cell r="K2178" t="str">
            <v>total_juris_amt</v>
          </cell>
          <cell r="M2178" t="str">
            <v>2010/12/1/8/A/0</v>
          </cell>
        </row>
        <row r="2179">
          <cell r="A2179" t="str">
            <v>2178</v>
          </cell>
          <cell r="B2179" t="str">
            <v>OME_8170</v>
          </cell>
          <cell r="C2179" t="str">
            <v>170 - Total Jurisdictional O &amp; M Exp Amount</v>
          </cell>
          <cell r="D2179">
            <v>0</v>
          </cell>
          <cell r="F2179" t="str">
            <v>CALC</v>
          </cell>
          <cell r="H2179" t="str">
            <v>170</v>
          </cell>
          <cell r="I2179" t="str">
            <v>C</v>
          </cell>
          <cell r="J2179" t="str">
            <v>om_exp</v>
          </cell>
          <cell r="K2179" t="str">
            <v>total_juris_amt</v>
          </cell>
          <cell r="M2179" t="str">
            <v>2010/12/1/8/A/0</v>
          </cell>
        </row>
        <row r="2180">
          <cell r="A2180" t="str">
            <v>2179</v>
          </cell>
          <cell r="B2180" t="str">
            <v>OME_8170</v>
          </cell>
          <cell r="C2180" t="str">
            <v>170 - Total Jurisdictional O &amp; M Exp Amount</v>
          </cell>
          <cell r="D2180">
            <v>9046.9130865099996</v>
          </cell>
          <cell r="F2180" t="str">
            <v>CALC</v>
          </cell>
          <cell r="H2180" t="str">
            <v>170</v>
          </cell>
          <cell r="I2180" t="str">
            <v>C</v>
          </cell>
          <cell r="J2180" t="str">
            <v>om_exp</v>
          </cell>
          <cell r="K2180" t="str">
            <v>total_juris_amt</v>
          </cell>
          <cell r="M2180" t="str">
            <v>2010/12/1/8/A/0</v>
          </cell>
        </row>
        <row r="2181">
          <cell r="A2181" t="str">
            <v>2180</v>
          </cell>
          <cell r="B2181" t="str">
            <v>OME_8170</v>
          </cell>
          <cell r="C2181" t="str">
            <v>170 - Total Jurisdictional O &amp; M Exp Amount</v>
          </cell>
          <cell r="D2181">
            <v>1998.2159076749999</v>
          </cell>
          <cell r="F2181" t="str">
            <v>CALC</v>
          </cell>
          <cell r="H2181" t="str">
            <v>170</v>
          </cell>
          <cell r="I2181" t="str">
            <v>C</v>
          </cell>
          <cell r="J2181" t="str">
            <v>om_exp</v>
          </cell>
          <cell r="K2181" t="str">
            <v>total_juris_amt</v>
          </cell>
          <cell r="M2181" t="str">
            <v>2010/12/1/8/A/0</v>
          </cell>
        </row>
        <row r="2182">
          <cell r="A2182" t="str">
            <v>2181</v>
          </cell>
          <cell r="B2182" t="str">
            <v>OME_8170</v>
          </cell>
          <cell r="C2182" t="str">
            <v>170 - Total Jurisdictional O &amp; M Exp Amount</v>
          </cell>
          <cell r="D2182">
            <v>751.22173925499999</v>
          </cell>
          <cell r="F2182" t="str">
            <v>CALC</v>
          </cell>
          <cell r="H2182" t="str">
            <v>170</v>
          </cell>
          <cell r="I2182" t="str">
            <v>C</v>
          </cell>
          <cell r="J2182" t="str">
            <v>om_exp</v>
          </cell>
          <cell r="K2182" t="str">
            <v>total_juris_amt</v>
          </cell>
          <cell r="M2182" t="str">
            <v>2010/12/1/8/A/0</v>
          </cell>
        </row>
        <row r="2183">
          <cell r="A2183" t="str">
            <v>2182</v>
          </cell>
          <cell r="B2183" t="str">
            <v>OME_8170</v>
          </cell>
          <cell r="C2183" t="str">
            <v>170 - Total Jurisdictional O &amp; M Exp Amount</v>
          </cell>
          <cell r="D2183">
            <v>16142.763200395</v>
          </cell>
          <cell r="F2183" t="str">
            <v>CALC</v>
          </cell>
          <cell r="H2183" t="str">
            <v>170</v>
          </cell>
          <cell r="I2183" t="str">
            <v>C</v>
          </cell>
          <cell r="J2183" t="str">
            <v>om_exp</v>
          </cell>
          <cell r="K2183" t="str">
            <v>total_juris_amt</v>
          </cell>
          <cell r="M2183" t="str">
            <v>2010/12/1/8/A/0</v>
          </cell>
        </row>
        <row r="2184">
          <cell r="A2184" t="str">
            <v>2183</v>
          </cell>
          <cell r="B2184" t="str">
            <v>OME_8170</v>
          </cell>
          <cell r="C2184" t="str">
            <v>170 - Total Jurisdictional O &amp; M Exp Amount</v>
          </cell>
          <cell r="D2184">
            <v>7218.5751853800002</v>
          </cell>
          <cell r="F2184" t="str">
            <v>CALC</v>
          </cell>
          <cell r="H2184" t="str">
            <v>170</v>
          </cell>
          <cell r="I2184" t="str">
            <v>C</v>
          </cell>
          <cell r="J2184" t="str">
            <v>om_exp</v>
          </cell>
          <cell r="K2184" t="str">
            <v>total_juris_amt</v>
          </cell>
          <cell r="M2184" t="str">
            <v>2010/12/1/8/A/0</v>
          </cell>
        </row>
        <row r="2185">
          <cell r="A2185" t="str">
            <v>2184</v>
          </cell>
          <cell r="B2185" t="str">
            <v>OM5_8171</v>
          </cell>
          <cell r="C2185" t="str">
            <v>171 - CP Allocation O &amp; M Exp Amount</v>
          </cell>
          <cell r="D2185">
            <v>0</v>
          </cell>
          <cell r="F2185" t="str">
            <v>CALC</v>
          </cell>
          <cell r="H2185" t="str">
            <v>171</v>
          </cell>
          <cell r="I2185" t="str">
            <v>C</v>
          </cell>
          <cell r="J2185" t="str">
            <v>om_exp</v>
          </cell>
          <cell r="K2185" t="str">
            <v>alloc_cp_amt</v>
          </cell>
          <cell r="M2185" t="str">
            <v>2010/12/1/8/A/0</v>
          </cell>
        </row>
        <row r="2186">
          <cell r="A2186" t="str">
            <v>2185</v>
          </cell>
          <cell r="B2186" t="str">
            <v>OM5_8171</v>
          </cell>
          <cell r="C2186" t="str">
            <v>171 - CP Allocation O &amp; M Exp Amount</v>
          </cell>
          <cell r="D2186">
            <v>0</v>
          </cell>
          <cell r="F2186" t="str">
            <v>CALC</v>
          </cell>
          <cell r="H2186" t="str">
            <v>171</v>
          </cell>
          <cell r="I2186" t="str">
            <v>C</v>
          </cell>
          <cell r="J2186" t="str">
            <v>om_exp</v>
          </cell>
          <cell r="K2186" t="str">
            <v>alloc_cp_amt</v>
          </cell>
          <cell r="M2186" t="str">
            <v>2010/12/1/8/A/0</v>
          </cell>
        </row>
        <row r="2187">
          <cell r="A2187" t="str">
            <v>2186</v>
          </cell>
          <cell r="B2187" t="str">
            <v>OM5_8171</v>
          </cell>
          <cell r="C2187" t="str">
            <v>171 - CP Allocation O &amp; M Exp Amount</v>
          </cell>
          <cell r="D2187">
            <v>0</v>
          </cell>
          <cell r="F2187" t="str">
            <v>CALC</v>
          </cell>
          <cell r="H2187" t="str">
            <v>171</v>
          </cell>
          <cell r="I2187" t="str">
            <v>C</v>
          </cell>
          <cell r="J2187" t="str">
            <v>om_exp</v>
          </cell>
          <cell r="K2187" t="str">
            <v>alloc_cp_amt</v>
          </cell>
          <cell r="M2187" t="str">
            <v>2010/12/1/8/A/0</v>
          </cell>
        </row>
        <row r="2188">
          <cell r="A2188" t="str">
            <v>2187</v>
          </cell>
          <cell r="B2188" t="str">
            <v>OM5_8171</v>
          </cell>
          <cell r="C2188" t="str">
            <v>171 - CP Allocation O &amp; M Exp Amount</v>
          </cell>
          <cell r="D2188">
            <v>7840.92</v>
          </cell>
          <cell r="F2188" t="str">
            <v>CALC</v>
          </cell>
          <cell r="H2188" t="str">
            <v>171</v>
          </cell>
          <cell r="I2188" t="str">
            <v>C</v>
          </cell>
          <cell r="J2188" t="str">
            <v>om_exp</v>
          </cell>
          <cell r="K2188" t="str">
            <v>alloc_cp_amt</v>
          </cell>
          <cell r="M2188" t="str">
            <v>2010/12/1/8/A/0</v>
          </cell>
        </row>
        <row r="2189">
          <cell r="A2189" t="str">
            <v>2188</v>
          </cell>
          <cell r="B2189" t="str">
            <v>OM5_8171</v>
          </cell>
          <cell r="C2189" t="str">
            <v>171 - CP Allocation O &amp; M Exp Amount</v>
          </cell>
          <cell r="D2189">
            <v>0</v>
          </cell>
          <cell r="F2189" t="str">
            <v>CALC</v>
          </cell>
          <cell r="H2189" t="str">
            <v>171</v>
          </cell>
          <cell r="I2189" t="str">
            <v>C</v>
          </cell>
          <cell r="J2189" t="str">
            <v>om_exp</v>
          </cell>
          <cell r="K2189" t="str">
            <v>alloc_cp_amt</v>
          </cell>
          <cell r="M2189" t="str">
            <v>2010/12/1/8/A/0</v>
          </cell>
        </row>
        <row r="2190">
          <cell r="A2190" t="str">
            <v>2189</v>
          </cell>
          <cell r="B2190" t="str">
            <v>OM2_8171</v>
          </cell>
          <cell r="C2190" t="str">
            <v>171 - CP Allocation Factor</v>
          </cell>
          <cell r="D2190">
            <v>1</v>
          </cell>
          <cell r="F2190" t="str">
            <v>CALC</v>
          </cell>
          <cell r="H2190" t="str">
            <v>171</v>
          </cell>
          <cell r="I2190" t="str">
            <v>C</v>
          </cell>
          <cell r="J2190" t="str">
            <v>om_exp</v>
          </cell>
          <cell r="K2190" t="str">
            <v>alloc_cp</v>
          </cell>
          <cell r="M2190" t="str">
            <v>2010/12/1/8/A/0</v>
          </cell>
        </row>
        <row r="2191">
          <cell r="A2191" t="str">
            <v>2190</v>
          </cell>
          <cell r="B2191" t="str">
            <v>OM2_8171</v>
          </cell>
          <cell r="C2191" t="str">
            <v>171 - CP Allocation Factor</v>
          </cell>
          <cell r="D2191">
            <v>1</v>
          </cell>
          <cell r="F2191" t="str">
            <v>CALC</v>
          </cell>
          <cell r="H2191" t="str">
            <v>171</v>
          </cell>
          <cell r="I2191" t="str">
            <v>C</v>
          </cell>
          <cell r="J2191" t="str">
            <v>om_exp</v>
          </cell>
          <cell r="K2191" t="str">
            <v>alloc_cp</v>
          </cell>
          <cell r="M2191" t="str">
            <v>2010/12/1/8/A/0</v>
          </cell>
        </row>
        <row r="2192">
          <cell r="A2192" t="str">
            <v>2191</v>
          </cell>
          <cell r="B2192" t="str">
            <v>OM2_8171</v>
          </cell>
          <cell r="C2192" t="str">
            <v>171 - CP Allocation Factor</v>
          </cell>
          <cell r="D2192">
            <v>1</v>
          </cell>
          <cell r="F2192" t="str">
            <v>CALC</v>
          </cell>
          <cell r="H2192" t="str">
            <v>171</v>
          </cell>
          <cell r="I2192" t="str">
            <v>C</v>
          </cell>
          <cell r="J2192" t="str">
            <v>om_exp</v>
          </cell>
          <cell r="K2192" t="str">
            <v>alloc_cp</v>
          </cell>
          <cell r="M2192" t="str">
            <v>2010/12/1/8/A/0</v>
          </cell>
        </row>
        <row r="2193">
          <cell r="A2193" t="str">
            <v>2192</v>
          </cell>
          <cell r="B2193" t="str">
            <v>OM2_8171</v>
          </cell>
          <cell r="C2193" t="str">
            <v>171 - CP Allocation Factor</v>
          </cell>
          <cell r="D2193">
            <v>1</v>
          </cell>
          <cell r="F2193" t="str">
            <v>CALC</v>
          </cell>
          <cell r="H2193" t="str">
            <v>171</v>
          </cell>
          <cell r="I2193" t="str">
            <v>C</v>
          </cell>
          <cell r="J2193" t="str">
            <v>om_exp</v>
          </cell>
          <cell r="K2193" t="str">
            <v>alloc_cp</v>
          </cell>
          <cell r="M2193" t="str">
            <v>2010/12/1/8/A/0</v>
          </cell>
        </row>
        <row r="2194">
          <cell r="A2194" t="str">
            <v>2193</v>
          </cell>
          <cell r="B2194" t="str">
            <v>OM2_8171</v>
          </cell>
          <cell r="C2194" t="str">
            <v>171 - CP Allocation Factor</v>
          </cell>
          <cell r="D2194">
            <v>1</v>
          </cell>
          <cell r="F2194" t="str">
            <v>CALC</v>
          </cell>
          <cell r="H2194" t="str">
            <v>171</v>
          </cell>
          <cell r="I2194" t="str">
            <v>C</v>
          </cell>
          <cell r="J2194" t="str">
            <v>om_exp</v>
          </cell>
          <cell r="K2194" t="str">
            <v>alloc_cp</v>
          </cell>
          <cell r="M2194" t="str">
            <v>2010/12/1/8/A/0</v>
          </cell>
        </row>
        <row r="2195">
          <cell r="A2195" t="str">
            <v>2194</v>
          </cell>
          <cell r="B2195" t="str">
            <v>OM6_8171</v>
          </cell>
          <cell r="C2195" t="str">
            <v>171 - GCP Allocation O &amp; M Exp Amount</v>
          </cell>
          <cell r="D2195">
            <v>0</v>
          </cell>
          <cell r="F2195" t="str">
            <v>CALC</v>
          </cell>
          <cell r="H2195" t="str">
            <v>171</v>
          </cell>
          <cell r="I2195" t="str">
            <v>C</v>
          </cell>
          <cell r="J2195" t="str">
            <v>om_exp</v>
          </cell>
          <cell r="K2195" t="str">
            <v>alloc_gcp_amt</v>
          </cell>
          <cell r="M2195" t="str">
            <v>2010/12/1/8/A/0</v>
          </cell>
        </row>
        <row r="2196">
          <cell r="A2196" t="str">
            <v>2195</v>
          </cell>
          <cell r="B2196" t="str">
            <v>OM6_8171</v>
          </cell>
          <cell r="C2196" t="str">
            <v>171 - GCP Allocation O &amp; M Exp Amount</v>
          </cell>
          <cell r="D2196">
            <v>0</v>
          </cell>
          <cell r="F2196" t="str">
            <v>CALC</v>
          </cell>
          <cell r="H2196" t="str">
            <v>171</v>
          </cell>
          <cell r="I2196" t="str">
            <v>C</v>
          </cell>
          <cell r="J2196" t="str">
            <v>om_exp</v>
          </cell>
          <cell r="K2196" t="str">
            <v>alloc_gcp_amt</v>
          </cell>
          <cell r="M2196" t="str">
            <v>2010/12/1/8/A/0</v>
          </cell>
        </row>
        <row r="2197">
          <cell r="A2197" t="str">
            <v>2196</v>
          </cell>
          <cell r="B2197" t="str">
            <v>OM6_8171</v>
          </cell>
          <cell r="C2197" t="str">
            <v>171 - GCP Allocation O &amp; M Exp Amount</v>
          </cell>
          <cell r="D2197">
            <v>0</v>
          </cell>
          <cell r="F2197" t="str">
            <v>CALC</v>
          </cell>
          <cell r="H2197" t="str">
            <v>171</v>
          </cell>
          <cell r="I2197" t="str">
            <v>C</v>
          </cell>
          <cell r="J2197" t="str">
            <v>om_exp</v>
          </cell>
          <cell r="K2197" t="str">
            <v>alloc_gcp_amt</v>
          </cell>
          <cell r="M2197" t="str">
            <v>2010/12/1/8/A/0</v>
          </cell>
        </row>
        <row r="2198">
          <cell r="A2198" t="str">
            <v>2197</v>
          </cell>
          <cell r="B2198" t="str">
            <v>OM6_8171</v>
          </cell>
          <cell r="C2198" t="str">
            <v>171 - GCP Allocation O &amp; M Exp Amount</v>
          </cell>
          <cell r="D2198">
            <v>0</v>
          </cell>
          <cell r="F2198" t="str">
            <v>CALC</v>
          </cell>
          <cell r="H2198" t="str">
            <v>171</v>
          </cell>
          <cell r="I2198" t="str">
            <v>C</v>
          </cell>
          <cell r="J2198" t="str">
            <v>om_exp</v>
          </cell>
          <cell r="K2198" t="str">
            <v>alloc_gcp_amt</v>
          </cell>
          <cell r="M2198" t="str">
            <v>2010/12/1/8/A/0</v>
          </cell>
        </row>
        <row r="2199">
          <cell r="A2199" t="str">
            <v>2198</v>
          </cell>
          <cell r="B2199" t="str">
            <v>OM6_8171</v>
          </cell>
          <cell r="C2199" t="str">
            <v>171 - GCP Allocation O &amp; M Exp Amount</v>
          </cell>
          <cell r="D2199">
            <v>0</v>
          </cell>
          <cell r="F2199" t="str">
            <v>CALC</v>
          </cell>
          <cell r="H2199" t="str">
            <v>171</v>
          </cell>
          <cell r="I2199" t="str">
            <v>C</v>
          </cell>
          <cell r="J2199" t="str">
            <v>om_exp</v>
          </cell>
          <cell r="K2199" t="str">
            <v>alloc_gcp_amt</v>
          </cell>
          <cell r="M2199" t="str">
            <v>2010/12/1/8/A/0</v>
          </cell>
        </row>
        <row r="2200">
          <cell r="A2200" t="str">
            <v>2199</v>
          </cell>
          <cell r="B2200" t="str">
            <v>OM3_8171</v>
          </cell>
          <cell r="C2200" t="str">
            <v>171 - GCP Allocation Factor</v>
          </cell>
          <cell r="D2200">
            <v>0</v>
          </cell>
          <cell r="F2200" t="str">
            <v>CALC</v>
          </cell>
          <cell r="H2200" t="str">
            <v>171</v>
          </cell>
          <cell r="I2200" t="str">
            <v>C</v>
          </cell>
          <cell r="J2200" t="str">
            <v>om_exp</v>
          </cell>
          <cell r="K2200" t="str">
            <v>alloc_gcp</v>
          </cell>
          <cell r="M2200" t="str">
            <v>2010/12/1/8/A/0</v>
          </cell>
        </row>
        <row r="2201">
          <cell r="A2201" t="str">
            <v>2200</v>
          </cell>
          <cell r="B2201" t="str">
            <v>OM3_8171</v>
          </cell>
          <cell r="C2201" t="str">
            <v>171 - GCP Allocation Factor</v>
          </cell>
          <cell r="D2201">
            <v>0</v>
          </cell>
          <cell r="F2201" t="str">
            <v>CALC</v>
          </cell>
          <cell r="H2201" t="str">
            <v>171</v>
          </cell>
          <cell r="I2201" t="str">
            <v>C</v>
          </cell>
          <cell r="J2201" t="str">
            <v>om_exp</v>
          </cell>
          <cell r="K2201" t="str">
            <v>alloc_gcp</v>
          </cell>
          <cell r="M2201" t="str">
            <v>2010/12/1/8/A/0</v>
          </cell>
        </row>
        <row r="2202">
          <cell r="A2202" t="str">
            <v>2201</v>
          </cell>
          <cell r="B2202" t="str">
            <v>OM3_8171</v>
          </cell>
          <cell r="C2202" t="str">
            <v>171 - GCP Allocation Factor</v>
          </cell>
          <cell r="D2202">
            <v>0</v>
          </cell>
          <cell r="F2202" t="str">
            <v>CALC</v>
          </cell>
          <cell r="H2202" t="str">
            <v>171</v>
          </cell>
          <cell r="I2202" t="str">
            <v>C</v>
          </cell>
          <cell r="J2202" t="str">
            <v>om_exp</v>
          </cell>
          <cell r="K2202" t="str">
            <v>alloc_gcp</v>
          </cell>
          <cell r="M2202" t="str">
            <v>2010/12/1/8/A/0</v>
          </cell>
        </row>
        <row r="2203">
          <cell r="A2203" t="str">
            <v>2202</v>
          </cell>
          <cell r="B2203" t="str">
            <v>OM3_8171</v>
          </cell>
          <cell r="C2203" t="str">
            <v>171 - GCP Allocation Factor</v>
          </cell>
          <cell r="D2203">
            <v>0</v>
          </cell>
          <cell r="F2203" t="str">
            <v>CALC</v>
          </cell>
          <cell r="H2203" t="str">
            <v>171</v>
          </cell>
          <cell r="I2203" t="str">
            <v>C</v>
          </cell>
          <cell r="J2203" t="str">
            <v>om_exp</v>
          </cell>
          <cell r="K2203" t="str">
            <v>alloc_gcp</v>
          </cell>
          <cell r="M2203" t="str">
            <v>2010/12/1/8/A/0</v>
          </cell>
        </row>
        <row r="2204">
          <cell r="A2204" t="str">
            <v>2203</v>
          </cell>
          <cell r="B2204" t="str">
            <v>OM3_8171</v>
          </cell>
          <cell r="C2204" t="str">
            <v>171 - GCP Allocation Factor</v>
          </cell>
          <cell r="D2204">
            <v>0</v>
          </cell>
          <cell r="F2204" t="str">
            <v>CALC</v>
          </cell>
          <cell r="H2204" t="str">
            <v>171</v>
          </cell>
          <cell r="I2204" t="str">
            <v>C</v>
          </cell>
          <cell r="J2204" t="str">
            <v>om_exp</v>
          </cell>
          <cell r="K2204" t="str">
            <v>alloc_gcp</v>
          </cell>
          <cell r="M2204" t="str">
            <v>2010/12/1/8/A/0</v>
          </cell>
        </row>
        <row r="2205">
          <cell r="A2205" t="str">
            <v>2204</v>
          </cell>
          <cell r="B2205" t="str">
            <v>OMC_8171</v>
          </cell>
          <cell r="C2205" t="str">
            <v>171 - GCP Jurisdictional O &amp; M Exp Amount</v>
          </cell>
          <cell r="D2205">
            <v>0</v>
          </cell>
          <cell r="F2205" t="str">
            <v>CALC</v>
          </cell>
          <cell r="H2205" t="str">
            <v>171</v>
          </cell>
          <cell r="I2205" t="str">
            <v>C</v>
          </cell>
          <cell r="J2205" t="str">
            <v>om_exp</v>
          </cell>
          <cell r="K2205" t="str">
            <v>juris_gcp_amt</v>
          </cell>
          <cell r="M2205" t="str">
            <v>2010/12/1/8/A/0</v>
          </cell>
        </row>
        <row r="2206">
          <cell r="A2206" t="str">
            <v>2205</v>
          </cell>
          <cell r="B2206" t="str">
            <v>OMC_8171</v>
          </cell>
          <cell r="C2206" t="str">
            <v>171 - GCP Jurisdictional O &amp; M Exp Amount</v>
          </cell>
          <cell r="D2206">
            <v>0</v>
          </cell>
          <cell r="F2206" t="str">
            <v>CALC</v>
          </cell>
          <cell r="H2206" t="str">
            <v>171</v>
          </cell>
          <cell r="I2206" t="str">
            <v>C</v>
          </cell>
          <cell r="J2206" t="str">
            <v>om_exp</v>
          </cell>
          <cell r="K2206" t="str">
            <v>juris_gcp_amt</v>
          </cell>
          <cell r="M2206" t="str">
            <v>2010/12/1/8/A/0</v>
          </cell>
        </row>
        <row r="2207">
          <cell r="A2207" t="str">
            <v>2206</v>
          </cell>
          <cell r="B2207" t="str">
            <v>OMC_8171</v>
          </cell>
          <cell r="C2207" t="str">
            <v>171 - GCP Jurisdictional O &amp; M Exp Amount</v>
          </cell>
          <cell r="D2207">
            <v>0</v>
          </cell>
          <cell r="F2207" t="str">
            <v>CALC</v>
          </cell>
          <cell r="H2207" t="str">
            <v>171</v>
          </cell>
          <cell r="I2207" t="str">
            <v>C</v>
          </cell>
          <cell r="J2207" t="str">
            <v>om_exp</v>
          </cell>
          <cell r="K2207" t="str">
            <v>juris_gcp_amt</v>
          </cell>
          <cell r="M2207" t="str">
            <v>2010/12/1/8/A/0</v>
          </cell>
        </row>
        <row r="2208">
          <cell r="A2208" t="str">
            <v>2207</v>
          </cell>
          <cell r="B2208" t="str">
            <v>OMC_8171</v>
          </cell>
          <cell r="C2208" t="str">
            <v>171 - GCP Jurisdictional O &amp; M Exp Amount</v>
          </cell>
          <cell r="D2208">
            <v>0</v>
          </cell>
          <cell r="F2208" t="str">
            <v>CALC</v>
          </cell>
          <cell r="H2208" t="str">
            <v>171</v>
          </cell>
          <cell r="I2208" t="str">
            <v>C</v>
          </cell>
          <cell r="J2208" t="str">
            <v>om_exp</v>
          </cell>
          <cell r="K2208" t="str">
            <v>juris_gcp_amt</v>
          </cell>
          <cell r="M2208" t="str">
            <v>2010/12/1/8/A/0</v>
          </cell>
        </row>
        <row r="2209">
          <cell r="A2209" t="str">
            <v>2208</v>
          </cell>
          <cell r="B2209" t="str">
            <v>OMC_8171</v>
          </cell>
          <cell r="C2209" t="str">
            <v>171 - GCP Jurisdictional O &amp; M Exp Amount</v>
          </cell>
          <cell r="D2209">
            <v>0</v>
          </cell>
          <cell r="F2209" t="str">
            <v>CALC</v>
          </cell>
          <cell r="H2209" t="str">
            <v>171</v>
          </cell>
          <cell r="I2209" t="str">
            <v>C</v>
          </cell>
          <cell r="J2209" t="str">
            <v>om_exp</v>
          </cell>
          <cell r="K2209" t="str">
            <v>juris_gcp_amt</v>
          </cell>
          <cell r="M2209" t="str">
            <v>2010/12/1/8/A/0</v>
          </cell>
        </row>
        <row r="2210">
          <cell r="A2210" t="str">
            <v>2209</v>
          </cell>
          <cell r="B2210" t="str">
            <v>OM4_8171</v>
          </cell>
          <cell r="C2210" t="str">
            <v>171 - Energy Allocation Factor</v>
          </cell>
          <cell r="D2210">
            <v>0</v>
          </cell>
          <cell r="F2210" t="str">
            <v>CALC</v>
          </cell>
          <cell r="H2210" t="str">
            <v>171</v>
          </cell>
          <cell r="I2210" t="str">
            <v>C</v>
          </cell>
          <cell r="J2210" t="str">
            <v>om_exp</v>
          </cell>
          <cell r="K2210" t="str">
            <v>alloc_energy</v>
          </cell>
          <cell r="M2210" t="str">
            <v>2010/12/1/8/A/0</v>
          </cell>
        </row>
        <row r="2211">
          <cell r="A2211" t="str">
            <v>2210</v>
          </cell>
          <cell r="B2211" t="str">
            <v>OM4_8171</v>
          </cell>
          <cell r="C2211" t="str">
            <v>171 - Energy Allocation Factor</v>
          </cell>
          <cell r="D2211">
            <v>0</v>
          </cell>
          <cell r="F2211" t="str">
            <v>CALC</v>
          </cell>
          <cell r="H2211" t="str">
            <v>171</v>
          </cell>
          <cell r="I2211" t="str">
            <v>C</v>
          </cell>
          <cell r="J2211" t="str">
            <v>om_exp</v>
          </cell>
          <cell r="K2211" t="str">
            <v>alloc_energy</v>
          </cell>
          <cell r="M2211" t="str">
            <v>2010/12/1/8/A/0</v>
          </cell>
        </row>
        <row r="2212">
          <cell r="A2212" t="str">
            <v>2211</v>
          </cell>
          <cell r="B2212" t="str">
            <v>OM4_8171</v>
          </cell>
          <cell r="C2212" t="str">
            <v>171 - Energy Allocation Factor</v>
          </cell>
          <cell r="D2212">
            <v>0</v>
          </cell>
          <cell r="F2212" t="str">
            <v>CALC</v>
          </cell>
          <cell r="H2212" t="str">
            <v>171</v>
          </cell>
          <cell r="I2212" t="str">
            <v>C</v>
          </cell>
          <cell r="J2212" t="str">
            <v>om_exp</v>
          </cell>
          <cell r="K2212" t="str">
            <v>alloc_energy</v>
          </cell>
          <cell r="M2212" t="str">
            <v>2010/12/1/8/A/0</v>
          </cell>
        </row>
        <row r="2213">
          <cell r="A2213" t="str">
            <v>2212</v>
          </cell>
          <cell r="B2213" t="str">
            <v>OM4_8171</v>
          </cell>
          <cell r="C2213" t="str">
            <v>171 - Energy Allocation Factor</v>
          </cell>
          <cell r="D2213">
            <v>0</v>
          </cell>
          <cell r="F2213" t="str">
            <v>CALC</v>
          </cell>
          <cell r="H2213" t="str">
            <v>171</v>
          </cell>
          <cell r="I2213" t="str">
            <v>C</v>
          </cell>
          <cell r="J2213" t="str">
            <v>om_exp</v>
          </cell>
          <cell r="K2213" t="str">
            <v>alloc_energy</v>
          </cell>
          <cell r="M2213" t="str">
            <v>2010/12/1/8/A/0</v>
          </cell>
        </row>
        <row r="2214">
          <cell r="A2214" t="str">
            <v>2213</v>
          </cell>
          <cell r="B2214" t="str">
            <v>OM4_8171</v>
          </cell>
          <cell r="C2214" t="str">
            <v>171 - Energy Allocation Factor</v>
          </cell>
          <cell r="D2214">
            <v>0</v>
          </cell>
          <cell r="F2214" t="str">
            <v>CALC</v>
          </cell>
          <cell r="H2214" t="str">
            <v>171</v>
          </cell>
          <cell r="I2214" t="str">
            <v>C</v>
          </cell>
          <cell r="J2214" t="str">
            <v>om_exp</v>
          </cell>
          <cell r="K2214" t="str">
            <v>alloc_energy</v>
          </cell>
          <cell r="M2214" t="str">
            <v>2010/12/1/8/A/0</v>
          </cell>
        </row>
        <row r="2215">
          <cell r="A2215" t="str">
            <v>2214</v>
          </cell>
          <cell r="B2215" t="str">
            <v>OM7_8171</v>
          </cell>
          <cell r="C2215" t="str">
            <v>171 - Energy Allocation O &amp; M Exp Amount</v>
          </cell>
          <cell r="D2215">
            <v>0</v>
          </cell>
          <cell r="F2215" t="str">
            <v>CALC</v>
          </cell>
          <cell r="H2215" t="str">
            <v>171</v>
          </cell>
          <cell r="I2215" t="str">
            <v>C</v>
          </cell>
          <cell r="J2215" t="str">
            <v>om_exp</v>
          </cell>
          <cell r="K2215" t="str">
            <v>alloc_energy_amt</v>
          </cell>
          <cell r="M2215" t="str">
            <v>2010/12/1/8/A/0</v>
          </cell>
        </row>
        <row r="2216">
          <cell r="A2216" t="str">
            <v>2215</v>
          </cell>
          <cell r="B2216" t="str">
            <v>OM7_8171</v>
          </cell>
          <cell r="C2216" t="str">
            <v>171 - Energy Allocation O &amp; M Exp Amount</v>
          </cell>
          <cell r="D2216">
            <v>0</v>
          </cell>
          <cell r="F2216" t="str">
            <v>CALC</v>
          </cell>
          <cell r="H2216" t="str">
            <v>171</v>
          </cell>
          <cell r="I2216" t="str">
            <v>C</v>
          </cell>
          <cell r="J2216" t="str">
            <v>om_exp</v>
          </cell>
          <cell r="K2216" t="str">
            <v>alloc_energy_amt</v>
          </cell>
          <cell r="M2216" t="str">
            <v>2010/12/1/8/A/0</v>
          </cell>
        </row>
        <row r="2217">
          <cell r="A2217" t="str">
            <v>2216</v>
          </cell>
          <cell r="B2217" t="str">
            <v>OM7_8171</v>
          </cell>
          <cell r="C2217" t="str">
            <v>171 - Energy Allocation O &amp; M Exp Amount</v>
          </cell>
          <cell r="D2217">
            <v>0</v>
          </cell>
          <cell r="F2217" t="str">
            <v>CALC</v>
          </cell>
          <cell r="H2217" t="str">
            <v>171</v>
          </cell>
          <cell r="I2217" t="str">
            <v>C</v>
          </cell>
          <cell r="J2217" t="str">
            <v>om_exp</v>
          </cell>
          <cell r="K2217" t="str">
            <v>alloc_energy_amt</v>
          </cell>
          <cell r="M2217" t="str">
            <v>2010/12/1/8/A/0</v>
          </cell>
        </row>
        <row r="2218">
          <cell r="A2218" t="str">
            <v>2217</v>
          </cell>
          <cell r="B2218" t="str">
            <v>OM7_8171</v>
          </cell>
          <cell r="C2218" t="str">
            <v>171 - Energy Allocation O &amp; M Exp Amount</v>
          </cell>
          <cell r="D2218">
            <v>0</v>
          </cell>
          <cell r="F2218" t="str">
            <v>CALC</v>
          </cell>
          <cell r="H2218" t="str">
            <v>171</v>
          </cell>
          <cell r="I2218" t="str">
            <v>C</v>
          </cell>
          <cell r="J2218" t="str">
            <v>om_exp</v>
          </cell>
          <cell r="K2218" t="str">
            <v>alloc_energy_amt</v>
          </cell>
          <cell r="M2218" t="str">
            <v>2010/12/1/8/A/0</v>
          </cell>
        </row>
        <row r="2219">
          <cell r="A2219" t="str">
            <v>2218</v>
          </cell>
          <cell r="B2219" t="str">
            <v>OM7_8171</v>
          </cell>
          <cell r="C2219" t="str">
            <v>171 - Energy Allocation O &amp; M Exp Amount</v>
          </cell>
          <cell r="D2219">
            <v>0</v>
          </cell>
          <cell r="F2219" t="str">
            <v>CALC</v>
          </cell>
          <cell r="H2219" t="str">
            <v>171</v>
          </cell>
          <cell r="I2219" t="str">
            <v>C</v>
          </cell>
          <cell r="J2219" t="str">
            <v>om_exp</v>
          </cell>
          <cell r="K2219" t="str">
            <v>alloc_energy_amt</v>
          </cell>
          <cell r="M2219" t="str">
            <v>2010/12/1/8/A/0</v>
          </cell>
        </row>
        <row r="2220">
          <cell r="A2220" t="str">
            <v>2219</v>
          </cell>
          <cell r="B2220" t="str">
            <v>OMB_8171</v>
          </cell>
          <cell r="C2220" t="str">
            <v>171 - CP Jurisdictional O &amp; M Exp Amount</v>
          </cell>
          <cell r="D2220">
            <v>0</v>
          </cell>
          <cell r="F2220" t="str">
            <v>CALC</v>
          </cell>
          <cell r="H2220" t="str">
            <v>171</v>
          </cell>
          <cell r="I2220" t="str">
            <v>C</v>
          </cell>
          <cell r="J2220" t="str">
            <v>om_exp</v>
          </cell>
          <cell r="K2220" t="str">
            <v>juris_cp_amt</v>
          </cell>
          <cell r="M2220" t="str">
            <v>2010/12/1/8/A/0</v>
          </cell>
        </row>
        <row r="2221">
          <cell r="A2221" t="str">
            <v>2220</v>
          </cell>
          <cell r="B2221" t="str">
            <v>OMB_8171</v>
          </cell>
          <cell r="C2221" t="str">
            <v>171 - CP Jurisdictional O &amp; M Exp Amount</v>
          </cell>
          <cell r="D2221">
            <v>0</v>
          </cell>
          <cell r="F2221" t="str">
            <v>CALC</v>
          </cell>
          <cell r="H2221" t="str">
            <v>171</v>
          </cell>
          <cell r="I2221" t="str">
            <v>C</v>
          </cell>
          <cell r="J2221" t="str">
            <v>om_exp</v>
          </cell>
          <cell r="K2221" t="str">
            <v>juris_cp_amt</v>
          </cell>
          <cell r="M2221" t="str">
            <v>2010/12/1/8/A/0</v>
          </cell>
        </row>
        <row r="2222">
          <cell r="A2222" t="str">
            <v>2221</v>
          </cell>
          <cell r="B2222" t="str">
            <v>OMB_8171</v>
          </cell>
          <cell r="C2222" t="str">
            <v>171 - CP Jurisdictional O &amp; M Exp Amount</v>
          </cell>
          <cell r="D2222">
            <v>0</v>
          </cell>
          <cell r="F2222" t="str">
            <v>CALC</v>
          </cell>
          <cell r="H2222" t="str">
            <v>171</v>
          </cell>
          <cell r="I2222" t="str">
            <v>C</v>
          </cell>
          <cell r="J2222" t="str">
            <v>om_exp</v>
          </cell>
          <cell r="K2222" t="str">
            <v>juris_cp_amt</v>
          </cell>
          <cell r="M2222" t="str">
            <v>2010/12/1/8/A/0</v>
          </cell>
        </row>
        <row r="2223">
          <cell r="A2223" t="str">
            <v>2222</v>
          </cell>
          <cell r="B2223" t="str">
            <v>OMB_8171</v>
          </cell>
          <cell r="C2223" t="str">
            <v>171 - CP Jurisdictional O &amp; M Exp Amount</v>
          </cell>
          <cell r="D2223">
            <v>7686.5362056599997</v>
          </cell>
          <cell r="F2223" t="str">
            <v>CALC</v>
          </cell>
          <cell r="H2223" t="str">
            <v>171</v>
          </cell>
          <cell r="I2223" t="str">
            <v>C</v>
          </cell>
          <cell r="J2223" t="str">
            <v>om_exp</v>
          </cell>
          <cell r="K2223" t="str">
            <v>juris_cp_amt</v>
          </cell>
          <cell r="M2223" t="str">
            <v>2010/12/1/8/A/0</v>
          </cell>
        </row>
        <row r="2224">
          <cell r="A2224" t="str">
            <v>2223</v>
          </cell>
          <cell r="B2224" t="str">
            <v>OMB_8171</v>
          </cell>
          <cell r="C2224" t="str">
            <v>171 - CP Jurisdictional O &amp; M Exp Amount</v>
          </cell>
          <cell r="D2224">
            <v>0</v>
          </cell>
          <cell r="F2224" t="str">
            <v>CALC</v>
          </cell>
          <cell r="H2224" t="str">
            <v>171</v>
          </cell>
          <cell r="I2224" t="str">
            <v>C</v>
          </cell>
          <cell r="J2224" t="str">
            <v>om_exp</v>
          </cell>
          <cell r="K2224" t="str">
            <v>juris_cp_amt</v>
          </cell>
          <cell r="M2224" t="str">
            <v>2010/12/1/8/A/0</v>
          </cell>
        </row>
        <row r="2225">
          <cell r="A2225" t="str">
            <v>2224</v>
          </cell>
          <cell r="B2225" t="str">
            <v>OM8_8171</v>
          </cell>
          <cell r="C2225" t="str">
            <v>171 - CP Jurisdictional Factor</v>
          </cell>
          <cell r="D2225">
            <v>0.98031049999999997</v>
          </cell>
          <cell r="F2225" t="str">
            <v>CALC</v>
          </cell>
          <cell r="H2225" t="str">
            <v>171</v>
          </cell>
          <cell r="I2225" t="str">
            <v>C</v>
          </cell>
          <cell r="J2225" t="str">
            <v>om_exp</v>
          </cell>
          <cell r="K2225" t="str">
            <v>juris_cp</v>
          </cell>
          <cell r="M2225" t="str">
            <v>2010/12/1/8/A/0</v>
          </cell>
        </row>
        <row r="2226">
          <cell r="A2226" t="str">
            <v>2225</v>
          </cell>
          <cell r="B2226" t="str">
            <v>OM8_8171</v>
          </cell>
          <cell r="C2226" t="str">
            <v>171 - CP Jurisdictional Factor</v>
          </cell>
          <cell r="D2226">
            <v>0.98031049999999997</v>
          </cell>
          <cell r="F2226" t="str">
            <v>CALC</v>
          </cell>
          <cell r="H2226" t="str">
            <v>171</v>
          </cell>
          <cell r="I2226" t="str">
            <v>C</v>
          </cell>
          <cell r="J2226" t="str">
            <v>om_exp</v>
          </cell>
          <cell r="K2226" t="str">
            <v>juris_cp</v>
          </cell>
          <cell r="M2226" t="str">
            <v>2010/12/1/8/A/0</v>
          </cell>
        </row>
        <row r="2227">
          <cell r="A2227" t="str">
            <v>2226</v>
          </cell>
          <cell r="B2227" t="str">
            <v>OM8_8171</v>
          </cell>
          <cell r="C2227" t="str">
            <v>171 - CP Jurisdictional Factor</v>
          </cell>
          <cell r="D2227">
            <v>0.98031049999999997</v>
          </cell>
          <cell r="F2227" t="str">
            <v>CALC</v>
          </cell>
          <cell r="H2227" t="str">
            <v>171</v>
          </cell>
          <cell r="I2227" t="str">
            <v>C</v>
          </cell>
          <cell r="J2227" t="str">
            <v>om_exp</v>
          </cell>
          <cell r="K2227" t="str">
            <v>juris_cp</v>
          </cell>
          <cell r="M2227" t="str">
            <v>2010/12/1/8/A/0</v>
          </cell>
        </row>
        <row r="2228">
          <cell r="A2228" t="str">
            <v>2227</v>
          </cell>
          <cell r="B2228" t="str">
            <v>OM8_8171</v>
          </cell>
          <cell r="C2228" t="str">
            <v>171 - CP Jurisdictional Factor</v>
          </cell>
          <cell r="D2228">
            <v>0.98031049999999997</v>
          </cell>
          <cell r="F2228" t="str">
            <v>CALC</v>
          </cell>
          <cell r="H2228" t="str">
            <v>171</v>
          </cell>
          <cell r="I2228" t="str">
            <v>C</v>
          </cell>
          <cell r="J2228" t="str">
            <v>om_exp</v>
          </cell>
          <cell r="K2228" t="str">
            <v>juris_cp</v>
          </cell>
          <cell r="M2228" t="str">
            <v>2010/12/1/8/A/0</v>
          </cell>
        </row>
        <row r="2229">
          <cell r="A2229" t="str">
            <v>2228</v>
          </cell>
          <cell r="B2229" t="str">
            <v>OM8_8171</v>
          </cell>
          <cell r="C2229" t="str">
            <v>171 - CP Jurisdictional Factor</v>
          </cell>
          <cell r="D2229">
            <v>0.98031049999999997</v>
          </cell>
          <cell r="F2229" t="str">
            <v>CALC</v>
          </cell>
          <cell r="H2229" t="str">
            <v>171</v>
          </cell>
          <cell r="I2229" t="str">
            <v>C</v>
          </cell>
          <cell r="J2229" t="str">
            <v>om_exp</v>
          </cell>
          <cell r="K2229" t="str">
            <v>juris_cp</v>
          </cell>
          <cell r="M2229" t="str">
            <v>2010/12/1/8/A/0</v>
          </cell>
        </row>
        <row r="2230">
          <cell r="A2230" t="str">
            <v>2229</v>
          </cell>
          <cell r="B2230" t="str">
            <v>OMA_8171</v>
          </cell>
          <cell r="C2230" t="str">
            <v>171 - Energy Jurisdictional Factor</v>
          </cell>
          <cell r="D2230">
            <v>0.980271</v>
          </cell>
          <cell r="F2230" t="str">
            <v>CALC</v>
          </cell>
          <cell r="H2230" t="str">
            <v>171</v>
          </cell>
          <cell r="I2230" t="str">
            <v>C</v>
          </cell>
          <cell r="J2230" t="str">
            <v>om_exp</v>
          </cell>
          <cell r="K2230" t="str">
            <v>juris_energy</v>
          </cell>
          <cell r="M2230" t="str">
            <v>2010/12/1/8/A/0</v>
          </cell>
        </row>
        <row r="2231">
          <cell r="A2231" t="str">
            <v>2230</v>
          </cell>
          <cell r="B2231" t="str">
            <v>OMA_8171</v>
          </cell>
          <cell r="C2231" t="str">
            <v>171 - Energy Jurisdictional Factor</v>
          </cell>
          <cell r="D2231">
            <v>0.980271</v>
          </cell>
          <cell r="F2231" t="str">
            <v>CALC</v>
          </cell>
          <cell r="H2231" t="str">
            <v>171</v>
          </cell>
          <cell r="I2231" t="str">
            <v>C</v>
          </cell>
          <cell r="J2231" t="str">
            <v>om_exp</v>
          </cell>
          <cell r="K2231" t="str">
            <v>juris_energy</v>
          </cell>
          <cell r="M2231" t="str">
            <v>2010/12/1/8/A/0</v>
          </cell>
        </row>
        <row r="2232">
          <cell r="A2232" t="str">
            <v>2231</v>
          </cell>
          <cell r="B2232" t="str">
            <v>OMA_8171</v>
          </cell>
          <cell r="C2232" t="str">
            <v>171 - Energy Jurisdictional Factor</v>
          </cell>
          <cell r="D2232">
            <v>0.980271</v>
          </cell>
          <cell r="F2232" t="str">
            <v>CALC</v>
          </cell>
          <cell r="H2232" t="str">
            <v>171</v>
          </cell>
          <cell r="I2232" t="str">
            <v>C</v>
          </cell>
          <cell r="J2232" t="str">
            <v>om_exp</v>
          </cell>
          <cell r="K2232" t="str">
            <v>juris_energy</v>
          </cell>
          <cell r="M2232" t="str">
            <v>2010/12/1/8/A/0</v>
          </cell>
        </row>
        <row r="2233">
          <cell r="A2233" t="str">
            <v>2232</v>
          </cell>
          <cell r="B2233" t="str">
            <v>OMA_8171</v>
          </cell>
          <cell r="C2233" t="str">
            <v>171 - Energy Jurisdictional Factor</v>
          </cell>
          <cell r="D2233">
            <v>0.980271</v>
          </cell>
          <cell r="F2233" t="str">
            <v>CALC</v>
          </cell>
          <cell r="H2233" t="str">
            <v>171</v>
          </cell>
          <cell r="I2233" t="str">
            <v>C</v>
          </cell>
          <cell r="J2233" t="str">
            <v>om_exp</v>
          </cell>
          <cell r="K2233" t="str">
            <v>juris_energy</v>
          </cell>
          <cell r="M2233" t="str">
            <v>2010/12/1/8/A/0</v>
          </cell>
        </row>
        <row r="2234">
          <cell r="A2234" t="str">
            <v>2233</v>
          </cell>
          <cell r="B2234" t="str">
            <v>OMA_8171</v>
          </cell>
          <cell r="C2234" t="str">
            <v>171 - Energy Jurisdictional Factor</v>
          </cell>
          <cell r="D2234">
            <v>0.980271</v>
          </cell>
          <cell r="F2234" t="str">
            <v>CALC</v>
          </cell>
          <cell r="H2234" t="str">
            <v>171</v>
          </cell>
          <cell r="I2234" t="str">
            <v>C</v>
          </cell>
          <cell r="J2234" t="str">
            <v>om_exp</v>
          </cell>
          <cell r="K2234" t="str">
            <v>juris_energy</v>
          </cell>
          <cell r="M2234" t="str">
            <v>2010/12/1/8/A/0</v>
          </cell>
        </row>
        <row r="2235">
          <cell r="A2235" t="str">
            <v>2234</v>
          </cell>
          <cell r="B2235" t="str">
            <v>OM1_8171</v>
          </cell>
          <cell r="C2235" t="str">
            <v>171 - O &amp; M Expenses Amount</v>
          </cell>
          <cell r="D2235">
            <v>0</v>
          </cell>
          <cell r="F2235" t="str">
            <v>CALC</v>
          </cell>
          <cell r="H2235" t="str">
            <v>171</v>
          </cell>
          <cell r="I2235" t="str">
            <v>C</v>
          </cell>
          <cell r="J2235" t="str">
            <v>om_exp</v>
          </cell>
          <cell r="K2235" t="str">
            <v>beg_bal</v>
          </cell>
          <cell r="M2235" t="str">
            <v>2010/12/1/8/A/0</v>
          </cell>
        </row>
        <row r="2236">
          <cell r="A2236" t="str">
            <v>2235</v>
          </cell>
          <cell r="B2236" t="str">
            <v>OM1_8171</v>
          </cell>
          <cell r="C2236" t="str">
            <v>171 - O &amp; M Expenses Amount</v>
          </cell>
          <cell r="D2236">
            <v>0</v>
          </cell>
          <cell r="F2236" t="str">
            <v>CALC</v>
          </cell>
          <cell r="H2236" t="str">
            <v>171</v>
          </cell>
          <cell r="I2236" t="str">
            <v>C</v>
          </cell>
          <cell r="J2236" t="str">
            <v>om_exp</v>
          </cell>
          <cell r="K2236" t="str">
            <v>beg_bal</v>
          </cell>
          <cell r="M2236" t="str">
            <v>2010/12/1/8/A/0</v>
          </cell>
        </row>
        <row r="2237">
          <cell r="A2237" t="str">
            <v>2236</v>
          </cell>
          <cell r="B2237" t="str">
            <v>OM1_8171</v>
          </cell>
          <cell r="C2237" t="str">
            <v>171 - O &amp; M Expenses Amount</v>
          </cell>
          <cell r="D2237">
            <v>0</v>
          </cell>
          <cell r="F2237" t="str">
            <v>CALC</v>
          </cell>
          <cell r="H2237" t="str">
            <v>171</v>
          </cell>
          <cell r="I2237" t="str">
            <v>C</v>
          </cell>
          <cell r="J2237" t="str">
            <v>om_exp</v>
          </cell>
          <cell r="K2237" t="str">
            <v>beg_bal</v>
          </cell>
          <cell r="M2237" t="str">
            <v>2010/12/1/8/A/0</v>
          </cell>
        </row>
        <row r="2238">
          <cell r="A2238" t="str">
            <v>2237</v>
          </cell>
          <cell r="B2238" t="str">
            <v>OM1_8171</v>
          </cell>
          <cell r="C2238" t="str">
            <v>171 - O &amp; M Expenses Amount</v>
          </cell>
          <cell r="D2238">
            <v>7840.92</v>
          </cell>
          <cell r="F2238" t="str">
            <v>CALC</v>
          </cell>
          <cell r="H2238" t="str">
            <v>171</v>
          </cell>
          <cell r="I2238" t="str">
            <v>C</v>
          </cell>
          <cell r="J2238" t="str">
            <v>om_exp</v>
          </cell>
          <cell r="K2238" t="str">
            <v>beg_bal</v>
          </cell>
          <cell r="M2238" t="str">
            <v>2010/12/1/8/A/0</v>
          </cell>
        </row>
        <row r="2239">
          <cell r="A2239" t="str">
            <v>2238</v>
          </cell>
          <cell r="B2239" t="str">
            <v>OM1_8171</v>
          </cell>
          <cell r="C2239" t="str">
            <v>171 - O &amp; M Expenses Amount</v>
          </cell>
          <cell r="D2239">
            <v>0</v>
          </cell>
          <cell r="F2239" t="str">
            <v>CALC</v>
          </cell>
          <cell r="H2239" t="str">
            <v>171</v>
          </cell>
          <cell r="I2239" t="str">
            <v>C</v>
          </cell>
          <cell r="J2239" t="str">
            <v>om_exp</v>
          </cell>
          <cell r="K2239" t="str">
            <v>beg_bal</v>
          </cell>
          <cell r="M2239" t="str">
            <v>2010/12/1/8/A/0</v>
          </cell>
        </row>
        <row r="2240">
          <cell r="A2240" t="str">
            <v>2239</v>
          </cell>
          <cell r="B2240" t="str">
            <v>OM9_8171</v>
          </cell>
          <cell r="C2240" t="str">
            <v>171 - GCP Jurisdictional Factor</v>
          </cell>
          <cell r="D2240">
            <v>1</v>
          </cell>
          <cell r="F2240" t="str">
            <v>CALC</v>
          </cell>
          <cell r="H2240" t="str">
            <v>171</v>
          </cell>
          <cell r="I2240" t="str">
            <v>C</v>
          </cell>
          <cell r="J2240" t="str">
            <v>om_exp</v>
          </cell>
          <cell r="K2240" t="str">
            <v>juris_gcp</v>
          </cell>
          <cell r="M2240" t="str">
            <v>2010/12/1/8/A/0</v>
          </cell>
        </row>
        <row r="2241">
          <cell r="A2241" t="str">
            <v>2240</v>
          </cell>
          <cell r="B2241" t="str">
            <v>OM9_8171</v>
          </cell>
          <cell r="C2241" t="str">
            <v>171 - GCP Jurisdictional Factor</v>
          </cell>
          <cell r="D2241">
            <v>1</v>
          </cell>
          <cell r="F2241" t="str">
            <v>CALC</v>
          </cell>
          <cell r="H2241" t="str">
            <v>171</v>
          </cell>
          <cell r="I2241" t="str">
            <v>C</v>
          </cell>
          <cell r="J2241" t="str">
            <v>om_exp</v>
          </cell>
          <cell r="K2241" t="str">
            <v>juris_gcp</v>
          </cell>
          <cell r="M2241" t="str">
            <v>2010/12/1/8/A/0</v>
          </cell>
        </row>
        <row r="2242">
          <cell r="A2242" t="str">
            <v>2241</v>
          </cell>
          <cell r="B2242" t="str">
            <v>OM9_8171</v>
          </cell>
          <cell r="C2242" t="str">
            <v>171 - GCP Jurisdictional Factor</v>
          </cell>
          <cell r="D2242">
            <v>1</v>
          </cell>
          <cell r="F2242" t="str">
            <v>CALC</v>
          </cell>
          <cell r="H2242" t="str">
            <v>171</v>
          </cell>
          <cell r="I2242" t="str">
            <v>C</v>
          </cell>
          <cell r="J2242" t="str">
            <v>om_exp</v>
          </cell>
          <cell r="K2242" t="str">
            <v>juris_gcp</v>
          </cell>
          <cell r="M2242" t="str">
            <v>2010/12/1/8/A/0</v>
          </cell>
        </row>
        <row r="2243">
          <cell r="A2243" t="str">
            <v>2242</v>
          </cell>
          <cell r="B2243" t="str">
            <v>OM9_8171</v>
          </cell>
          <cell r="C2243" t="str">
            <v>171 - GCP Jurisdictional Factor</v>
          </cell>
          <cell r="D2243">
            <v>1</v>
          </cell>
          <cell r="F2243" t="str">
            <v>CALC</v>
          </cell>
          <cell r="H2243" t="str">
            <v>171</v>
          </cell>
          <cell r="I2243" t="str">
            <v>C</v>
          </cell>
          <cell r="J2243" t="str">
            <v>om_exp</v>
          </cell>
          <cell r="K2243" t="str">
            <v>juris_gcp</v>
          </cell>
          <cell r="M2243" t="str">
            <v>2010/12/1/8/A/0</v>
          </cell>
        </row>
        <row r="2244">
          <cell r="A2244" t="str">
            <v>2243</v>
          </cell>
          <cell r="B2244" t="str">
            <v>OM9_8171</v>
          </cell>
          <cell r="C2244" t="str">
            <v>171 - GCP Jurisdictional Factor</v>
          </cell>
          <cell r="D2244">
            <v>1</v>
          </cell>
          <cell r="F2244" t="str">
            <v>CALC</v>
          </cell>
          <cell r="H2244" t="str">
            <v>171</v>
          </cell>
          <cell r="I2244" t="str">
            <v>C</v>
          </cell>
          <cell r="J2244" t="str">
            <v>om_exp</v>
          </cell>
          <cell r="K2244" t="str">
            <v>juris_gcp</v>
          </cell>
          <cell r="M2244" t="str">
            <v>2010/12/1/8/A/0</v>
          </cell>
        </row>
        <row r="2245">
          <cell r="A2245" t="str">
            <v>2244</v>
          </cell>
          <cell r="B2245" t="str">
            <v>OMD_8171</v>
          </cell>
          <cell r="C2245" t="str">
            <v>171 - Energy Jurisdictional O &amp; M Exp Amount</v>
          </cell>
          <cell r="D2245">
            <v>0</v>
          </cell>
          <cell r="F2245" t="str">
            <v>CALC</v>
          </cell>
          <cell r="H2245" t="str">
            <v>171</v>
          </cell>
          <cell r="I2245" t="str">
            <v>C</v>
          </cell>
          <cell r="J2245" t="str">
            <v>om_exp</v>
          </cell>
          <cell r="K2245" t="str">
            <v>juris_energy_amt</v>
          </cell>
          <cell r="M2245" t="str">
            <v>2010/12/1/8/A/0</v>
          </cell>
        </row>
        <row r="2246">
          <cell r="A2246" t="str">
            <v>2245</v>
          </cell>
          <cell r="B2246" t="str">
            <v>OMD_8171</v>
          </cell>
          <cell r="C2246" t="str">
            <v>171 - Energy Jurisdictional O &amp; M Exp Amount</v>
          </cell>
          <cell r="D2246">
            <v>0</v>
          </cell>
          <cell r="F2246" t="str">
            <v>CALC</v>
          </cell>
          <cell r="H2246" t="str">
            <v>171</v>
          </cell>
          <cell r="I2246" t="str">
            <v>C</v>
          </cell>
          <cell r="J2246" t="str">
            <v>om_exp</v>
          </cell>
          <cell r="K2246" t="str">
            <v>juris_energy_amt</v>
          </cell>
          <cell r="M2246" t="str">
            <v>2010/12/1/8/A/0</v>
          </cell>
        </row>
        <row r="2247">
          <cell r="A2247" t="str">
            <v>2246</v>
          </cell>
          <cell r="B2247" t="str">
            <v>OMD_8171</v>
          </cell>
          <cell r="C2247" t="str">
            <v>171 - Energy Jurisdictional O &amp; M Exp Amount</v>
          </cell>
          <cell r="D2247">
            <v>0</v>
          </cell>
          <cell r="F2247" t="str">
            <v>CALC</v>
          </cell>
          <cell r="H2247" t="str">
            <v>171</v>
          </cell>
          <cell r="I2247" t="str">
            <v>C</v>
          </cell>
          <cell r="J2247" t="str">
            <v>om_exp</v>
          </cell>
          <cell r="K2247" t="str">
            <v>juris_energy_amt</v>
          </cell>
          <cell r="M2247" t="str">
            <v>2010/12/1/8/A/0</v>
          </cell>
        </row>
        <row r="2248">
          <cell r="A2248" t="str">
            <v>2247</v>
          </cell>
          <cell r="B2248" t="str">
            <v>OMD_8171</v>
          </cell>
          <cell r="C2248" t="str">
            <v>171 - Energy Jurisdictional O &amp; M Exp Amount</v>
          </cell>
          <cell r="D2248">
            <v>0</v>
          </cell>
          <cell r="F2248" t="str">
            <v>CALC</v>
          </cell>
          <cell r="H2248" t="str">
            <v>171</v>
          </cell>
          <cell r="I2248" t="str">
            <v>C</v>
          </cell>
          <cell r="J2248" t="str">
            <v>om_exp</v>
          </cell>
          <cell r="K2248" t="str">
            <v>juris_energy_amt</v>
          </cell>
          <cell r="M2248" t="str">
            <v>2010/12/1/8/A/0</v>
          </cell>
        </row>
        <row r="2249">
          <cell r="A2249" t="str">
            <v>2248</v>
          </cell>
          <cell r="B2249" t="str">
            <v>OMD_8171</v>
          </cell>
          <cell r="C2249" t="str">
            <v>171 - Energy Jurisdictional O &amp; M Exp Amount</v>
          </cell>
          <cell r="D2249">
            <v>0</v>
          </cell>
          <cell r="F2249" t="str">
            <v>CALC</v>
          </cell>
          <cell r="H2249" t="str">
            <v>171</v>
          </cell>
          <cell r="I2249" t="str">
            <v>C</v>
          </cell>
          <cell r="J2249" t="str">
            <v>om_exp</v>
          </cell>
          <cell r="K2249" t="str">
            <v>juris_energy_amt</v>
          </cell>
          <cell r="M2249" t="str">
            <v>2010/12/1/8/A/0</v>
          </cell>
        </row>
        <row r="2250">
          <cell r="A2250" t="str">
            <v>2249</v>
          </cell>
          <cell r="B2250" t="str">
            <v>OME_8171</v>
          </cell>
          <cell r="C2250" t="str">
            <v>171 - Total Jurisdictional O &amp; M Exp Amount</v>
          </cell>
          <cell r="D2250">
            <v>0</v>
          </cell>
          <cell r="F2250" t="str">
            <v>CALC</v>
          </cell>
          <cell r="H2250" t="str">
            <v>171</v>
          </cell>
          <cell r="I2250" t="str">
            <v>C</v>
          </cell>
          <cell r="J2250" t="str">
            <v>om_exp</v>
          </cell>
          <cell r="K2250" t="str">
            <v>total_juris_amt</v>
          </cell>
          <cell r="M2250" t="str">
            <v>2010/12/1/8/A/0</v>
          </cell>
        </row>
        <row r="2251">
          <cell r="A2251" t="str">
            <v>2250</v>
          </cell>
          <cell r="B2251" t="str">
            <v>OME_8171</v>
          </cell>
          <cell r="C2251" t="str">
            <v>171 - Total Jurisdictional O &amp; M Exp Amount</v>
          </cell>
          <cell r="D2251">
            <v>0</v>
          </cell>
          <cell r="F2251" t="str">
            <v>CALC</v>
          </cell>
          <cell r="H2251" t="str">
            <v>171</v>
          </cell>
          <cell r="I2251" t="str">
            <v>C</v>
          </cell>
          <cell r="J2251" t="str">
            <v>om_exp</v>
          </cell>
          <cell r="K2251" t="str">
            <v>total_juris_amt</v>
          </cell>
          <cell r="M2251" t="str">
            <v>2010/12/1/8/A/0</v>
          </cell>
        </row>
        <row r="2252">
          <cell r="A2252" t="str">
            <v>2251</v>
          </cell>
          <cell r="B2252" t="str">
            <v>OME_8171</v>
          </cell>
          <cell r="C2252" t="str">
            <v>171 - Total Jurisdictional O &amp; M Exp Amount</v>
          </cell>
          <cell r="D2252">
            <v>0</v>
          </cell>
          <cell r="F2252" t="str">
            <v>CALC</v>
          </cell>
          <cell r="H2252" t="str">
            <v>171</v>
          </cell>
          <cell r="I2252" t="str">
            <v>C</v>
          </cell>
          <cell r="J2252" t="str">
            <v>om_exp</v>
          </cell>
          <cell r="K2252" t="str">
            <v>total_juris_amt</v>
          </cell>
          <cell r="M2252" t="str">
            <v>2010/12/1/8/A/0</v>
          </cell>
        </row>
        <row r="2253">
          <cell r="A2253" t="str">
            <v>2252</v>
          </cell>
          <cell r="B2253" t="str">
            <v>OME_8171</v>
          </cell>
          <cell r="C2253" t="str">
            <v>171 - Total Jurisdictional O &amp; M Exp Amount</v>
          </cell>
          <cell r="D2253">
            <v>7686.5362056599997</v>
          </cell>
          <cell r="F2253" t="str">
            <v>CALC</v>
          </cell>
          <cell r="H2253" t="str">
            <v>171</v>
          </cell>
          <cell r="I2253" t="str">
            <v>C</v>
          </cell>
          <cell r="J2253" t="str">
            <v>om_exp</v>
          </cell>
          <cell r="K2253" t="str">
            <v>total_juris_amt</v>
          </cell>
          <cell r="M2253" t="str">
            <v>2010/12/1/8/A/0</v>
          </cell>
        </row>
        <row r="2254">
          <cell r="A2254" t="str">
            <v>2253</v>
          </cell>
          <cell r="B2254" t="str">
            <v>OME_8171</v>
          </cell>
          <cell r="C2254" t="str">
            <v>171 - Total Jurisdictional O &amp; M Exp Amount</v>
          </cell>
          <cell r="D2254">
            <v>0</v>
          </cell>
          <cell r="F2254" t="str">
            <v>CALC</v>
          </cell>
          <cell r="H2254" t="str">
            <v>171</v>
          </cell>
          <cell r="I2254" t="str">
            <v>C</v>
          </cell>
          <cell r="J2254" t="str">
            <v>om_exp</v>
          </cell>
          <cell r="K2254" t="str">
            <v>total_juris_amt</v>
          </cell>
          <cell r="M2254" t="str">
            <v>2010/12/1/8/A/0</v>
          </cell>
        </row>
        <row r="2255">
          <cell r="A2255" t="str">
            <v>2254</v>
          </cell>
          <cell r="B2255" t="str">
            <v>546_3790</v>
          </cell>
          <cell r="C2255" t="str">
            <v xml:space="preserve">OPER SUPV &amp; ENG-DESOTO NEXT GEN SOLAR             </v>
          </cell>
          <cell r="D2255">
            <v>20096.22</v>
          </cell>
          <cell r="E2255" t="str">
            <v>546379</v>
          </cell>
          <cell r="F2255" t="str">
            <v>WALKER</v>
          </cell>
          <cell r="G2255" t="str">
            <v>CM</v>
          </cell>
          <cell r="H2255" t="str">
            <v>169</v>
          </cell>
          <cell r="M2255" t="str">
            <v>2010/12/1/8/A/0</v>
          </cell>
        </row>
        <row r="2256">
          <cell r="A2256" t="str">
            <v>2255</v>
          </cell>
          <cell r="B2256" t="str">
            <v>549_3790</v>
          </cell>
          <cell r="C2256" t="str">
            <v xml:space="preserve">MISC OTH PWR GEN-DESOTO NEXT GEN SOLAR            </v>
          </cell>
          <cell r="D2256">
            <v>26425.25</v>
          </cell>
          <cell r="E2256" t="str">
            <v>549379</v>
          </cell>
          <cell r="F2256" t="str">
            <v>WALKER</v>
          </cell>
          <cell r="G2256" t="str">
            <v>CM</v>
          </cell>
          <cell r="H2256" t="str">
            <v>169</v>
          </cell>
          <cell r="M2256" t="str">
            <v>2010/12/1/8/A/0</v>
          </cell>
        </row>
        <row r="2257">
          <cell r="A2257" t="str">
            <v>2256</v>
          </cell>
          <cell r="B2257" t="str">
            <v>552_3790</v>
          </cell>
          <cell r="C2257" t="str">
            <v xml:space="preserve">MAINT STRUCTURES-DESOTO NEXT GEN SOLAR            </v>
          </cell>
          <cell r="D2257">
            <v>12666.3</v>
          </cell>
          <cell r="E2257" t="str">
            <v>552379</v>
          </cell>
          <cell r="F2257" t="str">
            <v>WALKER</v>
          </cell>
          <cell r="G2257" t="str">
            <v>CM</v>
          </cell>
          <cell r="H2257" t="str">
            <v>169</v>
          </cell>
          <cell r="M2257" t="str">
            <v>2010/12/1/8/A/0</v>
          </cell>
        </row>
        <row r="2258">
          <cell r="A2258" t="str">
            <v>2257</v>
          </cell>
          <cell r="B2258" t="str">
            <v>553_3790</v>
          </cell>
          <cell r="C2258" t="str">
            <v xml:space="preserve">MTC GEN &amp; ELC PLT-DESOTO NEXT GEN SOLAR           </v>
          </cell>
          <cell r="D2258">
            <v>2747.91</v>
          </cell>
          <cell r="E2258" t="str">
            <v>553379</v>
          </cell>
          <cell r="F2258" t="str">
            <v>WALKER</v>
          </cell>
          <cell r="G2258" t="str">
            <v>CM</v>
          </cell>
          <cell r="H2258" t="str">
            <v>169</v>
          </cell>
          <cell r="M2258" t="str">
            <v>2010/12/1/8/A/0</v>
          </cell>
        </row>
        <row r="2259">
          <cell r="A2259" t="str">
            <v>2258</v>
          </cell>
          <cell r="B2259" t="str">
            <v>554_3790</v>
          </cell>
          <cell r="C2259" t="str">
            <v xml:space="preserve">MTC MISC OTH PWR-DESOTO NEXT GEN SOLAR            </v>
          </cell>
          <cell r="D2259">
            <v>1354.59</v>
          </cell>
          <cell r="E2259" t="str">
            <v>554379</v>
          </cell>
          <cell r="F2259" t="str">
            <v>WALKER</v>
          </cell>
          <cell r="G2259" t="str">
            <v>CM</v>
          </cell>
          <cell r="H2259" t="str">
            <v>169</v>
          </cell>
          <cell r="M2259" t="str">
            <v>2010/12/1/8/A/0</v>
          </cell>
        </row>
        <row r="2260">
          <cell r="A2260" t="str">
            <v>2259</v>
          </cell>
          <cell r="B2260" t="str">
            <v>546_3890</v>
          </cell>
          <cell r="C2260" t="str">
            <v xml:space="preserve">OPER SUPV &amp; ENG-SPACE COAST SOLAR                 </v>
          </cell>
          <cell r="D2260">
            <v>12082.41</v>
          </cell>
          <cell r="E2260" t="str">
            <v>546389</v>
          </cell>
          <cell r="F2260" t="str">
            <v>WALKER</v>
          </cell>
          <cell r="G2260" t="str">
            <v>CM</v>
          </cell>
          <cell r="H2260" t="str">
            <v>170</v>
          </cell>
          <cell r="M2260" t="str">
            <v>2010/12/1/8/A/0</v>
          </cell>
        </row>
        <row r="2261">
          <cell r="A2261" t="str">
            <v>2260</v>
          </cell>
          <cell r="B2261" t="str">
            <v>551_3790</v>
          </cell>
          <cell r="C2261" t="str">
            <v xml:space="preserve">MTCE SUPV &amp; ENG-DESOTO NEXT GEN SOLAR             </v>
          </cell>
          <cell r="D2261">
            <v>15637.59</v>
          </cell>
          <cell r="E2261" t="str">
            <v>551379</v>
          </cell>
          <cell r="F2261" t="str">
            <v>WALKER</v>
          </cell>
          <cell r="G2261" t="str">
            <v>CM</v>
          </cell>
          <cell r="H2261" t="str">
            <v>169</v>
          </cell>
          <cell r="M2261" t="str">
            <v>2010/12/1/8/A/0</v>
          </cell>
        </row>
        <row r="2262">
          <cell r="A2262" t="str">
            <v>2261</v>
          </cell>
          <cell r="B2262" t="str">
            <v>551_3890</v>
          </cell>
          <cell r="C2262" t="str">
            <v xml:space="preserve">MTCE SUPV &amp; ENG-SPACE COAST SOLAR                 </v>
          </cell>
          <cell r="D2262">
            <v>9228.6200000000008</v>
          </cell>
          <cell r="E2262" t="str">
            <v>551389</v>
          </cell>
          <cell r="F2262" t="str">
            <v>WALKER</v>
          </cell>
          <cell r="G2262" t="str">
            <v>CM</v>
          </cell>
          <cell r="H2262" t="str">
            <v>170</v>
          </cell>
          <cell r="M2262" t="str">
            <v>2010/12/1/8/A/0</v>
          </cell>
        </row>
        <row r="2263">
          <cell r="A2263" t="str">
            <v>2262</v>
          </cell>
          <cell r="B2263" t="str">
            <v>552_3890</v>
          </cell>
          <cell r="C2263" t="str">
            <v xml:space="preserve">MAINT STRUCTURES-SPACE COAST SOLAR                </v>
          </cell>
          <cell r="D2263">
            <v>7363.56</v>
          </cell>
          <cell r="E2263" t="str">
            <v>552389</v>
          </cell>
          <cell r="F2263" t="str">
            <v>WALKER</v>
          </cell>
          <cell r="G2263" t="str">
            <v>CM</v>
          </cell>
          <cell r="H2263" t="str">
            <v>170</v>
          </cell>
          <cell r="M2263" t="str">
            <v>2010/12/1/8/A/0</v>
          </cell>
        </row>
        <row r="2264">
          <cell r="A2264" t="str">
            <v>2263</v>
          </cell>
          <cell r="B2264" t="str">
            <v>553_3890</v>
          </cell>
          <cell r="C2264" t="str">
            <v xml:space="preserve">MTC GEN &amp; ELC PLT-SPACE COAST SOLAR               </v>
          </cell>
          <cell r="D2264">
            <v>2038.35</v>
          </cell>
          <cell r="E2264" t="str">
            <v>553389</v>
          </cell>
          <cell r="F2264" t="str">
            <v>WALKER</v>
          </cell>
          <cell r="G2264" t="str">
            <v>CM</v>
          </cell>
          <cell r="H2264" t="str">
            <v>170</v>
          </cell>
          <cell r="M2264" t="str">
            <v>2010/12/1/8/A/0</v>
          </cell>
        </row>
        <row r="2265">
          <cell r="A2265" t="str">
            <v>2264</v>
          </cell>
          <cell r="B2265" t="str">
            <v>554_3890</v>
          </cell>
          <cell r="C2265" t="str">
            <v xml:space="preserve">MTC MISC OTH PWR-SPACE COAST SOLAR                </v>
          </cell>
          <cell r="D2265">
            <v>766.31</v>
          </cell>
          <cell r="E2265" t="str">
            <v>554389</v>
          </cell>
          <cell r="F2265" t="str">
            <v>WALKER</v>
          </cell>
          <cell r="G2265" t="str">
            <v>CM</v>
          </cell>
          <cell r="H2265" t="str">
            <v>170</v>
          </cell>
          <cell r="M2265" t="str">
            <v>2010/12/1/8/A/0</v>
          </cell>
        </row>
        <row r="2266">
          <cell r="A2266" t="str">
            <v>2265</v>
          </cell>
          <cell r="B2266" t="str">
            <v>553_3990</v>
          </cell>
          <cell r="C2266" t="str">
            <v xml:space="preserve">MTC GEN &amp; ELC PLT-MARTIN NEXT GEN SOLAR           </v>
          </cell>
          <cell r="D2266">
            <v>7840.92</v>
          </cell>
          <cell r="E2266" t="str">
            <v>553399</v>
          </cell>
          <cell r="F2266" t="str">
            <v>WALKER</v>
          </cell>
          <cell r="G2266" t="str">
            <v>CM</v>
          </cell>
          <cell r="H2266" t="str">
            <v>171</v>
          </cell>
          <cell r="M2266" t="str">
            <v>2010/12/1/8/A/0</v>
          </cell>
        </row>
        <row r="2267">
          <cell r="A2267" t="str">
            <v>2266</v>
          </cell>
          <cell r="B2267" t="str">
            <v>CI5_8040</v>
          </cell>
          <cell r="C2267" t="str">
            <v>8040 - End of Month CWIP Balance</v>
          </cell>
          <cell r="D2267">
            <v>289034.69</v>
          </cell>
          <cell r="F2267" t="str">
            <v>CALC</v>
          </cell>
          <cell r="H2267" t="str">
            <v>8040</v>
          </cell>
          <cell r="J2267" t="str">
            <v>cap_exp</v>
          </cell>
          <cell r="K2267" t="str">
            <v>end_cwip_bal</v>
          </cell>
          <cell r="M2267" t="str">
            <v>2010/12/1/8/A/0</v>
          </cell>
        </row>
        <row r="2268">
          <cell r="A2268" t="str">
            <v>2267</v>
          </cell>
          <cell r="B2268" t="str">
            <v>CIP_8040</v>
          </cell>
          <cell r="C2268" t="str">
            <v>8040 - Beginning of Month Plant Balance</v>
          </cell>
          <cell r="D2268">
            <v>0</v>
          </cell>
          <cell r="F2268" t="str">
            <v>PRIOR_JV</v>
          </cell>
          <cell r="H2268" t="str">
            <v>8040</v>
          </cell>
          <cell r="I2268" t="str">
            <v>P</v>
          </cell>
          <cell r="J2268" t="str">
            <v>cap_exp</v>
          </cell>
          <cell r="K2268" t="str">
            <v>beg_plant_bal</v>
          </cell>
          <cell r="M2268" t="str">
            <v>2010/12/1/8/A/0</v>
          </cell>
        </row>
        <row r="2269">
          <cell r="A2269" t="str">
            <v>2268</v>
          </cell>
          <cell r="B2269" t="str">
            <v>CIQ_8040</v>
          </cell>
          <cell r="C2269" t="str">
            <v>8040 - Beginning of Month Reserve Balance</v>
          </cell>
          <cell r="D2269">
            <v>0</v>
          </cell>
          <cell r="F2269" t="str">
            <v>PRIOR_JV</v>
          </cell>
          <cell r="H2269" t="str">
            <v>8040</v>
          </cell>
          <cell r="I2269" t="str">
            <v>P</v>
          </cell>
          <cell r="J2269" t="str">
            <v>cap_exp</v>
          </cell>
          <cell r="K2269" t="str">
            <v>beg_resv_bal</v>
          </cell>
          <cell r="M2269" t="str">
            <v>2010/12/1/8/A/0</v>
          </cell>
        </row>
        <row r="2270">
          <cell r="A2270" t="str">
            <v>2269</v>
          </cell>
          <cell r="B2270" t="str">
            <v>CIR_8040</v>
          </cell>
          <cell r="C2270" t="str">
            <v>8040 - End of Month Plant Balance</v>
          </cell>
          <cell r="D2270">
            <v>0</v>
          </cell>
          <cell r="F2270" t="str">
            <v>CALC</v>
          </cell>
          <cell r="H2270" t="str">
            <v>8040</v>
          </cell>
          <cell r="J2270" t="str">
            <v>cap_exp</v>
          </cell>
          <cell r="K2270" t="str">
            <v>end_plant_bal</v>
          </cell>
          <cell r="M2270" t="str">
            <v>2010/12/1/8/A/0</v>
          </cell>
        </row>
        <row r="2271">
          <cell r="A2271" t="str">
            <v>2270</v>
          </cell>
          <cell r="B2271" t="str">
            <v>CIS_8040</v>
          </cell>
          <cell r="C2271" t="str">
            <v>8040 - End of Month Reserve Balance</v>
          </cell>
          <cell r="D2271">
            <v>0</v>
          </cell>
          <cell r="F2271" t="str">
            <v>CALC</v>
          </cell>
          <cell r="H2271" t="str">
            <v>8040</v>
          </cell>
          <cell r="J2271" t="str">
            <v>cap_exp</v>
          </cell>
          <cell r="K2271" t="str">
            <v>end_resv_bal</v>
          </cell>
          <cell r="M2271" t="str">
            <v>2010/12/1/8/A/0</v>
          </cell>
        </row>
        <row r="2272">
          <cell r="A2272" t="str">
            <v>2271</v>
          </cell>
          <cell r="B2272" t="str">
            <v>CO1_8040</v>
          </cell>
          <cell r="C2272" t="str">
            <v>8040 - Beginning of Month Net Book</v>
          </cell>
          <cell r="D2272">
            <v>0</v>
          </cell>
          <cell r="F2272" t="str">
            <v>CALC</v>
          </cell>
          <cell r="H2272" t="str">
            <v>8040</v>
          </cell>
          <cell r="J2272" t="str">
            <v>cap_exp</v>
          </cell>
          <cell r="K2272" t="str">
            <v>beg_net_book</v>
          </cell>
          <cell r="M2272" t="str">
            <v>2010/12/1/8/A/0</v>
          </cell>
        </row>
        <row r="2273">
          <cell r="A2273" t="str">
            <v>2272</v>
          </cell>
          <cell r="B2273" t="str">
            <v>CO2_8040</v>
          </cell>
          <cell r="C2273" t="str">
            <v>8040 - End of Month Net Book</v>
          </cell>
          <cell r="D2273">
            <v>0</v>
          </cell>
          <cell r="F2273" t="str">
            <v>CALC</v>
          </cell>
          <cell r="H2273" t="str">
            <v>8040</v>
          </cell>
          <cell r="J2273" t="str">
            <v>cap_exp</v>
          </cell>
          <cell r="K2273" t="str">
            <v>end_net_book</v>
          </cell>
          <cell r="M2273" t="str">
            <v>2010/12/1/8/A/0</v>
          </cell>
        </row>
        <row r="2274">
          <cell r="A2274" t="str">
            <v>2273</v>
          </cell>
          <cell r="B2274" t="str">
            <v>CO3_8040</v>
          </cell>
          <cell r="C2274" t="str">
            <v>8040 - Average Net Book</v>
          </cell>
          <cell r="D2274">
            <v>0</v>
          </cell>
          <cell r="F2274" t="str">
            <v>CALC</v>
          </cell>
          <cell r="H2274" t="str">
            <v>8040</v>
          </cell>
          <cell r="J2274" t="str">
            <v>cap_exp</v>
          </cell>
          <cell r="K2274" t="str">
            <v>avg_net_book</v>
          </cell>
          <cell r="M2274" t="str">
            <v>2010/12/1/8/A/0</v>
          </cell>
        </row>
        <row r="2275">
          <cell r="A2275" t="str">
            <v>2274</v>
          </cell>
          <cell r="B2275" t="str">
            <v>CO4_8040</v>
          </cell>
          <cell r="C2275" t="str">
            <v>8040 - Annual Equity Rate</v>
          </cell>
          <cell r="D2275">
            <v>4.7018999999999998E-2</v>
          </cell>
          <cell r="F2275" t="str">
            <v>CALC</v>
          </cell>
          <cell r="H2275" t="str">
            <v>8040</v>
          </cell>
          <cell r="J2275" t="str">
            <v>cap_exp</v>
          </cell>
          <cell r="K2275" t="str">
            <v>equity_ror</v>
          </cell>
          <cell r="M2275" t="str">
            <v>2010/12/1/8/A/0</v>
          </cell>
        </row>
        <row r="2276">
          <cell r="A2276" t="str">
            <v>2275</v>
          </cell>
          <cell r="B2276" t="str">
            <v>CO5_8040</v>
          </cell>
          <cell r="C2276" t="str">
            <v>8040 - Annual Debt Rate</v>
          </cell>
          <cell r="D2276">
            <v>1.9473000000000001E-2</v>
          </cell>
          <cell r="F2276" t="str">
            <v>CALC</v>
          </cell>
          <cell r="H2276" t="str">
            <v>8040</v>
          </cell>
          <cell r="J2276" t="str">
            <v>cap_exp</v>
          </cell>
          <cell r="K2276" t="str">
            <v>debt_ror</v>
          </cell>
          <cell r="M2276" t="str">
            <v>2010/12/1/8/A/0</v>
          </cell>
        </row>
        <row r="2277">
          <cell r="A2277" t="str">
            <v>2276</v>
          </cell>
          <cell r="B2277" t="str">
            <v>CO6_8040</v>
          </cell>
          <cell r="C2277" t="str">
            <v>8040 - State Tax Rate</v>
          </cell>
          <cell r="D2277">
            <v>5.5E-2</v>
          </cell>
          <cell r="F2277" t="str">
            <v>CALC</v>
          </cell>
          <cell r="H2277" t="str">
            <v>8040</v>
          </cell>
          <cell r="J2277" t="str">
            <v>cap_exp</v>
          </cell>
          <cell r="K2277" t="str">
            <v>state_tax_rate</v>
          </cell>
          <cell r="M2277" t="str">
            <v>2010/12/1/8/A/0</v>
          </cell>
        </row>
        <row r="2278">
          <cell r="A2278" t="str">
            <v>2277</v>
          </cell>
          <cell r="B2278" t="str">
            <v>CO7_8040</v>
          </cell>
          <cell r="C2278" t="str">
            <v>8040 - Federal Tax Rate</v>
          </cell>
          <cell r="D2278">
            <v>0.35</v>
          </cell>
          <cell r="F2278" t="str">
            <v>CALC</v>
          </cell>
          <cell r="H2278" t="str">
            <v>8040</v>
          </cell>
          <cell r="J2278" t="str">
            <v>cap_exp</v>
          </cell>
          <cell r="K2278" t="str">
            <v>fed_tax_rate</v>
          </cell>
          <cell r="M2278" t="str">
            <v>2010/12/1/8/A/0</v>
          </cell>
        </row>
        <row r="2279">
          <cell r="A2279" t="str">
            <v>2278</v>
          </cell>
          <cell r="B2279" t="str">
            <v>CO8_8040</v>
          </cell>
          <cell r="C2279" t="str">
            <v>8040 - Grossed State Tax Rate</v>
          </cell>
          <cell r="D2279">
            <v>5.8201058201058198E-2</v>
          </cell>
          <cell r="F2279" t="str">
            <v>CALC</v>
          </cell>
          <cell r="H2279" t="str">
            <v>8040</v>
          </cell>
          <cell r="J2279" t="str">
            <v>cap_exp</v>
          </cell>
          <cell r="K2279" t="str">
            <v>gross_state_tax_rate</v>
          </cell>
          <cell r="M2279" t="str">
            <v>2010/12/1/8/A/0</v>
          </cell>
        </row>
        <row r="2280">
          <cell r="A2280" t="str">
            <v>2279</v>
          </cell>
          <cell r="B2280" t="str">
            <v>CO9_8040</v>
          </cell>
          <cell r="C2280" t="str">
            <v>8040 - Grossed Federal Tax Rate</v>
          </cell>
          <cell r="D2280">
            <v>0.53846153846153799</v>
          </cell>
          <cell r="F2280" t="str">
            <v>CALC</v>
          </cell>
          <cell r="H2280" t="str">
            <v>8040</v>
          </cell>
          <cell r="J2280" t="str">
            <v>cap_exp</v>
          </cell>
          <cell r="K2280" t="str">
            <v>gross_fed_tax_rate</v>
          </cell>
          <cell r="M2280" t="str">
            <v>2010/12/1/8/A/0</v>
          </cell>
        </row>
        <row r="2281">
          <cell r="A2281" t="str">
            <v>2280</v>
          </cell>
          <cell r="B2281" t="str">
            <v>COA_8040</v>
          </cell>
          <cell r="C2281" t="str">
            <v>8040 - Return on Equity Amount</v>
          </cell>
          <cell r="D2281">
            <v>0</v>
          </cell>
          <cell r="F2281" t="str">
            <v>CALC</v>
          </cell>
          <cell r="H2281" t="str">
            <v>8040</v>
          </cell>
          <cell r="J2281" t="str">
            <v>cap_exp</v>
          </cell>
          <cell r="K2281" t="str">
            <v>equity_ror_amt</v>
          </cell>
          <cell r="M2281" t="str">
            <v>2010/12/1/8/A/0</v>
          </cell>
        </row>
        <row r="2282">
          <cell r="A2282" t="str">
            <v>2281</v>
          </cell>
          <cell r="B2282" t="str">
            <v>COB_8040</v>
          </cell>
          <cell r="C2282" t="str">
            <v>8040 - State Tax Amount</v>
          </cell>
          <cell r="D2282">
            <v>0</v>
          </cell>
          <cell r="F2282" t="str">
            <v>CALC</v>
          </cell>
          <cell r="H2282" t="str">
            <v>8040</v>
          </cell>
          <cell r="J2282" t="str">
            <v>cap_exp</v>
          </cell>
          <cell r="K2282" t="str">
            <v>state_tax_amt</v>
          </cell>
          <cell r="M2282" t="str">
            <v>2010/12/1/8/A/0</v>
          </cell>
        </row>
        <row r="2283">
          <cell r="A2283" t="str">
            <v>2282</v>
          </cell>
          <cell r="B2283" t="str">
            <v>COC_8040</v>
          </cell>
          <cell r="C2283" t="str">
            <v>8040 - Federal Tax Amount</v>
          </cell>
          <cell r="D2283">
            <v>0</v>
          </cell>
          <cell r="F2283" t="str">
            <v>CALC</v>
          </cell>
          <cell r="H2283" t="str">
            <v>8040</v>
          </cell>
          <cell r="J2283" t="str">
            <v>cap_exp</v>
          </cell>
          <cell r="K2283" t="str">
            <v>fed_tax_amt</v>
          </cell>
          <cell r="M2283" t="str">
            <v>2010/12/1/8/A/0</v>
          </cell>
        </row>
        <row r="2284">
          <cell r="A2284" t="str">
            <v>2283</v>
          </cell>
          <cell r="B2284" t="str">
            <v>COD_8040</v>
          </cell>
          <cell r="C2284" t="str">
            <v>8040 - Return on Debt Amount</v>
          </cell>
          <cell r="D2284">
            <v>0</v>
          </cell>
          <cell r="F2284" t="str">
            <v>CALC</v>
          </cell>
          <cell r="H2284" t="str">
            <v>8040</v>
          </cell>
          <cell r="J2284" t="str">
            <v>cap_exp</v>
          </cell>
          <cell r="K2284" t="str">
            <v>debt_ror_amt</v>
          </cell>
          <cell r="M2284" t="str">
            <v>2010/12/1/8/A/0</v>
          </cell>
        </row>
        <row r="2285">
          <cell r="A2285" t="str">
            <v>2284</v>
          </cell>
          <cell r="B2285" t="str">
            <v>COE_8040</v>
          </cell>
          <cell r="C2285" t="str">
            <v>8040 - Total Cap Exp Amount</v>
          </cell>
          <cell r="D2285">
            <v>0</v>
          </cell>
          <cell r="F2285" t="str">
            <v>CALC</v>
          </cell>
          <cell r="H2285" t="str">
            <v>8040</v>
          </cell>
          <cell r="J2285" t="str">
            <v>cap_exp</v>
          </cell>
          <cell r="K2285" t="str">
            <v>total_amt</v>
          </cell>
          <cell r="M2285" t="str">
            <v>2010/12/1/8/A/0</v>
          </cell>
        </row>
        <row r="2286">
          <cell r="A2286" t="str">
            <v>2285</v>
          </cell>
          <cell r="B2286" t="str">
            <v>COF_8040</v>
          </cell>
          <cell r="C2286" t="str">
            <v>8040 - CP Allocation Factor</v>
          </cell>
          <cell r="D2286">
            <v>0.92307691999999997</v>
          </cell>
          <cell r="F2286" t="str">
            <v>CALC</v>
          </cell>
          <cell r="H2286" t="str">
            <v>8040</v>
          </cell>
          <cell r="J2286" t="str">
            <v>cap_exp</v>
          </cell>
          <cell r="K2286" t="str">
            <v>alloc_cp</v>
          </cell>
          <cell r="M2286" t="str">
            <v>2010/12/1/8/A/0</v>
          </cell>
        </row>
        <row r="2287">
          <cell r="A2287" t="str">
            <v>2286</v>
          </cell>
          <cell r="B2287" t="str">
            <v>COG_8040</v>
          </cell>
          <cell r="C2287" t="str">
            <v>8040 - GCP Allocation Factor</v>
          </cell>
          <cell r="D2287">
            <v>0</v>
          </cell>
          <cell r="F2287" t="str">
            <v>CALC</v>
          </cell>
          <cell r="H2287" t="str">
            <v>8040</v>
          </cell>
          <cell r="J2287" t="str">
            <v>cap_exp</v>
          </cell>
          <cell r="K2287" t="str">
            <v>alloc_gcp</v>
          </cell>
          <cell r="M2287" t="str">
            <v>2010/12/1/8/A/0</v>
          </cell>
        </row>
        <row r="2288">
          <cell r="A2288" t="str">
            <v>2287</v>
          </cell>
          <cell r="B2288" t="str">
            <v>COH_8040</v>
          </cell>
          <cell r="C2288" t="str">
            <v>8040 - Energy Allocation Factor</v>
          </cell>
          <cell r="D2288">
            <v>7.6923080000000005E-2</v>
          </cell>
          <cell r="F2288" t="str">
            <v>CALC</v>
          </cell>
          <cell r="H2288" t="str">
            <v>8040</v>
          </cell>
          <cell r="J2288" t="str">
            <v>cap_exp</v>
          </cell>
          <cell r="K2288" t="str">
            <v>alloc_engy</v>
          </cell>
          <cell r="M2288" t="str">
            <v>2010/12/1/8/A/0</v>
          </cell>
        </row>
        <row r="2289">
          <cell r="A2289" t="str">
            <v>2288</v>
          </cell>
          <cell r="B2289" t="str">
            <v>COI_8040</v>
          </cell>
          <cell r="C2289" t="str">
            <v>8040 - CP Allocation Cap Exp Amount</v>
          </cell>
          <cell r="D2289">
            <v>0</v>
          </cell>
          <cell r="F2289" t="str">
            <v>CALC</v>
          </cell>
          <cell r="H2289" t="str">
            <v>8040</v>
          </cell>
          <cell r="J2289" t="str">
            <v>cap_exp</v>
          </cell>
          <cell r="K2289" t="str">
            <v>alloc_cp_amt</v>
          </cell>
          <cell r="M2289" t="str">
            <v>2010/12/1/8/A/0</v>
          </cell>
        </row>
        <row r="2290">
          <cell r="A2290" t="str">
            <v>2289</v>
          </cell>
          <cell r="B2290" t="str">
            <v>COJ_8040</v>
          </cell>
          <cell r="C2290" t="str">
            <v>8040 - GCP Allocation Cap Exp Amount</v>
          </cell>
          <cell r="D2290">
            <v>0</v>
          </cell>
          <cell r="F2290" t="str">
            <v>CALC</v>
          </cell>
          <cell r="H2290" t="str">
            <v>8040</v>
          </cell>
          <cell r="J2290" t="str">
            <v>cap_exp</v>
          </cell>
          <cell r="K2290" t="str">
            <v>alloc_gcp_amt</v>
          </cell>
          <cell r="M2290" t="str">
            <v>2010/12/1/8/A/0</v>
          </cell>
        </row>
        <row r="2291">
          <cell r="A2291" t="str">
            <v>2290</v>
          </cell>
          <cell r="B2291" t="str">
            <v>COK_8040</v>
          </cell>
          <cell r="C2291" t="str">
            <v>8040 - Energy Allocation Cap Exp Amount</v>
          </cell>
          <cell r="D2291">
            <v>0</v>
          </cell>
          <cell r="F2291" t="str">
            <v>CALC</v>
          </cell>
          <cell r="H2291" t="str">
            <v>8040</v>
          </cell>
          <cell r="J2291" t="str">
            <v>cap_exp</v>
          </cell>
          <cell r="K2291" t="str">
            <v>alloc_engy_amt</v>
          </cell>
          <cell r="M2291" t="str">
            <v>2010/12/1/8/A/0</v>
          </cell>
        </row>
        <row r="2292">
          <cell r="A2292" t="str">
            <v>2291</v>
          </cell>
          <cell r="B2292" t="str">
            <v>COL_8040</v>
          </cell>
          <cell r="C2292" t="str">
            <v>8040 - CP Jurisdictional Factor</v>
          </cell>
          <cell r="D2292">
            <v>0.98031049999999997</v>
          </cell>
          <cell r="F2292" t="str">
            <v>CALC</v>
          </cell>
          <cell r="H2292" t="str">
            <v>8040</v>
          </cell>
          <cell r="J2292" t="str">
            <v>cap_exp</v>
          </cell>
          <cell r="K2292" t="str">
            <v>juris_cp_factor</v>
          </cell>
          <cell r="M2292" t="str">
            <v>2010/12/1/8/A/0</v>
          </cell>
        </row>
        <row r="2293">
          <cell r="A2293" t="str">
            <v>2292</v>
          </cell>
          <cell r="B2293" t="str">
            <v>COM_8040</v>
          </cell>
          <cell r="C2293" t="str">
            <v>8040 - GCP Jurisdictional Factor</v>
          </cell>
          <cell r="D2293">
            <v>1</v>
          </cell>
          <cell r="F2293" t="str">
            <v>CALC</v>
          </cell>
          <cell r="H2293" t="str">
            <v>8040</v>
          </cell>
          <cell r="J2293" t="str">
            <v>cap_exp</v>
          </cell>
          <cell r="K2293" t="str">
            <v>juris_gcp_factor</v>
          </cell>
          <cell r="M2293" t="str">
            <v>2010/12/1/8/A/0</v>
          </cell>
        </row>
        <row r="2294">
          <cell r="A2294" t="str">
            <v>2293</v>
          </cell>
          <cell r="B2294" t="str">
            <v>CON_8040</v>
          </cell>
          <cell r="C2294" t="str">
            <v>8040 - Energy Jurisdictional Factor</v>
          </cell>
          <cell r="D2294">
            <v>0.980271</v>
          </cell>
          <cell r="F2294" t="str">
            <v>CALC</v>
          </cell>
          <cell r="H2294" t="str">
            <v>8040</v>
          </cell>
          <cell r="J2294" t="str">
            <v>cap_exp</v>
          </cell>
          <cell r="K2294" t="str">
            <v>juris_engy_factor</v>
          </cell>
          <cell r="M2294" t="str">
            <v>2010/12/1/8/A/0</v>
          </cell>
        </row>
        <row r="2295">
          <cell r="A2295" t="str">
            <v>2294</v>
          </cell>
          <cell r="B2295" t="str">
            <v>COO_8040</v>
          </cell>
          <cell r="C2295" t="str">
            <v>8040 - CP Jurisdictional Cap Exp Amount</v>
          </cell>
          <cell r="D2295">
            <v>0</v>
          </cell>
          <cell r="F2295" t="str">
            <v>CALC</v>
          </cell>
          <cell r="H2295" t="str">
            <v>8040</v>
          </cell>
          <cell r="J2295" t="str">
            <v>cap_exp</v>
          </cell>
          <cell r="K2295" t="str">
            <v>juris_cp_amt</v>
          </cell>
          <cell r="M2295" t="str">
            <v>2010/12/1/8/A/0</v>
          </cell>
        </row>
        <row r="2296">
          <cell r="A2296" t="str">
            <v>2295</v>
          </cell>
          <cell r="B2296" t="str">
            <v>COP_8040</v>
          </cell>
          <cell r="C2296" t="str">
            <v>8040 - GCP Jurisdictional Cap Exp Amount</v>
          </cell>
          <cell r="D2296">
            <v>0</v>
          </cell>
          <cell r="F2296" t="str">
            <v>CALC</v>
          </cell>
          <cell r="H2296" t="str">
            <v>8040</v>
          </cell>
          <cell r="J2296" t="str">
            <v>cap_exp</v>
          </cell>
          <cell r="K2296" t="str">
            <v>juris_gcp_amt</v>
          </cell>
          <cell r="M2296" t="str">
            <v>2010/12/1/8/A/0</v>
          </cell>
        </row>
        <row r="2297">
          <cell r="A2297" t="str">
            <v>2296</v>
          </cell>
          <cell r="B2297" t="str">
            <v>COQ_8040</v>
          </cell>
          <cell r="C2297" t="str">
            <v>8040 - Energy Jurisdictional Cap Exp Amount</v>
          </cell>
          <cell r="D2297">
            <v>0</v>
          </cell>
          <cell r="F2297" t="str">
            <v>CALC</v>
          </cell>
          <cell r="H2297" t="str">
            <v>8040</v>
          </cell>
          <cell r="J2297" t="str">
            <v>cap_exp</v>
          </cell>
          <cell r="K2297" t="str">
            <v>juris_engy_amt</v>
          </cell>
          <cell r="M2297" t="str">
            <v>2010/12/1/8/A/0</v>
          </cell>
        </row>
        <row r="2298">
          <cell r="A2298" t="str">
            <v>2297</v>
          </cell>
          <cell r="B2298" t="str">
            <v>COR_8040</v>
          </cell>
          <cell r="C2298" t="str">
            <v>8040 - Total Jurisdictional Cap Exp Amount</v>
          </cell>
          <cell r="D2298">
            <v>0</v>
          </cell>
          <cell r="F2298" t="str">
            <v>CALC</v>
          </cell>
          <cell r="H2298" t="str">
            <v>8040</v>
          </cell>
          <cell r="J2298" t="str">
            <v>cap_exp</v>
          </cell>
          <cell r="K2298" t="str">
            <v>total_juris_amt</v>
          </cell>
          <cell r="M2298" t="str">
            <v>2010/12/1/8/A/0</v>
          </cell>
        </row>
        <row r="2299">
          <cell r="A2299" t="str">
            <v>2298</v>
          </cell>
          <cell r="B2299" t="str">
            <v>CIN_8040</v>
          </cell>
          <cell r="C2299" t="str">
            <v>8040 - Beginning of Month CWIP Balance</v>
          </cell>
          <cell r="D2299">
            <v>289034.69</v>
          </cell>
          <cell r="F2299" t="str">
            <v>PRIOR_JV</v>
          </cell>
          <cell r="H2299" t="str">
            <v>8040</v>
          </cell>
          <cell r="I2299" t="str">
            <v>P</v>
          </cell>
          <cell r="J2299" t="str">
            <v>cap_exp</v>
          </cell>
          <cell r="K2299" t="str">
            <v>beg_cwip_bal</v>
          </cell>
          <cell r="M2299" t="str">
            <v>2010/12/1/8/A/0</v>
          </cell>
        </row>
        <row r="2300">
          <cell r="A2300" t="str">
            <v>2299</v>
          </cell>
          <cell r="B2300" t="str">
            <v>549_3890</v>
          </cell>
          <cell r="C2300" t="str">
            <v xml:space="preserve">MISC OTH PWR GEN-SPACE COAST SOLAR                </v>
          </cell>
          <cell r="D2300">
            <v>16466.990000000002</v>
          </cell>
          <cell r="E2300" t="str">
            <v>549389</v>
          </cell>
          <cell r="F2300" t="str">
            <v>WALKER</v>
          </cell>
          <cell r="G2300" t="str">
            <v>CM</v>
          </cell>
          <cell r="H2300" t="str">
            <v>170</v>
          </cell>
          <cell r="M2300" t="str">
            <v>2010/12/1/8/A/0</v>
          </cell>
        </row>
        <row r="2301">
          <cell r="A2301" t="str">
            <v>2300</v>
          </cell>
          <cell r="B2301" t="str">
            <v>513_4190</v>
          </cell>
          <cell r="C2301" t="str">
            <v xml:space="preserve">MAINT ELEC PLT-MANATE TEMP HEAT SYS-ECRC          </v>
          </cell>
          <cell r="D2301">
            <v>581504.68999999994</v>
          </cell>
          <cell r="E2301" t="str">
            <v>513419</v>
          </cell>
          <cell r="F2301" t="str">
            <v>WALKER</v>
          </cell>
          <cell r="G2301" t="str">
            <v>CM</v>
          </cell>
          <cell r="H2301" t="str">
            <v>178</v>
          </cell>
          <cell r="M2301" t="str">
            <v>2010/12/1/8/A/0</v>
          </cell>
        </row>
        <row r="2302">
          <cell r="A2302" t="str">
            <v>2301</v>
          </cell>
          <cell r="B2302" t="str">
            <v>OM5_8178</v>
          </cell>
          <cell r="C2302" t="str">
            <v>178 - CP Allocation O &amp; M Exp Amount</v>
          </cell>
          <cell r="D2302">
            <v>0</v>
          </cell>
          <cell r="F2302" t="str">
            <v>CALC</v>
          </cell>
          <cell r="H2302" t="str">
            <v>178</v>
          </cell>
          <cell r="I2302" t="str">
            <v>C</v>
          </cell>
          <cell r="J2302" t="str">
            <v>om_exp</v>
          </cell>
          <cell r="K2302" t="str">
            <v>alloc_cp_amt</v>
          </cell>
          <cell r="M2302" t="str">
            <v>2010/12/1/8/A/0</v>
          </cell>
        </row>
        <row r="2303">
          <cell r="A2303" t="str">
            <v>2302</v>
          </cell>
          <cell r="B2303" t="str">
            <v>OM5_8178</v>
          </cell>
          <cell r="C2303" t="str">
            <v>178 - CP Allocation O &amp; M Exp Amount</v>
          </cell>
          <cell r="D2303">
            <v>0</v>
          </cell>
          <cell r="F2303" t="str">
            <v>CALC</v>
          </cell>
          <cell r="H2303" t="str">
            <v>178</v>
          </cell>
          <cell r="I2303" t="str">
            <v>C</v>
          </cell>
          <cell r="J2303" t="str">
            <v>om_exp</v>
          </cell>
          <cell r="K2303" t="str">
            <v>alloc_cp_amt</v>
          </cell>
          <cell r="M2303" t="str">
            <v>2010/12/1/8/A/0</v>
          </cell>
        </row>
        <row r="2304">
          <cell r="A2304" t="str">
            <v>2303</v>
          </cell>
          <cell r="B2304" t="str">
            <v>OM2_8178</v>
          </cell>
          <cell r="C2304" t="str">
            <v>178 - CP Allocation Factor</v>
          </cell>
          <cell r="D2304">
            <v>0</v>
          </cell>
          <cell r="F2304" t="str">
            <v>CALC</v>
          </cell>
          <cell r="H2304" t="str">
            <v>178</v>
          </cell>
          <cell r="I2304" t="str">
            <v>C</v>
          </cell>
          <cell r="J2304" t="str">
            <v>om_exp</v>
          </cell>
          <cell r="K2304" t="str">
            <v>alloc_cp</v>
          </cell>
          <cell r="M2304" t="str">
            <v>2010/12/1/8/A/0</v>
          </cell>
        </row>
        <row r="2305">
          <cell r="A2305" t="str">
            <v>2304</v>
          </cell>
          <cell r="B2305" t="str">
            <v>OM2_8178</v>
          </cell>
          <cell r="C2305" t="str">
            <v>178 - CP Allocation Factor</v>
          </cell>
          <cell r="D2305">
            <v>0</v>
          </cell>
          <cell r="F2305" t="str">
            <v>CALC</v>
          </cell>
          <cell r="H2305" t="str">
            <v>178</v>
          </cell>
          <cell r="I2305" t="str">
            <v>C</v>
          </cell>
          <cell r="J2305" t="str">
            <v>om_exp</v>
          </cell>
          <cell r="K2305" t="str">
            <v>alloc_cp</v>
          </cell>
          <cell r="M2305" t="str">
            <v>2010/12/1/8/A/0</v>
          </cell>
        </row>
        <row r="2306">
          <cell r="A2306" t="str">
            <v>2305</v>
          </cell>
          <cell r="B2306" t="str">
            <v>OM6_8178</v>
          </cell>
          <cell r="C2306" t="str">
            <v>178 - GCP Allocation O &amp; M Exp Amount</v>
          </cell>
          <cell r="D2306">
            <v>0</v>
          </cell>
          <cell r="F2306" t="str">
            <v>CALC</v>
          </cell>
          <cell r="H2306" t="str">
            <v>178</v>
          </cell>
          <cell r="I2306" t="str">
            <v>C</v>
          </cell>
          <cell r="J2306" t="str">
            <v>om_exp</v>
          </cell>
          <cell r="K2306" t="str">
            <v>alloc_gcp_amt</v>
          </cell>
          <cell r="M2306" t="str">
            <v>2010/12/1/8/A/0</v>
          </cell>
        </row>
        <row r="2307">
          <cell r="A2307" t="str">
            <v>2306</v>
          </cell>
          <cell r="B2307" t="str">
            <v>OM6_8178</v>
          </cell>
          <cell r="C2307" t="str">
            <v>178 - GCP Allocation O &amp; M Exp Amount</v>
          </cell>
          <cell r="D2307">
            <v>0</v>
          </cell>
          <cell r="F2307" t="str">
            <v>CALC</v>
          </cell>
          <cell r="H2307" t="str">
            <v>178</v>
          </cell>
          <cell r="I2307" t="str">
            <v>C</v>
          </cell>
          <cell r="J2307" t="str">
            <v>om_exp</v>
          </cell>
          <cell r="K2307" t="str">
            <v>alloc_gcp_amt</v>
          </cell>
          <cell r="M2307" t="str">
            <v>2010/12/1/8/A/0</v>
          </cell>
        </row>
        <row r="2308">
          <cell r="A2308" t="str">
            <v>2307</v>
          </cell>
          <cell r="B2308" t="str">
            <v>OM3_8178</v>
          </cell>
          <cell r="C2308" t="str">
            <v>178 - GCP Allocation Factor</v>
          </cell>
          <cell r="D2308">
            <v>0</v>
          </cell>
          <cell r="F2308" t="str">
            <v>CALC</v>
          </cell>
          <cell r="H2308" t="str">
            <v>178</v>
          </cell>
          <cell r="I2308" t="str">
            <v>C</v>
          </cell>
          <cell r="J2308" t="str">
            <v>om_exp</v>
          </cell>
          <cell r="K2308" t="str">
            <v>alloc_gcp</v>
          </cell>
          <cell r="M2308" t="str">
            <v>2010/12/1/8/A/0</v>
          </cell>
        </row>
        <row r="2309">
          <cell r="A2309" t="str">
            <v>2308</v>
          </cell>
          <cell r="B2309" t="str">
            <v>OM3_8178</v>
          </cell>
          <cell r="C2309" t="str">
            <v>178 - GCP Allocation Factor</v>
          </cell>
          <cell r="D2309">
            <v>0</v>
          </cell>
          <cell r="F2309" t="str">
            <v>CALC</v>
          </cell>
          <cell r="H2309" t="str">
            <v>178</v>
          </cell>
          <cell r="I2309" t="str">
            <v>C</v>
          </cell>
          <cell r="J2309" t="str">
            <v>om_exp</v>
          </cell>
          <cell r="K2309" t="str">
            <v>alloc_gcp</v>
          </cell>
          <cell r="M2309" t="str">
            <v>2010/12/1/8/A/0</v>
          </cell>
        </row>
        <row r="2310">
          <cell r="A2310" t="str">
            <v>2309</v>
          </cell>
          <cell r="B2310" t="str">
            <v>OMC_8178</v>
          </cell>
          <cell r="C2310" t="str">
            <v>178 - GCP Jurisdictional O &amp; M Exp Amount</v>
          </cell>
          <cell r="D2310">
            <v>0</v>
          </cell>
          <cell r="F2310" t="str">
            <v>CALC</v>
          </cell>
          <cell r="H2310" t="str">
            <v>178</v>
          </cell>
          <cell r="I2310" t="str">
            <v>C</v>
          </cell>
          <cell r="J2310" t="str">
            <v>om_exp</v>
          </cell>
          <cell r="K2310" t="str">
            <v>juris_gcp_amt</v>
          </cell>
          <cell r="M2310" t="str">
            <v>2010/12/1/8/A/0</v>
          </cell>
        </row>
        <row r="2311">
          <cell r="A2311" t="str">
            <v>2310</v>
          </cell>
          <cell r="B2311" t="str">
            <v>OMC_8178</v>
          </cell>
          <cell r="C2311" t="str">
            <v>178 - GCP Jurisdictional O &amp; M Exp Amount</v>
          </cell>
          <cell r="D2311">
            <v>0</v>
          </cell>
          <cell r="F2311" t="str">
            <v>CALC</v>
          </cell>
          <cell r="H2311" t="str">
            <v>178</v>
          </cell>
          <cell r="I2311" t="str">
            <v>C</v>
          </cell>
          <cell r="J2311" t="str">
            <v>om_exp</v>
          </cell>
          <cell r="K2311" t="str">
            <v>juris_gcp_amt</v>
          </cell>
          <cell r="M2311" t="str">
            <v>2010/12/1/8/A/0</v>
          </cell>
        </row>
        <row r="2312">
          <cell r="A2312" t="str">
            <v>2311</v>
          </cell>
          <cell r="B2312" t="str">
            <v>OM4_8178</v>
          </cell>
          <cell r="C2312" t="str">
            <v>178 - Energy Allocation Factor</v>
          </cell>
          <cell r="D2312">
            <v>1</v>
          </cell>
          <cell r="F2312" t="str">
            <v>CALC</v>
          </cell>
          <cell r="H2312" t="str">
            <v>178</v>
          </cell>
          <cell r="I2312" t="str">
            <v>C</v>
          </cell>
          <cell r="J2312" t="str">
            <v>om_exp</v>
          </cell>
          <cell r="K2312" t="str">
            <v>alloc_energy</v>
          </cell>
          <cell r="M2312" t="str">
            <v>2010/12/1/8/A/0</v>
          </cell>
        </row>
        <row r="2313">
          <cell r="A2313" t="str">
            <v>2312</v>
          </cell>
          <cell r="B2313" t="str">
            <v>OM4_8178</v>
          </cell>
          <cell r="C2313" t="str">
            <v>178 - Energy Allocation Factor</v>
          </cell>
          <cell r="D2313">
            <v>1</v>
          </cell>
          <cell r="F2313" t="str">
            <v>CALC</v>
          </cell>
          <cell r="H2313" t="str">
            <v>178</v>
          </cell>
          <cell r="I2313" t="str">
            <v>C</v>
          </cell>
          <cell r="J2313" t="str">
            <v>om_exp</v>
          </cell>
          <cell r="K2313" t="str">
            <v>alloc_energy</v>
          </cell>
          <cell r="M2313" t="str">
            <v>2010/12/1/8/A/0</v>
          </cell>
        </row>
        <row r="2314">
          <cell r="A2314" t="str">
            <v>2313</v>
          </cell>
          <cell r="B2314" t="str">
            <v>OM7_8178</v>
          </cell>
          <cell r="C2314" t="str">
            <v>178 - Energy Allocation O &amp; M Exp Amount</v>
          </cell>
          <cell r="D2314">
            <v>581504.68999999994</v>
          </cell>
          <cell r="F2314" t="str">
            <v>CALC</v>
          </cell>
          <cell r="H2314" t="str">
            <v>178</v>
          </cell>
          <cell r="I2314" t="str">
            <v>C</v>
          </cell>
          <cell r="J2314" t="str">
            <v>om_exp</v>
          </cell>
          <cell r="K2314" t="str">
            <v>alloc_energy_amt</v>
          </cell>
          <cell r="M2314" t="str">
            <v>2010/12/1/8/A/0</v>
          </cell>
        </row>
        <row r="2315">
          <cell r="A2315" t="str">
            <v>2314</v>
          </cell>
          <cell r="B2315" t="str">
            <v>OM7_8178</v>
          </cell>
          <cell r="C2315" t="str">
            <v>178 - Energy Allocation O &amp; M Exp Amount</v>
          </cell>
          <cell r="D2315">
            <v>0</v>
          </cell>
          <cell r="F2315" t="str">
            <v>CALC</v>
          </cell>
          <cell r="H2315" t="str">
            <v>178</v>
          </cell>
          <cell r="I2315" t="str">
            <v>C</v>
          </cell>
          <cell r="J2315" t="str">
            <v>om_exp</v>
          </cell>
          <cell r="K2315" t="str">
            <v>alloc_energy_amt</v>
          </cell>
          <cell r="M2315" t="str">
            <v>2010/12/1/8/A/0</v>
          </cell>
        </row>
        <row r="2316">
          <cell r="A2316" t="str">
            <v>2315</v>
          </cell>
          <cell r="B2316" t="str">
            <v>OMB_8178</v>
          </cell>
          <cell r="C2316" t="str">
            <v>178 - CP Jurisdictional O &amp; M Exp Amount</v>
          </cell>
          <cell r="D2316">
            <v>0</v>
          </cell>
          <cell r="F2316" t="str">
            <v>CALC</v>
          </cell>
          <cell r="H2316" t="str">
            <v>178</v>
          </cell>
          <cell r="I2316" t="str">
            <v>C</v>
          </cell>
          <cell r="J2316" t="str">
            <v>om_exp</v>
          </cell>
          <cell r="K2316" t="str">
            <v>juris_cp_amt</v>
          </cell>
          <cell r="M2316" t="str">
            <v>2010/12/1/8/A/0</v>
          </cell>
        </row>
        <row r="2317">
          <cell r="A2317" t="str">
            <v>2316</v>
          </cell>
          <cell r="B2317" t="str">
            <v>OMB_8178</v>
          </cell>
          <cell r="C2317" t="str">
            <v>178 - CP Jurisdictional O &amp; M Exp Amount</v>
          </cell>
          <cell r="D2317">
            <v>0</v>
          </cell>
          <cell r="F2317" t="str">
            <v>CALC</v>
          </cell>
          <cell r="H2317" t="str">
            <v>178</v>
          </cell>
          <cell r="I2317" t="str">
            <v>C</v>
          </cell>
          <cell r="J2317" t="str">
            <v>om_exp</v>
          </cell>
          <cell r="K2317" t="str">
            <v>juris_cp_amt</v>
          </cell>
          <cell r="M2317" t="str">
            <v>2010/12/1/8/A/0</v>
          </cell>
        </row>
        <row r="2318">
          <cell r="A2318" t="str">
            <v>2317</v>
          </cell>
          <cell r="B2318" t="str">
            <v>OM8_8178</v>
          </cell>
          <cell r="C2318" t="str">
            <v>178 - CP Jurisdictional Factor</v>
          </cell>
          <cell r="D2318">
            <v>0.98031049999999997</v>
          </cell>
          <cell r="F2318" t="str">
            <v>CALC</v>
          </cell>
          <cell r="H2318" t="str">
            <v>178</v>
          </cell>
          <cell r="I2318" t="str">
            <v>C</v>
          </cell>
          <cell r="J2318" t="str">
            <v>om_exp</v>
          </cell>
          <cell r="K2318" t="str">
            <v>juris_cp</v>
          </cell>
          <cell r="M2318" t="str">
            <v>2010/12/1/8/A/0</v>
          </cell>
        </row>
        <row r="2319">
          <cell r="A2319" t="str">
            <v>2318</v>
          </cell>
          <cell r="B2319" t="str">
            <v>OM8_8178</v>
          </cell>
          <cell r="C2319" t="str">
            <v>178 - CP Jurisdictional Factor</v>
          </cell>
          <cell r="D2319">
            <v>0.98031049999999997</v>
          </cell>
          <cell r="F2319" t="str">
            <v>CALC</v>
          </cell>
          <cell r="H2319" t="str">
            <v>178</v>
          </cell>
          <cell r="I2319" t="str">
            <v>C</v>
          </cell>
          <cell r="J2319" t="str">
            <v>om_exp</v>
          </cell>
          <cell r="K2319" t="str">
            <v>juris_cp</v>
          </cell>
          <cell r="M2319" t="str">
            <v>2010/12/1/8/A/0</v>
          </cell>
        </row>
        <row r="2320">
          <cell r="A2320" t="str">
            <v>2319</v>
          </cell>
          <cell r="B2320" t="str">
            <v>OMA_8178</v>
          </cell>
          <cell r="C2320" t="str">
            <v>178 - Energy Jurisdictional Factor</v>
          </cell>
          <cell r="D2320">
            <v>0.980271</v>
          </cell>
          <cell r="F2320" t="str">
            <v>CALC</v>
          </cell>
          <cell r="H2320" t="str">
            <v>178</v>
          </cell>
          <cell r="I2320" t="str">
            <v>C</v>
          </cell>
          <cell r="J2320" t="str">
            <v>om_exp</v>
          </cell>
          <cell r="K2320" t="str">
            <v>juris_energy</v>
          </cell>
          <cell r="M2320" t="str">
            <v>2010/12/1/8/A/0</v>
          </cell>
        </row>
        <row r="2321">
          <cell r="A2321" t="str">
            <v>2320</v>
          </cell>
          <cell r="B2321" t="str">
            <v>OMA_8178</v>
          </cell>
          <cell r="C2321" t="str">
            <v>178 - Energy Jurisdictional Factor</v>
          </cell>
          <cell r="D2321">
            <v>0.980271</v>
          </cell>
          <cell r="F2321" t="str">
            <v>CALC</v>
          </cell>
          <cell r="H2321" t="str">
            <v>178</v>
          </cell>
          <cell r="I2321" t="str">
            <v>C</v>
          </cell>
          <cell r="J2321" t="str">
            <v>om_exp</v>
          </cell>
          <cell r="K2321" t="str">
            <v>juris_energy</v>
          </cell>
          <cell r="M2321" t="str">
            <v>2010/12/1/8/A/0</v>
          </cell>
        </row>
        <row r="2322">
          <cell r="A2322" t="str">
            <v>2321</v>
          </cell>
          <cell r="B2322" t="str">
            <v>OM1_8178</v>
          </cell>
          <cell r="C2322" t="str">
            <v>178 - O &amp; M Expenses Amount</v>
          </cell>
          <cell r="D2322">
            <v>581504.68999999994</v>
          </cell>
          <cell r="F2322" t="str">
            <v>CALC</v>
          </cell>
          <cell r="H2322" t="str">
            <v>178</v>
          </cell>
          <cell r="I2322" t="str">
            <v>C</v>
          </cell>
          <cell r="J2322" t="str">
            <v>om_exp</v>
          </cell>
          <cell r="K2322" t="str">
            <v>beg_bal</v>
          </cell>
          <cell r="M2322" t="str">
            <v>2010/12/1/8/A/0</v>
          </cell>
        </row>
        <row r="2323">
          <cell r="A2323" t="str">
            <v>2322</v>
          </cell>
          <cell r="B2323" t="str">
            <v>OM1_8178</v>
          </cell>
          <cell r="C2323" t="str">
            <v>178 - O &amp; M Expenses Amount</v>
          </cell>
          <cell r="D2323">
            <v>0</v>
          </cell>
          <cell r="F2323" t="str">
            <v>CALC</v>
          </cell>
          <cell r="H2323" t="str">
            <v>178</v>
          </cell>
          <cell r="I2323" t="str">
            <v>C</v>
          </cell>
          <cell r="J2323" t="str">
            <v>om_exp</v>
          </cell>
          <cell r="K2323" t="str">
            <v>beg_bal</v>
          </cell>
          <cell r="M2323" t="str">
            <v>2010/12/1/8/A/0</v>
          </cell>
        </row>
        <row r="2324">
          <cell r="A2324" t="str">
            <v>2323</v>
          </cell>
          <cell r="B2324" t="str">
            <v>OM9_8178</v>
          </cell>
          <cell r="C2324" t="str">
            <v>178 - GCP Jurisdictional Factor</v>
          </cell>
          <cell r="D2324">
            <v>1</v>
          </cell>
          <cell r="F2324" t="str">
            <v>CALC</v>
          </cell>
          <cell r="H2324" t="str">
            <v>178</v>
          </cell>
          <cell r="I2324" t="str">
            <v>C</v>
          </cell>
          <cell r="J2324" t="str">
            <v>om_exp</v>
          </cell>
          <cell r="K2324" t="str">
            <v>juris_gcp</v>
          </cell>
          <cell r="M2324" t="str">
            <v>2010/12/1/8/A/0</v>
          </cell>
        </row>
        <row r="2325">
          <cell r="A2325" t="str">
            <v>2324</v>
          </cell>
          <cell r="B2325" t="str">
            <v>OM9_8178</v>
          </cell>
          <cell r="C2325" t="str">
            <v>178 - GCP Jurisdictional Factor</v>
          </cell>
          <cell r="D2325">
            <v>1</v>
          </cell>
          <cell r="F2325" t="str">
            <v>CALC</v>
          </cell>
          <cell r="H2325" t="str">
            <v>178</v>
          </cell>
          <cell r="I2325" t="str">
            <v>C</v>
          </cell>
          <cell r="J2325" t="str">
            <v>om_exp</v>
          </cell>
          <cell r="K2325" t="str">
            <v>juris_gcp</v>
          </cell>
          <cell r="M2325" t="str">
            <v>2010/12/1/8/A/0</v>
          </cell>
        </row>
        <row r="2326">
          <cell r="A2326" t="str">
            <v>2325</v>
          </cell>
          <cell r="B2326" t="str">
            <v>OMD_8178</v>
          </cell>
          <cell r="C2326" t="str">
            <v>178 - Energy Jurisdictional O &amp; M Exp Amount</v>
          </cell>
          <cell r="D2326">
            <v>570032.18397099001</v>
          </cell>
          <cell r="F2326" t="str">
            <v>CALC</v>
          </cell>
          <cell r="H2326" t="str">
            <v>178</v>
          </cell>
          <cell r="I2326" t="str">
            <v>C</v>
          </cell>
          <cell r="J2326" t="str">
            <v>om_exp</v>
          </cell>
          <cell r="K2326" t="str">
            <v>juris_energy_amt</v>
          </cell>
          <cell r="M2326" t="str">
            <v>2010/12/1/8/A/0</v>
          </cell>
        </row>
        <row r="2327">
          <cell r="A2327" t="str">
            <v>2326</v>
          </cell>
          <cell r="B2327" t="str">
            <v>OMD_8178</v>
          </cell>
          <cell r="C2327" t="str">
            <v>178 - Energy Jurisdictional O &amp; M Exp Amount</v>
          </cell>
          <cell r="D2327">
            <v>0</v>
          </cell>
          <cell r="F2327" t="str">
            <v>CALC</v>
          </cell>
          <cell r="H2327" t="str">
            <v>178</v>
          </cell>
          <cell r="I2327" t="str">
            <v>C</v>
          </cell>
          <cell r="J2327" t="str">
            <v>om_exp</v>
          </cell>
          <cell r="K2327" t="str">
            <v>juris_energy_amt</v>
          </cell>
          <cell r="M2327" t="str">
            <v>2010/12/1/8/A/0</v>
          </cell>
        </row>
        <row r="2328">
          <cell r="A2328" t="str">
            <v>2327</v>
          </cell>
          <cell r="B2328" t="str">
            <v>OME_8178</v>
          </cell>
          <cell r="C2328" t="str">
            <v>178 - Total Jurisdictional O &amp; M Exp Amount</v>
          </cell>
          <cell r="D2328">
            <v>570032.18397099001</v>
          </cell>
          <cell r="F2328" t="str">
            <v>CALC</v>
          </cell>
          <cell r="H2328" t="str">
            <v>178</v>
          </cell>
          <cell r="I2328" t="str">
            <v>C</v>
          </cell>
          <cell r="J2328" t="str">
            <v>om_exp</v>
          </cell>
          <cell r="K2328" t="str">
            <v>total_juris_amt</v>
          </cell>
          <cell r="M2328" t="str">
            <v>2010/12/1/8/A/0</v>
          </cell>
        </row>
        <row r="2329">
          <cell r="A2329" t="str">
            <v>2328</v>
          </cell>
          <cell r="B2329" t="str">
            <v>OME_8178</v>
          </cell>
          <cell r="C2329" t="str">
            <v>178 - Total Jurisdictional O &amp; M Exp Amount</v>
          </cell>
          <cell r="D2329">
            <v>0</v>
          </cell>
          <cell r="F2329" t="str">
            <v>CALC</v>
          </cell>
          <cell r="H2329" t="str">
            <v>178</v>
          </cell>
          <cell r="I2329" t="str">
            <v>C</v>
          </cell>
          <cell r="J2329" t="str">
            <v>om_exp</v>
          </cell>
          <cell r="K2329" t="str">
            <v>total_juris_amt</v>
          </cell>
          <cell r="M2329" t="str">
            <v>2010/12/1/8/A/0</v>
          </cell>
        </row>
        <row r="2330">
          <cell r="A2330" t="str">
            <v>2329</v>
          </cell>
          <cell r="B2330" t="str">
            <v>511_3590</v>
          </cell>
          <cell r="C2330" t="str">
            <v xml:space="preserve">MAINT OF STRUC-PMN DRINKING WATER-ECRC            </v>
          </cell>
          <cell r="D2330">
            <v>10532.87</v>
          </cell>
          <cell r="E2330" t="str">
            <v>511359</v>
          </cell>
          <cell r="F2330" t="str">
            <v>WALKER</v>
          </cell>
          <cell r="G2330" t="str">
            <v>CM</v>
          </cell>
          <cell r="H2330" t="str">
            <v>180</v>
          </cell>
          <cell r="M2330" t="str">
            <v>2010/12/1/8/A/0</v>
          </cell>
        </row>
        <row r="2331">
          <cell r="A2331" t="str">
            <v>2330</v>
          </cell>
          <cell r="B2331" t="str">
            <v>OM5_8180</v>
          </cell>
          <cell r="C2331" t="str">
            <v>180 - CP Allocation O &amp; M Exp Amount</v>
          </cell>
          <cell r="D2331">
            <v>10532.87</v>
          </cell>
          <cell r="F2331" t="str">
            <v>CALC</v>
          </cell>
          <cell r="H2331" t="str">
            <v>180</v>
          </cell>
          <cell r="I2331" t="str">
            <v>C</v>
          </cell>
          <cell r="J2331" t="str">
            <v>om_exp</v>
          </cell>
          <cell r="K2331" t="str">
            <v>alloc_cp_amt</v>
          </cell>
          <cell r="M2331" t="str">
            <v>2010/12/1/8/A/0</v>
          </cell>
        </row>
        <row r="2332">
          <cell r="A2332" t="str">
            <v>2331</v>
          </cell>
          <cell r="B2332" t="str">
            <v>OM2_8180</v>
          </cell>
          <cell r="C2332" t="str">
            <v>180 - CP Allocation Factor</v>
          </cell>
          <cell r="D2332">
            <v>1</v>
          </cell>
          <cell r="F2332" t="str">
            <v>CALC</v>
          </cell>
          <cell r="H2332" t="str">
            <v>180</v>
          </cell>
          <cell r="I2332" t="str">
            <v>C</v>
          </cell>
          <cell r="J2332" t="str">
            <v>om_exp</v>
          </cell>
          <cell r="K2332" t="str">
            <v>alloc_cp</v>
          </cell>
          <cell r="M2332" t="str">
            <v>2010/12/1/8/A/0</v>
          </cell>
        </row>
        <row r="2333">
          <cell r="A2333" t="str">
            <v>2332</v>
          </cell>
          <cell r="B2333" t="str">
            <v>OM6_8180</v>
          </cell>
          <cell r="C2333" t="str">
            <v>180 - GCP Allocation O &amp; M Exp Amount</v>
          </cell>
          <cell r="D2333">
            <v>0</v>
          </cell>
          <cell r="F2333" t="str">
            <v>CALC</v>
          </cell>
          <cell r="H2333" t="str">
            <v>180</v>
          </cell>
          <cell r="I2333" t="str">
            <v>C</v>
          </cell>
          <cell r="J2333" t="str">
            <v>om_exp</v>
          </cell>
          <cell r="K2333" t="str">
            <v>alloc_gcp_amt</v>
          </cell>
          <cell r="M2333" t="str">
            <v>2010/12/1/8/A/0</v>
          </cell>
        </row>
        <row r="2334">
          <cell r="A2334" t="str">
            <v>2333</v>
          </cell>
          <cell r="B2334" t="str">
            <v>OM3_8180</v>
          </cell>
          <cell r="C2334" t="str">
            <v>180 - GCP Allocation Factor</v>
          </cell>
          <cell r="D2334">
            <v>0</v>
          </cell>
          <cell r="F2334" t="str">
            <v>CALC</v>
          </cell>
          <cell r="H2334" t="str">
            <v>180</v>
          </cell>
          <cell r="I2334" t="str">
            <v>C</v>
          </cell>
          <cell r="J2334" t="str">
            <v>om_exp</v>
          </cell>
          <cell r="K2334" t="str">
            <v>alloc_gcp</v>
          </cell>
          <cell r="M2334" t="str">
            <v>2010/12/1/8/A/0</v>
          </cell>
        </row>
        <row r="2335">
          <cell r="A2335" t="str">
            <v>2334</v>
          </cell>
          <cell r="B2335" t="str">
            <v>OMC_8180</v>
          </cell>
          <cell r="C2335" t="str">
            <v>180 - GCP Jurisdictional O &amp; M Exp Amount</v>
          </cell>
          <cell r="D2335">
            <v>0</v>
          </cell>
          <cell r="F2335" t="str">
            <v>CALC</v>
          </cell>
          <cell r="H2335" t="str">
            <v>180</v>
          </cell>
          <cell r="I2335" t="str">
            <v>C</v>
          </cell>
          <cell r="J2335" t="str">
            <v>om_exp</v>
          </cell>
          <cell r="K2335" t="str">
            <v>juris_gcp_amt</v>
          </cell>
          <cell r="M2335" t="str">
            <v>2010/12/1/8/A/0</v>
          </cell>
        </row>
        <row r="2336">
          <cell r="A2336" t="str">
            <v>2335</v>
          </cell>
          <cell r="B2336" t="str">
            <v>OM4_8180</v>
          </cell>
          <cell r="C2336" t="str">
            <v>180 - Energy Allocation Factor</v>
          </cell>
          <cell r="D2336">
            <v>0</v>
          </cell>
          <cell r="F2336" t="str">
            <v>CALC</v>
          </cell>
          <cell r="H2336" t="str">
            <v>180</v>
          </cell>
          <cell r="I2336" t="str">
            <v>C</v>
          </cell>
          <cell r="J2336" t="str">
            <v>om_exp</v>
          </cell>
          <cell r="K2336" t="str">
            <v>alloc_energy</v>
          </cell>
          <cell r="M2336" t="str">
            <v>2010/12/1/8/A/0</v>
          </cell>
        </row>
        <row r="2337">
          <cell r="A2337" t="str">
            <v>2336</v>
          </cell>
          <cell r="B2337" t="str">
            <v>OM7_8180</v>
          </cell>
          <cell r="C2337" t="str">
            <v>180 - Energy Allocation O &amp; M Exp Amount</v>
          </cell>
          <cell r="D2337">
            <v>0</v>
          </cell>
          <cell r="F2337" t="str">
            <v>CALC</v>
          </cell>
          <cell r="H2337" t="str">
            <v>180</v>
          </cell>
          <cell r="I2337" t="str">
            <v>C</v>
          </cell>
          <cell r="J2337" t="str">
            <v>om_exp</v>
          </cell>
          <cell r="K2337" t="str">
            <v>alloc_energy_amt</v>
          </cell>
          <cell r="M2337" t="str">
            <v>2010/12/1/8/A/0</v>
          </cell>
        </row>
        <row r="2338">
          <cell r="A2338" t="str">
            <v>2337</v>
          </cell>
          <cell r="B2338" t="str">
            <v>OMB_8180</v>
          </cell>
          <cell r="C2338" t="str">
            <v>180 - CP Jurisdictional O &amp; M Exp Amount</v>
          </cell>
          <cell r="D2338">
            <v>10325.483056135001</v>
          </cell>
          <cell r="F2338" t="str">
            <v>CALC</v>
          </cell>
          <cell r="H2338" t="str">
            <v>180</v>
          </cell>
          <cell r="I2338" t="str">
            <v>C</v>
          </cell>
          <cell r="J2338" t="str">
            <v>om_exp</v>
          </cell>
          <cell r="K2338" t="str">
            <v>juris_cp_amt</v>
          </cell>
          <cell r="M2338" t="str">
            <v>2010/12/1/8/A/0</v>
          </cell>
        </row>
        <row r="2339">
          <cell r="A2339" t="str">
            <v>2338</v>
          </cell>
          <cell r="B2339" t="str">
            <v>OM8_8180</v>
          </cell>
          <cell r="C2339" t="str">
            <v>180 - CP Jurisdictional Factor</v>
          </cell>
          <cell r="D2339">
            <v>0.98031049999999997</v>
          </cell>
          <cell r="F2339" t="str">
            <v>CALC</v>
          </cell>
          <cell r="H2339" t="str">
            <v>180</v>
          </cell>
          <cell r="I2339" t="str">
            <v>C</v>
          </cell>
          <cell r="J2339" t="str">
            <v>om_exp</v>
          </cell>
          <cell r="K2339" t="str">
            <v>juris_cp</v>
          </cell>
          <cell r="M2339" t="str">
            <v>2010/12/1/8/A/0</v>
          </cell>
        </row>
        <row r="2340">
          <cell r="A2340" t="str">
            <v>2339</v>
          </cell>
          <cell r="B2340" t="str">
            <v>OMA_8180</v>
          </cell>
          <cell r="C2340" t="str">
            <v>180 - Energy Jurisdictional Factor</v>
          </cell>
          <cell r="D2340">
            <v>0.980271</v>
          </cell>
          <cell r="F2340" t="str">
            <v>CALC</v>
          </cell>
          <cell r="H2340" t="str">
            <v>180</v>
          </cell>
          <cell r="I2340" t="str">
            <v>C</v>
          </cell>
          <cell r="J2340" t="str">
            <v>om_exp</v>
          </cell>
          <cell r="K2340" t="str">
            <v>juris_energy</v>
          </cell>
          <cell r="M2340" t="str">
            <v>2010/12/1/8/A/0</v>
          </cell>
        </row>
        <row r="2341">
          <cell r="A2341" t="str">
            <v>2340</v>
          </cell>
          <cell r="B2341" t="str">
            <v>OM1_8180</v>
          </cell>
          <cell r="C2341" t="str">
            <v>180 - O &amp; M Expenses Amount</v>
          </cell>
          <cell r="D2341">
            <v>10532.87</v>
          </cell>
          <cell r="F2341" t="str">
            <v>CALC</v>
          </cell>
          <cell r="H2341" t="str">
            <v>180</v>
          </cell>
          <cell r="I2341" t="str">
            <v>C</v>
          </cell>
          <cell r="J2341" t="str">
            <v>om_exp</v>
          </cell>
          <cell r="K2341" t="str">
            <v>beg_bal</v>
          </cell>
          <cell r="M2341" t="str">
            <v>2010/12/1/8/A/0</v>
          </cell>
        </row>
        <row r="2342">
          <cell r="A2342" t="str">
            <v>2341</v>
          </cell>
          <cell r="B2342" t="str">
            <v>OM9_8180</v>
          </cell>
          <cell r="C2342" t="str">
            <v>180 - GCP Jurisdictional Factor</v>
          </cell>
          <cell r="D2342">
            <v>1</v>
          </cell>
          <cell r="F2342" t="str">
            <v>CALC</v>
          </cell>
          <cell r="H2342" t="str">
            <v>180</v>
          </cell>
          <cell r="I2342" t="str">
            <v>C</v>
          </cell>
          <cell r="J2342" t="str">
            <v>om_exp</v>
          </cell>
          <cell r="K2342" t="str">
            <v>juris_gcp</v>
          </cell>
          <cell r="M2342" t="str">
            <v>2010/12/1/8/A/0</v>
          </cell>
        </row>
        <row r="2343">
          <cell r="A2343" t="str">
            <v>2342</v>
          </cell>
          <cell r="B2343" t="str">
            <v>OMD_8180</v>
          </cell>
          <cell r="C2343" t="str">
            <v>180 - Energy Jurisdictional O &amp; M Exp Amount</v>
          </cell>
          <cell r="D2343">
            <v>0</v>
          </cell>
          <cell r="F2343" t="str">
            <v>CALC</v>
          </cell>
          <cell r="H2343" t="str">
            <v>180</v>
          </cell>
          <cell r="I2343" t="str">
            <v>C</v>
          </cell>
          <cell r="J2343" t="str">
            <v>om_exp</v>
          </cell>
          <cell r="K2343" t="str">
            <v>juris_energy_amt</v>
          </cell>
          <cell r="M2343" t="str">
            <v>2010/12/1/8/A/0</v>
          </cell>
        </row>
        <row r="2344">
          <cell r="A2344" t="str">
            <v>2343</v>
          </cell>
          <cell r="B2344" t="str">
            <v>OME_8180</v>
          </cell>
          <cell r="C2344" t="str">
            <v>180 - Total Jurisdictional O &amp; M Exp Amount</v>
          </cell>
          <cell r="D2344">
            <v>10325.483056135001</v>
          </cell>
          <cell r="F2344" t="str">
            <v>CALC</v>
          </cell>
          <cell r="H2344" t="str">
            <v>180</v>
          </cell>
          <cell r="I2344" t="str">
            <v>C</v>
          </cell>
          <cell r="J2344" t="str">
            <v>om_exp</v>
          </cell>
          <cell r="K2344" t="str">
            <v>total_juris_amt</v>
          </cell>
          <cell r="M2344" t="str">
            <v>2010/12/1/8/A/0</v>
          </cell>
        </row>
        <row r="2345">
          <cell r="A2345" t="str">
            <v>2344</v>
          </cell>
          <cell r="B2345" t="str">
            <v>CI1_8041</v>
          </cell>
          <cell r="C2345" t="str">
            <v>8041 - Depreciation Expense</v>
          </cell>
          <cell r="D2345">
            <v>6639.98</v>
          </cell>
          <cell r="F2345" t="str">
            <v>CATS</v>
          </cell>
          <cell r="H2345" t="str">
            <v>8041</v>
          </cell>
          <cell r="I2345" t="str">
            <v>A</v>
          </cell>
          <cell r="J2345" t="str">
            <v>cap_exp</v>
          </cell>
          <cell r="K2345" t="str">
            <v>depr_exp</v>
          </cell>
          <cell r="M2345" t="str">
            <v>2010/12/1/8/A/0</v>
          </cell>
        </row>
        <row r="2346">
          <cell r="A2346" t="str">
            <v>2345</v>
          </cell>
          <cell r="B2346" t="str">
            <v>CI4_8041</v>
          </cell>
          <cell r="C2346" t="str">
            <v>8041 - CWIP Current Month</v>
          </cell>
          <cell r="D2346">
            <v>41940.54</v>
          </cell>
          <cell r="F2346" t="str">
            <v>CATS</v>
          </cell>
          <cell r="H2346" t="str">
            <v>8041</v>
          </cell>
          <cell r="I2346" t="str">
            <v>A</v>
          </cell>
          <cell r="J2346" t="str">
            <v>cap_exp</v>
          </cell>
          <cell r="K2346" t="str">
            <v>cwip_curr_mth</v>
          </cell>
          <cell r="M2346" t="str">
            <v>2010/12/1/8/A/0</v>
          </cell>
        </row>
        <row r="2347">
          <cell r="A2347" t="str">
            <v>2346</v>
          </cell>
          <cell r="B2347" t="str">
            <v>CI5_8041</v>
          </cell>
          <cell r="C2347" t="str">
            <v>8041 - End of Month CWIP Balance</v>
          </cell>
          <cell r="D2347">
            <v>160319.51999999999</v>
          </cell>
          <cell r="F2347" t="str">
            <v>CATS</v>
          </cell>
          <cell r="H2347" t="str">
            <v>8041</v>
          </cell>
          <cell r="J2347" t="str">
            <v>cap_exp</v>
          </cell>
          <cell r="K2347" t="str">
            <v>end_cwip_bal</v>
          </cell>
          <cell r="M2347" t="str">
            <v>2010/12/1/8/A/0</v>
          </cell>
        </row>
        <row r="2348">
          <cell r="A2348" t="str">
            <v>2347</v>
          </cell>
          <cell r="B2348" t="str">
            <v>CI7_8041</v>
          </cell>
          <cell r="C2348" t="str">
            <v>8041 - Plant Additions</v>
          </cell>
          <cell r="D2348">
            <v>47751.99</v>
          </cell>
          <cell r="F2348" t="str">
            <v>CATS</v>
          </cell>
          <cell r="H2348" t="str">
            <v>8041</v>
          </cell>
          <cell r="I2348" t="str">
            <v>A</v>
          </cell>
          <cell r="J2348" t="str">
            <v>cap_exp</v>
          </cell>
          <cell r="K2348" t="str">
            <v>plt_add</v>
          </cell>
          <cell r="M2348" t="str">
            <v>2010/12/1/8/A/0</v>
          </cell>
        </row>
        <row r="2349">
          <cell r="A2349" t="str">
            <v>2348</v>
          </cell>
          <cell r="B2349" t="str">
            <v>CI8_8041</v>
          </cell>
          <cell r="C2349" t="str">
            <v>8041 - Retirements</v>
          </cell>
          <cell r="D2349">
            <v>0</v>
          </cell>
          <cell r="F2349" t="str">
            <v>CATS</v>
          </cell>
          <cell r="H2349" t="str">
            <v>8041</v>
          </cell>
          <cell r="I2349" t="str">
            <v>A</v>
          </cell>
          <cell r="J2349" t="str">
            <v>cap_exp</v>
          </cell>
          <cell r="K2349" t="str">
            <v>ret</v>
          </cell>
          <cell r="M2349" t="str">
            <v>2010/12/1/8/A/0</v>
          </cell>
        </row>
        <row r="2350">
          <cell r="A2350" t="str">
            <v>2349</v>
          </cell>
          <cell r="B2350" t="str">
            <v>CI9_8041</v>
          </cell>
          <cell r="C2350" t="str">
            <v>8041 - Plant Trans and Adjs</v>
          </cell>
          <cell r="D2350">
            <v>0</v>
          </cell>
          <cell r="F2350" t="str">
            <v>CATS</v>
          </cell>
          <cell r="H2350" t="str">
            <v>8041</v>
          </cell>
          <cell r="I2350" t="str">
            <v>A</v>
          </cell>
          <cell r="J2350" t="str">
            <v>cap_exp</v>
          </cell>
          <cell r="K2350" t="str">
            <v>plt_tradjs</v>
          </cell>
          <cell r="M2350" t="str">
            <v>2010/12/1/8/A/0</v>
          </cell>
        </row>
        <row r="2351">
          <cell r="A2351" t="str">
            <v>2350</v>
          </cell>
          <cell r="B2351" t="str">
            <v>CIA_8041</v>
          </cell>
          <cell r="C2351" t="str">
            <v>8041 - Reserve Removal Cost</v>
          </cell>
          <cell r="D2351">
            <v>0</v>
          </cell>
          <cell r="F2351" t="str">
            <v>CATS</v>
          </cell>
          <cell r="H2351" t="str">
            <v>8041</v>
          </cell>
          <cell r="I2351" t="str">
            <v>A</v>
          </cell>
          <cell r="J2351" t="str">
            <v>cap_exp</v>
          </cell>
          <cell r="K2351" t="str">
            <v>resv_rem_cost</v>
          </cell>
          <cell r="M2351" t="str">
            <v>2010/12/1/8/A/0</v>
          </cell>
        </row>
        <row r="2352">
          <cell r="A2352" t="str">
            <v>2351</v>
          </cell>
          <cell r="B2352" t="str">
            <v>CIB_8041</v>
          </cell>
          <cell r="C2352" t="str">
            <v>8041 - Reserve Salvage</v>
          </cell>
          <cell r="D2352">
            <v>0</v>
          </cell>
          <cell r="F2352" t="str">
            <v>CATS</v>
          </cell>
          <cell r="H2352" t="str">
            <v>8041</v>
          </cell>
          <cell r="I2352" t="str">
            <v>A</v>
          </cell>
          <cell r="J2352" t="str">
            <v>cap_exp</v>
          </cell>
          <cell r="K2352" t="str">
            <v>resv_salv</v>
          </cell>
          <cell r="M2352" t="str">
            <v>2010/12/1/8/A/0</v>
          </cell>
        </row>
        <row r="2353">
          <cell r="A2353" t="str">
            <v>2352</v>
          </cell>
          <cell r="B2353" t="str">
            <v>CIC_8041</v>
          </cell>
          <cell r="C2353" t="str">
            <v>8041 - Reserve Trans and Adjs</v>
          </cell>
          <cell r="D2353">
            <v>0</v>
          </cell>
          <cell r="F2353" t="str">
            <v>CATS</v>
          </cell>
          <cell r="H2353" t="str">
            <v>8041</v>
          </cell>
          <cell r="I2353" t="str">
            <v>A</v>
          </cell>
          <cell r="J2353" t="str">
            <v>cap_exp</v>
          </cell>
          <cell r="K2353" t="str">
            <v>resv_tradjs</v>
          </cell>
          <cell r="M2353" t="str">
            <v>2010/12/1/8/A/0</v>
          </cell>
        </row>
        <row r="2354">
          <cell r="A2354" t="str">
            <v>2353</v>
          </cell>
          <cell r="B2354" t="str">
            <v>CIP_8041</v>
          </cell>
          <cell r="C2354" t="str">
            <v>8041 - Beginning of Month Plant Balance</v>
          </cell>
          <cell r="D2354">
            <v>7365099.46</v>
          </cell>
          <cell r="F2354" t="str">
            <v>PRIOR_JV</v>
          </cell>
          <cell r="H2354" t="str">
            <v>8041</v>
          </cell>
          <cell r="I2354" t="str">
            <v>P</v>
          </cell>
          <cell r="J2354" t="str">
            <v>cap_exp</v>
          </cell>
          <cell r="K2354" t="str">
            <v>beg_plant_bal</v>
          </cell>
          <cell r="M2354" t="str">
            <v>2010/12/1/8/A/0</v>
          </cell>
        </row>
        <row r="2355">
          <cell r="A2355" t="str">
            <v>2354</v>
          </cell>
          <cell r="B2355" t="str">
            <v>CIQ_8041</v>
          </cell>
          <cell r="C2355" t="str">
            <v>8041 - Beginning of Month Reserve Balance</v>
          </cell>
          <cell r="D2355">
            <v>38135.99</v>
          </cell>
          <cell r="F2355" t="str">
            <v>PRIOR_JV</v>
          </cell>
          <cell r="H2355" t="str">
            <v>8041</v>
          </cell>
          <cell r="I2355" t="str">
            <v>P</v>
          </cell>
          <cell r="J2355" t="str">
            <v>cap_exp</v>
          </cell>
          <cell r="K2355" t="str">
            <v>beg_resv_bal</v>
          </cell>
          <cell r="M2355" t="str">
            <v>2010/12/1/8/A/0</v>
          </cell>
        </row>
        <row r="2356">
          <cell r="A2356" t="str">
            <v>2355</v>
          </cell>
          <cell r="B2356" t="str">
            <v>CIR_8041</v>
          </cell>
          <cell r="C2356" t="str">
            <v>8041 - End of Month Plant Balance</v>
          </cell>
          <cell r="D2356">
            <v>7412851.4500000002</v>
          </cell>
          <cell r="F2356" t="str">
            <v>CALC</v>
          </cell>
          <cell r="H2356" t="str">
            <v>8041</v>
          </cell>
          <cell r="J2356" t="str">
            <v>cap_exp</v>
          </cell>
          <cell r="K2356" t="str">
            <v>end_plant_bal</v>
          </cell>
          <cell r="M2356" t="str">
            <v>2010/12/1/8/A/0</v>
          </cell>
        </row>
        <row r="2357">
          <cell r="A2357" t="str">
            <v>2356</v>
          </cell>
          <cell r="B2357" t="str">
            <v>CIS_8041</v>
          </cell>
          <cell r="C2357" t="str">
            <v>8041 - End of Month Reserve Balance</v>
          </cell>
          <cell r="D2357">
            <v>44775.97</v>
          </cell>
          <cell r="F2357" t="str">
            <v>CALC</v>
          </cell>
          <cell r="H2357" t="str">
            <v>8041</v>
          </cell>
          <cell r="J2357" t="str">
            <v>cap_exp</v>
          </cell>
          <cell r="K2357" t="str">
            <v>end_resv_bal</v>
          </cell>
          <cell r="M2357" t="str">
            <v>2010/12/1/8/A/0</v>
          </cell>
        </row>
        <row r="2358">
          <cell r="A2358" t="str">
            <v>2357</v>
          </cell>
          <cell r="B2358" t="str">
            <v>CO1_8041</v>
          </cell>
          <cell r="C2358" t="str">
            <v>8041 - Beginning of Month Net Book</v>
          </cell>
          <cell r="D2358">
            <v>7326963.4699999997</v>
          </cell>
          <cell r="F2358" t="str">
            <v>CALC</v>
          </cell>
          <cell r="H2358" t="str">
            <v>8041</v>
          </cell>
          <cell r="J2358" t="str">
            <v>cap_exp</v>
          </cell>
          <cell r="K2358" t="str">
            <v>beg_net_book</v>
          </cell>
          <cell r="M2358" t="str">
            <v>2010/12/1/8/A/0</v>
          </cell>
        </row>
        <row r="2359">
          <cell r="A2359" t="str">
            <v>2358</v>
          </cell>
          <cell r="B2359" t="str">
            <v>CO2_8041</v>
          </cell>
          <cell r="C2359" t="str">
            <v>8041 - End of Month Net Book</v>
          </cell>
          <cell r="D2359">
            <v>7368075.4800000004</v>
          </cell>
          <cell r="F2359" t="str">
            <v>CALC</v>
          </cell>
          <cell r="H2359" t="str">
            <v>8041</v>
          </cell>
          <cell r="J2359" t="str">
            <v>cap_exp</v>
          </cell>
          <cell r="K2359" t="str">
            <v>end_net_book</v>
          </cell>
          <cell r="M2359" t="str">
            <v>2010/12/1/8/A/0</v>
          </cell>
        </row>
        <row r="2360">
          <cell r="A2360" t="str">
            <v>2359</v>
          </cell>
          <cell r="B2360" t="str">
            <v>CO3_8041</v>
          </cell>
          <cell r="C2360" t="str">
            <v>8041 - Average Net Book</v>
          </cell>
          <cell r="D2360">
            <v>7347519.4749999996</v>
          </cell>
          <cell r="F2360" t="str">
            <v>CALC</v>
          </cell>
          <cell r="H2360" t="str">
            <v>8041</v>
          </cell>
          <cell r="J2360" t="str">
            <v>cap_exp</v>
          </cell>
          <cell r="K2360" t="str">
            <v>avg_net_book</v>
          </cell>
          <cell r="M2360" t="str">
            <v>2010/12/1/8/A/0</v>
          </cell>
        </row>
        <row r="2361">
          <cell r="A2361" t="str">
            <v>2360</v>
          </cell>
          <cell r="B2361" t="str">
            <v>CO4_8041</v>
          </cell>
          <cell r="C2361" t="str">
            <v>8041 - Annual Equity Rate</v>
          </cell>
          <cell r="D2361">
            <v>4.7018999999999998E-2</v>
          </cell>
          <cell r="F2361" t="str">
            <v>CALC</v>
          </cell>
          <cell r="H2361" t="str">
            <v>8041</v>
          </cell>
          <cell r="J2361" t="str">
            <v>cap_exp</v>
          </cell>
          <cell r="K2361" t="str">
            <v>equity_ror</v>
          </cell>
          <cell r="M2361" t="str">
            <v>2010/12/1/8/A/0</v>
          </cell>
        </row>
        <row r="2362">
          <cell r="A2362" t="str">
            <v>2361</v>
          </cell>
          <cell r="B2362" t="str">
            <v>CO5_8041</v>
          </cell>
          <cell r="C2362" t="str">
            <v>8041 - Annual Debt Rate</v>
          </cell>
          <cell r="D2362">
            <v>1.9473000000000001E-2</v>
          </cell>
          <cell r="F2362" t="str">
            <v>CALC</v>
          </cell>
          <cell r="H2362" t="str">
            <v>8041</v>
          </cell>
          <cell r="J2362" t="str">
            <v>cap_exp</v>
          </cell>
          <cell r="K2362" t="str">
            <v>debt_ror</v>
          </cell>
          <cell r="M2362" t="str">
            <v>2010/12/1/8/A/0</v>
          </cell>
        </row>
        <row r="2363">
          <cell r="A2363" t="str">
            <v>2362</v>
          </cell>
          <cell r="B2363" t="str">
            <v>CO6_8041</v>
          </cell>
          <cell r="C2363" t="str">
            <v>8041 - State Tax Rate</v>
          </cell>
          <cell r="D2363">
            <v>5.5E-2</v>
          </cell>
          <cell r="F2363" t="str">
            <v>CALC</v>
          </cell>
          <cell r="H2363" t="str">
            <v>8041</v>
          </cell>
          <cell r="J2363" t="str">
            <v>cap_exp</v>
          </cell>
          <cell r="K2363" t="str">
            <v>state_tax_rate</v>
          </cell>
          <cell r="M2363" t="str">
            <v>2010/12/1/8/A/0</v>
          </cell>
        </row>
        <row r="2364">
          <cell r="A2364" t="str">
            <v>2363</v>
          </cell>
          <cell r="B2364" t="str">
            <v>CO7_8041</v>
          </cell>
          <cell r="C2364" t="str">
            <v>8041 - Federal Tax Rate</v>
          </cell>
          <cell r="D2364">
            <v>0.35</v>
          </cell>
          <cell r="F2364" t="str">
            <v>CALC</v>
          </cell>
          <cell r="H2364" t="str">
            <v>8041</v>
          </cell>
          <cell r="J2364" t="str">
            <v>cap_exp</v>
          </cell>
          <cell r="K2364" t="str">
            <v>fed_tax_rate</v>
          </cell>
          <cell r="M2364" t="str">
            <v>2010/12/1/8/A/0</v>
          </cell>
        </row>
        <row r="2365">
          <cell r="A2365" t="str">
            <v>2364</v>
          </cell>
          <cell r="B2365" t="str">
            <v>CO8_8041</v>
          </cell>
          <cell r="C2365" t="str">
            <v>8041 - Grossed State Tax Rate</v>
          </cell>
          <cell r="D2365">
            <v>5.8201058201058198E-2</v>
          </cell>
          <cell r="F2365" t="str">
            <v>CALC</v>
          </cell>
          <cell r="H2365" t="str">
            <v>8041</v>
          </cell>
          <cell r="J2365" t="str">
            <v>cap_exp</v>
          </cell>
          <cell r="K2365" t="str">
            <v>gross_state_tax_rate</v>
          </cell>
          <cell r="M2365" t="str">
            <v>2010/12/1/8/A/0</v>
          </cell>
        </row>
        <row r="2366">
          <cell r="A2366" t="str">
            <v>2365</v>
          </cell>
          <cell r="B2366" t="str">
            <v>CO9_8041</v>
          </cell>
          <cell r="C2366" t="str">
            <v>8041 - Grossed Federal Tax Rate</v>
          </cell>
          <cell r="D2366">
            <v>0.53846153846153799</v>
          </cell>
          <cell r="F2366" t="str">
            <v>CALC</v>
          </cell>
          <cell r="H2366" t="str">
            <v>8041</v>
          </cell>
          <cell r="J2366" t="str">
            <v>cap_exp</v>
          </cell>
          <cell r="K2366" t="str">
            <v>gross_fed_tax_rate</v>
          </cell>
          <cell r="M2366" t="str">
            <v>2010/12/1/8/A/0</v>
          </cell>
        </row>
        <row r="2367">
          <cell r="A2367" t="str">
            <v>2366</v>
          </cell>
          <cell r="B2367" t="str">
            <v>COA_8041</v>
          </cell>
          <cell r="C2367" t="str">
            <v>8041 - Return on Equity Amount</v>
          </cell>
          <cell r="D2367">
            <v>28789.785558892501</v>
          </cell>
          <cell r="F2367" t="str">
            <v>CALC</v>
          </cell>
          <cell r="H2367" t="str">
            <v>8041</v>
          </cell>
          <cell r="J2367" t="str">
            <v>cap_exp</v>
          </cell>
          <cell r="K2367" t="str">
            <v>equity_ror_amt</v>
          </cell>
          <cell r="M2367" t="str">
            <v>2010/12/1/8/A/0</v>
          </cell>
        </row>
        <row r="2368">
          <cell r="A2368" t="str">
            <v>2367</v>
          </cell>
          <cell r="B2368" t="str">
            <v>COB_8041</v>
          </cell>
          <cell r="C2368" t="str">
            <v>8041 - State Tax Amount</v>
          </cell>
          <cell r="D2368">
            <v>1675.59598490908</v>
          </cell>
          <cell r="F2368" t="str">
            <v>CALC</v>
          </cell>
          <cell r="H2368" t="str">
            <v>8041</v>
          </cell>
          <cell r="J2368" t="str">
            <v>cap_exp</v>
          </cell>
          <cell r="K2368" t="str">
            <v>state_tax_amt</v>
          </cell>
          <cell r="M2368" t="str">
            <v>2010/12/1/8/A/0</v>
          </cell>
        </row>
        <row r="2369">
          <cell r="A2369" t="str">
            <v>2368</v>
          </cell>
          <cell r="B2369" t="str">
            <v>COC_8041</v>
          </cell>
          <cell r="C2369" t="str">
            <v>8041 - Federal Tax Amount</v>
          </cell>
          <cell r="D2369">
            <v>16404.4362158931</v>
          </cell>
          <cell r="F2369" t="str">
            <v>CALC</v>
          </cell>
          <cell r="H2369" t="str">
            <v>8041</v>
          </cell>
          <cell r="J2369" t="str">
            <v>cap_exp</v>
          </cell>
          <cell r="K2369" t="str">
            <v>fed_tax_amt</v>
          </cell>
          <cell r="M2369" t="str">
            <v>2010/12/1/8/A/0</v>
          </cell>
        </row>
        <row r="2370">
          <cell r="A2370" t="str">
            <v>2369</v>
          </cell>
          <cell r="B2370" t="str">
            <v>COD_8041</v>
          </cell>
          <cell r="C2370" t="str">
            <v>8041 - Return on Debt Amount</v>
          </cell>
          <cell r="D2370">
            <v>11923.55460403</v>
          </cell>
          <cell r="F2370" t="str">
            <v>CALC</v>
          </cell>
          <cell r="H2370" t="str">
            <v>8041</v>
          </cell>
          <cell r="J2370" t="str">
            <v>cap_exp</v>
          </cell>
          <cell r="K2370" t="str">
            <v>debt_ror_amt</v>
          </cell>
          <cell r="M2370" t="str">
            <v>2010/12/1/8/A/0</v>
          </cell>
        </row>
        <row r="2371">
          <cell r="A2371" t="str">
            <v>2370</v>
          </cell>
          <cell r="B2371" t="str">
            <v>COE_8041</v>
          </cell>
          <cell r="C2371" t="str">
            <v>8041 - Total Cap Exp Amount</v>
          </cell>
          <cell r="D2371">
            <v>65433.352363724698</v>
          </cell>
          <cell r="F2371" t="str">
            <v>CALC</v>
          </cell>
          <cell r="H2371" t="str">
            <v>8041</v>
          </cell>
          <cell r="J2371" t="str">
            <v>cap_exp</v>
          </cell>
          <cell r="K2371" t="str">
            <v>total_amt</v>
          </cell>
          <cell r="M2371" t="str">
            <v>2010/12/1/8/A/0</v>
          </cell>
        </row>
        <row r="2372">
          <cell r="A2372" t="str">
            <v>2371</v>
          </cell>
          <cell r="B2372" t="str">
            <v>COF_8041</v>
          </cell>
          <cell r="C2372" t="str">
            <v>8041 - CP Allocation Factor</v>
          </cell>
          <cell r="D2372">
            <v>0.92307691999999997</v>
          </cell>
          <cell r="F2372" t="str">
            <v>CALC</v>
          </cell>
          <cell r="H2372" t="str">
            <v>8041</v>
          </cell>
          <cell r="J2372" t="str">
            <v>cap_exp</v>
          </cell>
          <cell r="K2372" t="str">
            <v>alloc_cp</v>
          </cell>
          <cell r="M2372" t="str">
            <v>2010/12/1/8/A/0</v>
          </cell>
        </row>
        <row r="2373">
          <cell r="A2373" t="str">
            <v>2372</v>
          </cell>
          <cell r="B2373" t="str">
            <v>COG_8041</v>
          </cell>
          <cell r="C2373" t="str">
            <v>8041 - GCP Allocation Factor</v>
          </cell>
          <cell r="D2373">
            <v>0</v>
          </cell>
          <cell r="F2373" t="str">
            <v>CALC</v>
          </cell>
          <cell r="H2373" t="str">
            <v>8041</v>
          </cell>
          <cell r="J2373" t="str">
            <v>cap_exp</v>
          </cell>
          <cell r="K2373" t="str">
            <v>alloc_gcp</v>
          </cell>
          <cell r="M2373" t="str">
            <v>2010/12/1/8/A/0</v>
          </cell>
        </row>
        <row r="2374">
          <cell r="A2374" t="str">
            <v>2373</v>
          </cell>
          <cell r="B2374" t="str">
            <v>COH_8041</v>
          </cell>
          <cell r="C2374" t="str">
            <v>8041 - Energy Allocation Factor</v>
          </cell>
          <cell r="D2374">
            <v>7.6923080000000005E-2</v>
          </cell>
          <cell r="F2374" t="str">
            <v>CALC</v>
          </cell>
          <cell r="H2374" t="str">
            <v>8041</v>
          </cell>
          <cell r="J2374" t="str">
            <v>cap_exp</v>
          </cell>
          <cell r="K2374" t="str">
            <v>alloc_engy</v>
          </cell>
          <cell r="M2374" t="str">
            <v>2010/12/1/8/A/0</v>
          </cell>
        </row>
        <row r="2375">
          <cell r="A2375" t="str">
            <v>2374</v>
          </cell>
          <cell r="B2375" t="str">
            <v>COI_8041</v>
          </cell>
          <cell r="C2375" t="str">
            <v>8041 - CP Allocation Cap Exp Amount</v>
          </cell>
          <cell r="D2375">
            <v>60400.017365181702</v>
          </cell>
          <cell r="F2375" t="str">
            <v>CALC</v>
          </cell>
          <cell r="H2375" t="str">
            <v>8041</v>
          </cell>
          <cell r="J2375" t="str">
            <v>cap_exp</v>
          </cell>
          <cell r="K2375" t="str">
            <v>alloc_cp_amt</v>
          </cell>
          <cell r="M2375" t="str">
            <v>2010/12/1/8/A/0</v>
          </cell>
        </row>
        <row r="2376">
          <cell r="A2376" t="str">
            <v>2375</v>
          </cell>
          <cell r="B2376" t="str">
            <v>COJ_8041</v>
          </cell>
          <cell r="C2376" t="str">
            <v>8041 - GCP Allocation Cap Exp Amount</v>
          </cell>
          <cell r="D2376">
            <v>0</v>
          </cell>
          <cell r="F2376" t="str">
            <v>CALC</v>
          </cell>
          <cell r="H2376" t="str">
            <v>8041</v>
          </cell>
          <cell r="J2376" t="str">
            <v>cap_exp</v>
          </cell>
          <cell r="K2376" t="str">
            <v>alloc_gcp_amt</v>
          </cell>
          <cell r="M2376" t="str">
            <v>2010/12/1/8/A/0</v>
          </cell>
        </row>
        <row r="2377">
          <cell r="A2377" t="str">
            <v>2376</v>
          </cell>
          <cell r="B2377" t="str">
            <v>COK_8041</v>
          </cell>
          <cell r="C2377" t="str">
            <v>8041 - Energy Allocation Cap Exp Amount</v>
          </cell>
          <cell r="D2377">
            <v>5033.3349985429804</v>
          </cell>
          <cell r="F2377" t="str">
            <v>CALC</v>
          </cell>
          <cell r="H2377" t="str">
            <v>8041</v>
          </cell>
          <cell r="J2377" t="str">
            <v>cap_exp</v>
          </cell>
          <cell r="K2377" t="str">
            <v>alloc_engy_amt</v>
          </cell>
          <cell r="M2377" t="str">
            <v>2010/12/1/8/A/0</v>
          </cell>
        </row>
        <row r="2378">
          <cell r="A2378" t="str">
            <v>2377</v>
          </cell>
          <cell r="B2378" t="str">
            <v>COL_8041</v>
          </cell>
          <cell r="C2378" t="str">
            <v>8041 - CP Jurisdictional Factor</v>
          </cell>
          <cell r="D2378">
            <v>0.98031049999999997</v>
          </cell>
          <cell r="F2378" t="str">
            <v>CALC</v>
          </cell>
          <cell r="H2378" t="str">
            <v>8041</v>
          </cell>
          <cell r="J2378" t="str">
            <v>cap_exp</v>
          </cell>
          <cell r="K2378" t="str">
            <v>juris_cp_factor</v>
          </cell>
          <cell r="M2378" t="str">
            <v>2010/12/1/8/A/0</v>
          </cell>
        </row>
        <row r="2379">
          <cell r="A2379" t="str">
            <v>2378</v>
          </cell>
          <cell r="B2379" t="str">
            <v>COM_8041</v>
          </cell>
          <cell r="C2379" t="str">
            <v>8041 - GCP Jurisdictional Factor</v>
          </cell>
          <cell r="D2379">
            <v>1</v>
          </cell>
          <cell r="F2379" t="str">
            <v>CALC</v>
          </cell>
          <cell r="H2379" t="str">
            <v>8041</v>
          </cell>
          <cell r="J2379" t="str">
            <v>cap_exp</v>
          </cell>
          <cell r="K2379" t="str">
            <v>juris_gcp_factor</v>
          </cell>
          <cell r="M2379" t="str">
            <v>2010/12/1/8/A/0</v>
          </cell>
        </row>
        <row r="2380">
          <cell r="A2380" t="str">
            <v>2379</v>
          </cell>
          <cell r="B2380" t="str">
            <v>CON_8041</v>
          </cell>
          <cell r="C2380" t="str">
            <v>8041 - Energy Jurisdictional Factor</v>
          </cell>
          <cell r="D2380">
            <v>0.980271</v>
          </cell>
          <cell r="F2380" t="str">
            <v>CALC</v>
          </cell>
          <cell r="H2380" t="str">
            <v>8041</v>
          </cell>
          <cell r="J2380" t="str">
            <v>cap_exp</v>
          </cell>
          <cell r="K2380" t="str">
            <v>juris_engy_factor</v>
          </cell>
          <cell r="M2380" t="str">
            <v>2010/12/1/8/A/0</v>
          </cell>
        </row>
        <row r="2381">
          <cell r="A2381" t="str">
            <v>2380</v>
          </cell>
          <cell r="B2381" t="str">
            <v>COO_8041</v>
          </cell>
          <cell r="C2381" t="str">
            <v>8041 - CP Jurisdictional Cap Exp Amount</v>
          </cell>
          <cell r="D2381">
            <v>59210.77122327</v>
          </cell>
          <cell r="F2381" t="str">
            <v>CALC</v>
          </cell>
          <cell r="H2381" t="str">
            <v>8041</v>
          </cell>
          <cell r="J2381" t="str">
            <v>cap_exp</v>
          </cell>
          <cell r="K2381" t="str">
            <v>juris_cp_amt</v>
          </cell>
          <cell r="M2381" t="str">
            <v>2010/12/1/8/A/0</v>
          </cell>
        </row>
        <row r="2382">
          <cell r="A2382" t="str">
            <v>2381</v>
          </cell>
          <cell r="B2382" t="str">
            <v>COP_8041</v>
          </cell>
          <cell r="C2382" t="str">
            <v>8041 - GCP Jurisdictional Cap Exp Amount</v>
          </cell>
          <cell r="D2382">
            <v>0</v>
          </cell>
          <cell r="F2382" t="str">
            <v>CALC</v>
          </cell>
          <cell r="H2382" t="str">
            <v>8041</v>
          </cell>
          <cell r="J2382" t="str">
            <v>cap_exp</v>
          </cell>
          <cell r="K2382" t="str">
            <v>juris_gcp_amt</v>
          </cell>
          <cell r="M2382" t="str">
            <v>2010/12/1/8/A/0</v>
          </cell>
        </row>
        <row r="2383">
          <cell r="A2383" t="str">
            <v>2382</v>
          </cell>
          <cell r="B2383" t="str">
            <v>COQ_8041</v>
          </cell>
          <cell r="C2383" t="str">
            <v>8041 - Energy Jurisdictional Cap Exp Amount</v>
          </cell>
          <cell r="D2383">
            <v>4934.03233235673</v>
          </cell>
          <cell r="F2383" t="str">
            <v>CALC</v>
          </cell>
          <cell r="H2383" t="str">
            <v>8041</v>
          </cell>
          <cell r="J2383" t="str">
            <v>cap_exp</v>
          </cell>
          <cell r="K2383" t="str">
            <v>juris_engy_amt</v>
          </cell>
          <cell r="M2383" t="str">
            <v>2010/12/1/8/A/0</v>
          </cell>
        </row>
        <row r="2384">
          <cell r="A2384" t="str">
            <v>2383</v>
          </cell>
          <cell r="B2384" t="str">
            <v>COR_8041</v>
          </cell>
          <cell r="C2384" t="str">
            <v>8041 - Total Jurisdictional Cap Exp Amount</v>
          </cell>
          <cell r="D2384">
            <v>64144.803555626699</v>
          </cell>
          <cell r="F2384" t="str">
            <v>CALC</v>
          </cell>
          <cell r="H2384" t="str">
            <v>8041</v>
          </cell>
          <cell r="J2384" t="str">
            <v>cap_exp</v>
          </cell>
          <cell r="K2384" t="str">
            <v>total_juris_amt</v>
          </cell>
          <cell r="M2384" t="str">
            <v>2010/12/1/8/A/0</v>
          </cell>
        </row>
        <row r="2385">
          <cell r="A2385" t="str">
            <v>2384</v>
          </cell>
          <cell r="B2385" t="str">
            <v>CIN_8041</v>
          </cell>
          <cell r="C2385" t="str">
            <v>8041 - Beginning of Month CWIP Balance</v>
          </cell>
          <cell r="D2385">
            <v>118378.98</v>
          </cell>
          <cell r="F2385" t="str">
            <v>PRIOR_JV</v>
          </cell>
          <cell r="H2385" t="str">
            <v>8041</v>
          </cell>
          <cell r="I2385" t="str">
            <v>P</v>
          </cell>
          <cell r="J2385" t="str">
            <v>cap_exp</v>
          </cell>
          <cell r="K2385" t="str">
            <v>beg_cwip_bal</v>
          </cell>
          <cell r="M2385" t="str">
            <v>2010/12/1/8/A/0</v>
          </cell>
        </row>
        <row r="2386">
          <cell r="A2386" t="str">
            <v>2385</v>
          </cell>
          <cell r="B2386" t="str">
            <v>529_4290</v>
          </cell>
          <cell r="C2386" t="str">
            <v xml:space="preserve">MAINT STRUCS-COOLING CANAL MONITOR-ECRC           </v>
          </cell>
          <cell r="D2386">
            <v>254324.5</v>
          </cell>
          <cell r="E2386" t="str">
            <v>529429</v>
          </cell>
          <cell r="F2386" t="str">
            <v>WALKER</v>
          </cell>
          <cell r="G2386" t="str">
            <v>CM</v>
          </cell>
          <cell r="H2386" t="str">
            <v>181</v>
          </cell>
          <cell r="M2386" t="str">
            <v>2010/12/1/8/A/0</v>
          </cell>
        </row>
        <row r="2387">
          <cell r="A2387" t="str">
            <v>2386</v>
          </cell>
          <cell r="B2387" t="str">
            <v>OM5_8181</v>
          </cell>
          <cell r="C2387" t="str">
            <v>181 - CP Allocation O &amp; M Exp Amount</v>
          </cell>
          <cell r="D2387">
            <v>0</v>
          </cell>
          <cell r="F2387" t="str">
            <v>CALC</v>
          </cell>
          <cell r="H2387" t="str">
            <v>181</v>
          </cell>
          <cell r="I2387" t="str">
            <v>C</v>
          </cell>
          <cell r="J2387" t="str">
            <v>om_exp</v>
          </cell>
          <cell r="K2387" t="str">
            <v>alloc_cp_amt</v>
          </cell>
          <cell r="M2387" t="str">
            <v>2010/12/1/8/A/0</v>
          </cell>
        </row>
        <row r="2388">
          <cell r="A2388" t="str">
            <v>2387</v>
          </cell>
          <cell r="B2388" t="str">
            <v>OM2_8181</v>
          </cell>
          <cell r="C2388" t="str">
            <v>181 - CP Allocation Factor</v>
          </cell>
          <cell r="D2388">
            <v>0</v>
          </cell>
          <cell r="F2388" t="str">
            <v>CALC</v>
          </cell>
          <cell r="H2388" t="str">
            <v>181</v>
          </cell>
          <cell r="I2388" t="str">
            <v>C</v>
          </cell>
          <cell r="J2388" t="str">
            <v>om_exp</v>
          </cell>
          <cell r="K2388" t="str">
            <v>alloc_cp</v>
          </cell>
          <cell r="M2388" t="str">
            <v>2010/12/1/8/A/0</v>
          </cell>
        </row>
        <row r="2389">
          <cell r="A2389" t="str">
            <v>2388</v>
          </cell>
          <cell r="B2389" t="str">
            <v>OM6_8181</v>
          </cell>
          <cell r="C2389" t="str">
            <v>181 - GCP Allocation O &amp; M Exp Amount</v>
          </cell>
          <cell r="D2389">
            <v>0</v>
          </cell>
          <cell r="F2389" t="str">
            <v>CALC</v>
          </cell>
          <cell r="H2389" t="str">
            <v>181</v>
          </cell>
          <cell r="I2389" t="str">
            <v>C</v>
          </cell>
          <cell r="J2389" t="str">
            <v>om_exp</v>
          </cell>
          <cell r="K2389" t="str">
            <v>alloc_gcp_amt</v>
          </cell>
          <cell r="M2389" t="str">
            <v>2010/12/1/8/A/0</v>
          </cell>
        </row>
        <row r="2390">
          <cell r="A2390" t="str">
            <v>2389</v>
          </cell>
          <cell r="B2390" t="str">
            <v>OM3_8181</v>
          </cell>
          <cell r="C2390" t="str">
            <v>181 - GCP Allocation Factor</v>
          </cell>
          <cell r="D2390">
            <v>0</v>
          </cell>
          <cell r="F2390" t="str">
            <v>CALC</v>
          </cell>
          <cell r="H2390" t="str">
            <v>181</v>
          </cell>
          <cell r="I2390" t="str">
            <v>C</v>
          </cell>
          <cell r="J2390" t="str">
            <v>om_exp</v>
          </cell>
          <cell r="K2390" t="str">
            <v>alloc_gcp</v>
          </cell>
          <cell r="M2390" t="str">
            <v>2010/12/1/8/A/0</v>
          </cell>
        </row>
        <row r="2391">
          <cell r="A2391" t="str">
            <v>2390</v>
          </cell>
          <cell r="B2391" t="str">
            <v>OMC_8181</v>
          </cell>
          <cell r="C2391" t="str">
            <v>181 - GCP Jurisdictional O &amp; M Exp Amount</v>
          </cell>
          <cell r="D2391">
            <v>0</v>
          </cell>
          <cell r="F2391" t="str">
            <v>CALC</v>
          </cell>
          <cell r="H2391" t="str">
            <v>181</v>
          </cell>
          <cell r="I2391" t="str">
            <v>C</v>
          </cell>
          <cell r="J2391" t="str">
            <v>om_exp</v>
          </cell>
          <cell r="K2391" t="str">
            <v>juris_gcp_amt</v>
          </cell>
          <cell r="M2391" t="str">
            <v>2010/12/1/8/A/0</v>
          </cell>
        </row>
        <row r="2392">
          <cell r="A2392" t="str">
            <v>2391</v>
          </cell>
          <cell r="B2392" t="str">
            <v>OM4_8181</v>
          </cell>
          <cell r="C2392" t="str">
            <v>181 - Energy Allocation Factor</v>
          </cell>
          <cell r="D2392">
            <v>1</v>
          </cell>
          <cell r="F2392" t="str">
            <v>CALC</v>
          </cell>
          <cell r="H2392" t="str">
            <v>181</v>
          </cell>
          <cell r="I2392" t="str">
            <v>C</v>
          </cell>
          <cell r="J2392" t="str">
            <v>om_exp</v>
          </cell>
          <cell r="K2392" t="str">
            <v>alloc_energy</v>
          </cell>
          <cell r="M2392" t="str">
            <v>2010/12/1/8/A/0</v>
          </cell>
        </row>
        <row r="2393">
          <cell r="A2393" t="str">
            <v>2392</v>
          </cell>
          <cell r="B2393" t="str">
            <v>OM7_8181</v>
          </cell>
          <cell r="C2393" t="str">
            <v>181 - Energy Allocation O &amp; M Exp Amount</v>
          </cell>
          <cell r="D2393">
            <v>254324.5</v>
          </cell>
          <cell r="F2393" t="str">
            <v>CALC</v>
          </cell>
          <cell r="H2393" t="str">
            <v>181</v>
          </cell>
          <cell r="I2393" t="str">
            <v>C</v>
          </cell>
          <cell r="J2393" t="str">
            <v>om_exp</v>
          </cell>
          <cell r="K2393" t="str">
            <v>alloc_energy_amt</v>
          </cell>
          <cell r="M2393" t="str">
            <v>2010/12/1/8/A/0</v>
          </cell>
        </row>
        <row r="2394">
          <cell r="A2394" t="str">
            <v>2393</v>
          </cell>
          <cell r="B2394" t="str">
            <v>OMB_8181</v>
          </cell>
          <cell r="C2394" t="str">
            <v>181 - CP Jurisdictional O &amp; M Exp Amount</v>
          </cell>
          <cell r="D2394">
            <v>0</v>
          </cell>
          <cell r="F2394" t="str">
            <v>CALC</v>
          </cell>
          <cell r="H2394" t="str">
            <v>181</v>
          </cell>
          <cell r="I2394" t="str">
            <v>C</v>
          </cell>
          <cell r="J2394" t="str">
            <v>om_exp</v>
          </cell>
          <cell r="K2394" t="str">
            <v>juris_cp_amt</v>
          </cell>
          <cell r="M2394" t="str">
            <v>2010/12/1/8/A/0</v>
          </cell>
        </row>
        <row r="2395">
          <cell r="A2395" t="str">
            <v>2394</v>
          </cell>
          <cell r="B2395" t="str">
            <v>OM8_8181</v>
          </cell>
          <cell r="C2395" t="str">
            <v>181 - CP Jurisdictional Factor</v>
          </cell>
          <cell r="D2395">
            <v>0.98031049999999997</v>
          </cell>
          <cell r="F2395" t="str">
            <v>CALC</v>
          </cell>
          <cell r="H2395" t="str">
            <v>181</v>
          </cell>
          <cell r="I2395" t="str">
            <v>C</v>
          </cell>
          <cell r="J2395" t="str">
            <v>om_exp</v>
          </cell>
          <cell r="K2395" t="str">
            <v>juris_cp</v>
          </cell>
          <cell r="M2395" t="str">
            <v>2010/12/1/8/A/0</v>
          </cell>
        </row>
        <row r="2396">
          <cell r="A2396" t="str">
            <v>2395</v>
          </cell>
          <cell r="B2396" t="str">
            <v>OMA_8181</v>
          </cell>
          <cell r="C2396" t="str">
            <v>181 - Energy Jurisdictional Factor</v>
          </cell>
          <cell r="D2396">
            <v>0.980271</v>
          </cell>
          <cell r="F2396" t="str">
            <v>CALC</v>
          </cell>
          <cell r="H2396" t="str">
            <v>181</v>
          </cell>
          <cell r="I2396" t="str">
            <v>C</v>
          </cell>
          <cell r="J2396" t="str">
            <v>om_exp</v>
          </cell>
          <cell r="K2396" t="str">
            <v>juris_energy</v>
          </cell>
          <cell r="M2396" t="str">
            <v>2010/12/1/8/A/0</v>
          </cell>
        </row>
        <row r="2397">
          <cell r="A2397" t="str">
            <v>2396</v>
          </cell>
          <cell r="B2397" t="str">
            <v>OM1_8181</v>
          </cell>
          <cell r="C2397" t="str">
            <v>181 - O &amp; M Expenses Amount</v>
          </cell>
          <cell r="D2397">
            <v>254324.5</v>
          </cell>
          <cell r="F2397" t="str">
            <v>CALC</v>
          </cell>
          <cell r="H2397" t="str">
            <v>181</v>
          </cell>
          <cell r="I2397" t="str">
            <v>C</v>
          </cell>
          <cell r="J2397" t="str">
            <v>om_exp</v>
          </cell>
          <cell r="K2397" t="str">
            <v>beg_bal</v>
          </cell>
          <cell r="M2397" t="str">
            <v>2010/12/1/8/A/0</v>
          </cell>
        </row>
        <row r="2398">
          <cell r="A2398" t="str">
            <v>2397</v>
          </cell>
          <cell r="B2398" t="str">
            <v>OM9_8181</v>
          </cell>
          <cell r="C2398" t="str">
            <v>181 - GCP Jurisdictional Factor</v>
          </cell>
          <cell r="D2398">
            <v>1</v>
          </cell>
          <cell r="F2398" t="str">
            <v>CALC</v>
          </cell>
          <cell r="H2398" t="str">
            <v>181</v>
          </cell>
          <cell r="I2398" t="str">
            <v>C</v>
          </cell>
          <cell r="J2398" t="str">
            <v>om_exp</v>
          </cell>
          <cell r="K2398" t="str">
            <v>juris_gcp</v>
          </cell>
          <cell r="M2398" t="str">
            <v>2010/12/1/8/A/0</v>
          </cell>
        </row>
        <row r="2399">
          <cell r="A2399" t="str">
            <v>2398</v>
          </cell>
          <cell r="B2399" t="str">
            <v>OMD_8181</v>
          </cell>
          <cell r="C2399" t="str">
            <v>181 - Energy Jurisdictional O &amp; M Exp Amount</v>
          </cell>
          <cell r="D2399">
            <v>249306.93193950001</v>
          </cell>
          <cell r="F2399" t="str">
            <v>CALC</v>
          </cell>
          <cell r="H2399" t="str">
            <v>181</v>
          </cell>
          <cell r="I2399" t="str">
            <v>C</v>
          </cell>
          <cell r="J2399" t="str">
            <v>om_exp</v>
          </cell>
          <cell r="K2399" t="str">
            <v>juris_energy_amt</v>
          </cell>
          <cell r="M2399" t="str">
            <v>2010/12/1/8/A/0</v>
          </cell>
        </row>
        <row r="2400">
          <cell r="A2400" t="str">
            <v>2399</v>
          </cell>
          <cell r="B2400" t="str">
            <v>OME_8181</v>
          </cell>
          <cell r="C2400" t="str">
            <v>181 - Total Jurisdictional O &amp; M Exp Amount</v>
          </cell>
          <cell r="D2400">
            <v>249306.93193950001</v>
          </cell>
          <cell r="F2400" t="str">
            <v>CALC</v>
          </cell>
          <cell r="H2400" t="str">
            <v>181</v>
          </cell>
          <cell r="I2400" t="str">
            <v>C</v>
          </cell>
          <cell r="J2400" t="str">
            <v>om_exp</v>
          </cell>
          <cell r="K2400" t="str">
            <v>total_juris_amt</v>
          </cell>
          <cell r="M2400" t="str">
            <v>2010/12/1/8/A/0</v>
          </cell>
        </row>
        <row r="2401">
          <cell r="A2401" t="str">
            <v>2400</v>
          </cell>
          <cell r="B2401" t="str">
            <v>509_3190</v>
          </cell>
          <cell r="C2401" t="str">
            <v xml:space="preserve">MAINT SUPV &amp; ENGR-NOX ALLOWANCES-ECRC             </v>
          </cell>
          <cell r="D2401">
            <v>0</v>
          </cell>
          <cell r="E2401" t="str">
            <v>509319</v>
          </cell>
          <cell r="F2401" t="str">
            <v>WALKER</v>
          </cell>
          <cell r="G2401" t="str">
            <v>CM</v>
          </cell>
          <cell r="H2401" t="str">
            <v>147</v>
          </cell>
          <cell r="M2401" t="str">
            <v>2010/12/1/8/A/0</v>
          </cell>
        </row>
        <row r="2402">
          <cell r="A2402" t="str">
            <v>2401</v>
          </cell>
          <cell r="B2402" t="str">
            <v>407_3730</v>
          </cell>
          <cell r="C2402" t="str">
            <v xml:space="preserve">AMORT REG ASSET-CONV ITC DEPR LOSS                </v>
          </cell>
          <cell r="D2402">
            <v>38329</v>
          </cell>
          <cell r="E2402" t="str">
            <v>407373</v>
          </cell>
          <cell r="F2402" t="str">
            <v>WALKER</v>
          </cell>
          <cell r="G2402" t="str">
            <v>CM</v>
          </cell>
          <cell r="H2402" t="str">
            <v>183</v>
          </cell>
          <cell r="I2402" t="str">
            <v>W</v>
          </cell>
          <cell r="M2402" t="str">
            <v>2010/12/1/8/A/0</v>
          </cell>
        </row>
        <row r="2403">
          <cell r="A2403" t="str">
            <v>2402</v>
          </cell>
          <cell r="B2403" t="str">
            <v>407_4040</v>
          </cell>
          <cell r="C2403" t="str">
            <v xml:space="preserve">AMORT REG LIAB-CONVERTIBLE ITC G/U                </v>
          </cell>
          <cell r="D2403">
            <v>-76658</v>
          </cell>
          <cell r="E2403" t="str">
            <v>407404</v>
          </cell>
          <cell r="F2403" t="str">
            <v>WALKER</v>
          </cell>
          <cell r="G2403" t="str">
            <v>CM</v>
          </cell>
          <cell r="H2403" t="str">
            <v>183</v>
          </cell>
          <cell r="I2403" t="str">
            <v>W</v>
          </cell>
          <cell r="M2403" t="str">
            <v>2010/12/1/8/A/0</v>
          </cell>
        </row>
        <row r="2404">
          <cell r="A2404" t="str">
            <v>2403</v>
          </cell>
          <cell r="B2404" t="str">
            <v>407_4020</v>
          </cell>
          <cell r="C2404" t="str">
            <v xml:space="preserve">AMORT REG LIAB CONVERTIBLE ITC                    </v>
          </cell>
          <cell r="D2404">
            <v>-122066</v>
          </cell>
          <cell r="E2404" t="str">
            <v>407402</v>
          </cell>
          <cell r="F2404" t="str">
            <v>WALKER</v>
          </cell>
          <cell r="G2404" t="str">
            <v>CM</v>
          </cell>
          <cell r="H2404" t="str">
            <v>183</v>
          </cell>
          <cell r="M2404" t="str">
            <v>2010/12/1/8/A/0</v>
          </cell>
        </row>
        <row r="2405">
          <cell r="A2405" t="str">
            <v>2404</v>
          </cell>
          <cell r="B2405" t="str">
            <v>CID_8037</v>
          </cell>
          <cell r="C2405" t="str">
            <v xml:space="preserve">AMORT REG ASSET-CONV ITC DEPR LOSS                </v>
          </cell>
          <cell r="D2405">
            <v>38329</v>
          </cell>
          <cell r="E2405" t="str">
            <v>407373</v>
          </cell>
          <cell r="F2405" t="str">
            <v>COPY</v>
          </cell>
          <cell r="G2405" t="str">
            <v>CM</v>
          </cell>
          <cell r="H2405" t="str">
            <v>183</v>
          </cell>
          <cell r="I2405" t="str">
            <v>Y</v>
          </cell>
          <cell r="J2405" t="str">
            <v>cap_exp</v>
          </cell>
          <cell r="K2405" t="str">
            <v>not_used</v>
          </cell>
          <cell r="M2405" t="str">
            <v>2010/12/1/8/A/0</v>
          </cell>
        </row>
        <row r="2406">
          <cell r="A2406" t="str">
            <v>2405</v>
          </cell>
          <cell r="B2406" t="str">
            <v>CIE_8037</v>
          </cell>
          <cell r="D2406">
            <v>-76658</v>
          </cell>
          <cell r="E2406" t="str">
            <v>407404</v>
          </cell>
          <cell r="F2406" t="str">
            <v>COPY</v>
          </cell>
          <cell r="G2406" t="str">
            <v>CM</v>
          </cell>
          <cell r="H2406" t="str">
            <v>183</v>
          </cell>
          <cell r="I2406" t="str">
            <v>Y</v>
          </cell>
          <cell r="J2406" t="str">
            <v>cap_exp</v>
          </cell>
          <cell r="K2406" t="str">
            <v>not_used</v>
          </cell>
          <cell r="M2406" t="str">
            <v>2010/12/1/8/A/0</v>
          </cell>
        </row>
        <row r="2407">
          <cell r="A2407" t="str">
            <v>2406</v>
          </cell>
          <cell r="B2407" t="str">
            <v>OM5_8183</v>
          </cell>
          <cell r="C2407" t="str">
            <v>183 - CP Allocation O &amp; M Exp Amount</v>
          </cell>
          <cell r="D2407">
            <v>-112676.30731672001</v>
          </cell>
          <cell r="F2407" t="str">
            <v>CALC</v>
          </cell>
          <cell r="H2407" t="str">
            <v>183</v>
          </cell>
          <cell r="I2407" t="str">
            <v>C</v>
          </cell>
          <cell r="J2407" t="str">
            <v>om_exp</v>
          </cell>
          <cell r="K2407" t="str">
            <v>alloc_cp_amt</v>
          </cell>
          <cell r="M2407" t="str">
            <v>2010/12/1/8/A/0</v>
          </cell>
        </row>
        <row r="2408">
          <cell r="A2408" t="str">
            <v>2407</v>
          </cell>
          <cell r="B2408" t="str">
            <v>OM5_8183</v>
          </cell>
          <cell r="C2408" t="str">
            <v>183 - CP Allocation O &amp; M Exp Amount</v>
          </cell>
          <cell r="D2408">
            <v>-70761.230533359994</v>
          </cell>
          <cell r="F2408" t="str">
            <v>CALC</v>
          </cell>
          <cell r="H2408" t="str">
            <v>183</v>
          </cell>
          <cell r="I2408" t="str">
            <v>C</v>
          </cell>
          <cell r="J2408" t="str">
            <v>om_exp</v>
          </cell>
          <cell r="K2408" t="str">
            <v>alloc_cp_amt</v>
          </cell>
          <cell r="M2408" t="str">
            <v>2010/12/1/8/A/0</v>
          </cell>
        </row>
        <row r="2409">
          <cell r="A2409" t="str">
            <v>2408</v>
          </cell>
          <cell r="B2409" t="str">
            <v>OM5_8183</v>
          </cell>
          <cell r="C2409" t="str">
            <v>183 - CP Allocation O &amp; M Exp Amount</v>
          </cell>
          <cell r="D2409">
            <v>35380.615266679997</v>
          </cell>
          <cell r="F2409" t="str">
            <v>CALC</v>
          </cell>
          <cell r="H2409" t="str">
            <v>183</v>
          </cell>
          <cell r="I2409" t="str">
            <v>C</v>
          </cell>
          <cell r="J2409" t="str">
            <v>om_exp</v>
          </cell>
          <cell r="K2409" t="str">
            <v>alloc_cp_amt</v>
          </cell>
          <cell r="M2409" t="str">
            <v>2010/12/1/8/A/0</v>
          </cell>
        </row>
        <row r="2410">
          <cell r="A2410" t="str">
            <v>2409</v>
          </cell>
          <cell r="B2410" t="str">
            <v>OM2_8183</v>
          </cell>
          <cell r="C2410" t="str">
            <v>183 - CP Allocation Factor</v>
          </cell>
          <cell r="D2410">
            <v>0.92307691999999997</v>
          </cell>
          <cell r="F2410" t="str">
            <v>CALC</v>
          </cell>
          <cell r="H2410" t="str">
            <v>183</v>
          </cell>
          <cell r="I2410" t="str">
            <v>C</v>
          </cell>
          <cell r="J2410" t="str">
            <v>om_exp</v>
          </cell>
          <cell r="K2410" t="str">
            <v>alloc_cp</v>
          </cell>
          <cell r="M2410" t="str">
            <v>2010/12/1/8/A/0</v>
          </cell>
        </row>
        <row r="2411">
          <cell r="A2411" t="str">
            <v>2410</v>
          </cell>
          <cell r="B2411" t="str">
            <v>OM2_8183</v>
          </cell>
          <cell r="C2411" t="str">
            <v>183 - CP Allocation Factor</v>
          </cell>
          <cell r="D2411">
            <v>0.92307691999999997</v>
          </cell>
          <cell r="F2411" t="str">
            <v>CALC</v>
          </cell>
          <cell r="H2411" t="str">
            <v>183</v>
          </cell>
          <cell r="I2411" t="str">
            <v>C</v>
          </cell>
          <cell r="J2411" t="str">
            <v>om_exp</v>
          </cell>
          <cell r="K2411" t="str">
            <v>alloc_cp</v>
          </cell>
          <cell r="M2411" t="str">
            <v>2010/12/1/8/A/0</v>
          </cell>
        </row>
        <row r="2412">
          <cell r="A2412" t="str">
            <v>2411</v>
          </cell>
          <cell r="B2412" t="str">
            <v>OM2_8183</v>
          </cell>
          <cell r="C2412" t="str">
            <v>183 - CP Allocation Factor</v>
          </cell>
          <cell r="D2412">
            <v>0.92307691999999997</v>
          </cell>
          <cell r="F2412" t="str">
            <v>CALC</v>
          </cell>
          <cell r="H2412" t="str">
            <v>183</v>
          </cell>
          <cell r="I2412" t="str">
            <v>C</v>
          </cell>
          <cell r="J2412" t="str">
            <v>om_exp</v>
          </cell>
          <cell r="K2412" t="str">
            <v>alloc_cp</v>
          </cell>
          <cell r="M2412" t="str">
            <v>2010/12/1/8/A/0</v>
          </cell>
        </row>
        <row r="2413">
          <cell r="A2413" t="str">
            <v>2412</v>
          </cell>
          <cell r="B2413" t="str">
            <v>OM6_8183</v>
          </cell>
          <cell r="C2413" t="str">
            <v>183 - GCP Allocation O &amp; M Exp Amount</v>
          </cell>
          <cell r="D2413">
            <v>0</v>
          </cell>
          <cell r="F2413" t="str">
            <v>CALC</v>
          </cell>
          <cell r="H2413" t="str">
            <v>183</v>
          </cell>
          <cell r="I2413" t="str">
            <v>C</v>
          </cell>
          <cell r="J2413" t="str">
            <v>om_exp</v>
          </cell>
          <cell r="K2413" t="str">
            <v>alloc_gcp_amt</v>
          </cell>
          <cell r="M2413" t="str">
            <v>2010/12/1/8/A/0</v>
          </cell>
        </row>
        <row r="2414">
          <cell r="A2414" t="str">
            <v>2413</v>
          </cell>
          <cell r="B2414" t="str">
            <v>OM6_8183</v>
          </cell>
          <cell r="C2414" t="str">
            <v>183 - GCP Allocation O &amp; M Exp Amount</v>
          </cell>
          <cell r="D2414">
            <v>0</v>
          </cell>
          <cell r="F2414" t="str">
            <v>CALC</v>
          </cell>
          <cell r="H2414" t="str">
            <v>183</v>
          </cell>
          <cell r="I2414" t="str">
            <v>C</v>
          </cell>
          <cell r="J2414" t="str">
            <v>om_exp</v>
          </cell>
          <cell r="K2414" t="str">
            <v>alloc_gcp_amt</v>
          </cell>
          <cell r="M2414" t="str">
            <v>2010/12/1/8/A/0</v>
          </cell>
        </row>
        <row r="2415">
          <cell r="A2415" t="str">
            <v>2414</v>
          </cell>
          <cell r="B2415" t="str">
            <v>OM6_8183</v>
          </cell>
          <cell r="C2415" t="str">
            <v>183 - GCP Allocation O &amp; M Exp Amount</v>
          </cell>
          <cell r="D2415">
            <v>0</v>
          </cell>
          <cell r="F2415" t="str">
            <v>CALC</v>
          </cell>
          <cell r="H2415" t="str">
            <v>183</v>
          </cell>
          <cell r="I2415" t="str">
            <v>C</v>
          </cell>
          <cell r="J2415" t="str">
            <v>om_exp</v>
          </cell>
          <cell r="K2415" t="str">
            <v>alloc_gcp_amt</v>
          </cell>
          <cell r="M2415" t="str">
            <v>2010/12/1/8/A/0</v>
          </cell>
        </row>
        <row r="2416">
          <cell r="A2416" t="str">
            <v>2415</v>
          </cell>
          <cell r="B2416" t="str">
            <v>OM3_8183</v>
          </cell>
          <cell r="C2416" t="str">
            <v>183 - GCP Allocation Factor</v>
          </cell>
          <cell r="D2416">
            <v>0</v>
          </cell>
          <cell r="F2416" t="str">
            <v>CALC</v>
          </cell>
          <cell r="H2416" t="str">
            <v>183</v>
          </cell>
          <cell r="I2416" t="str">
            <v>C</v>
          </cell>
          <cell r="J2416" t="str">
            <v>om_exp</v>
          </cell>
          <cell r="K2416" t="str">
            <v>alloc_gcp</v>
          </cell>
          <cell r="M2416" t="str">
            <v>2010/12/1/8/A/0</v>
          </cell>
        </row>
        <row r="2417">
          <cell r="A2417" t="str">
            <v>2416</v>
          </cell>
          <cell r="B2417" t="str">
            <v>OM3_8183</v>
          </cell>
          <cell r="C2417" t="str">
            <v>183 - GCP Allocation Factor</v>
          </cell>
          <cell r="D2417">
            <v>0</v>
          </cell>
          <cell r="F2417" t="str">
            <v>CALC</v>
          </cell>
          <cell r="H2417" t="str">
            <v>183</v>
          </cell>
          <cell r="I2417" t="str">
            <v>C</v>
          </cell>
          <cell r="J2417" t="str">
            <v>om_exp</v>
          </cell>
          <cell r="K2417" t="str">
            <v>alloc_gcp</v>
          </cell>
          <cell r="M2417" t="str">
            <v>2010/12/1/8/A/0</v>
          </cell>
        </row>
        <row r="2418">
          <cell r="A2418" t="str">
            <v>2417</v>
          </cell>
          <cell r="B2418" t="str">
            <v>OM3_8183</v>
          </cell>
          <cell r="C2418" t="str">
            <v>183 - GCP Allocation Factor</v>
          </cell>
          <cell r="D2418">
            <v>0</v>
          </cell>
          <cell r="F2418" t="str">
            <v>CALC</v>
          </cell>
          <cell r="H2418" t="str">
            <v>183</v>
          </cell>
          <cell r="I2418" t="str">
            <v>C</v>
          </cell>
          <cell r="J2418" t="str">
            <v>om_exp</v>
          </cell>
          <cell r="K2418" t="str">
            <v>alloc_gcp</v>
          </cell>
          <cell r="M2418" t="str">
            <v>2010/12/1/8/A/0</v>
          </cell>
        </row>
        <row r="2419">
          <cell r="A2419" t="str">
            <v>2418</v>
          </cell>
          <cell r="B2419" t="str">
            <v>OMC_8183</v>
          </cell>
          <cell r="C2419" t="str">
            <v>183 - GCP Jurisdictional O &amp; M Exp Amount</v>
          </cell>
          <cell r="D2419">
            <v>0</v>
          </cell>
          <cell r="F2419" t="str">
            <v>CALC</v>
          </cell>
          <cell r="H2419" t="str">
            <v>183</v>
          </cell>
          <cell r="I2419" t="str">
            <v>C</v>
          </cell>
          <cell r="J2419" t="str">
            <v>om_exp</v>
          </cell>
          <cell r="K2419" t="str">
            <v>juris_gcp_amt</v>
          </cell>
          <cell r="M2419" t="str">
            <v>2010/12/1/8/A/0</v>
          </cell>
        </row>
        <row r="2420">
          <cell r="A2420" t="str">
            <v>2419</v>
          </cell>
          <cell r="B2420" t="str">
            <v>OMC_8183</v>
          </cell>
          <cell r="C2420" t="str">
            <v>183 - GCP Jurisdictional O &amp; M Exp Amount</v>
          </cell>
          <cell r="D2420">
            <v>0</v>
          </cell>
          <cell r="F2420" t="str">
            <v>CALC</v>
          </cell>
          <cell r="H2420" t="str">
            <v>183</v>
          </cell>
          <cell r="I2420" t="str">
            <v>C</v>
          </cell>
          <cell r="J2420" t="str">
            <v>om_exp</v>
          </cell>
          <cell r="K2420" t="str">
            <v>juris_gcp_amt</v>
          </cell>
          <cell r="M2420" t="str">
            <v>2010/12/1/8/A/0</v>
          </cell>
        </row>
        <row r="2421">
          <cell r="A2421" t="str">
            <v>2420</v>
          </cell>
          <cell r="B2421" t="str">
            <v>OMC_8183</v>
          </cell>
          <cell r="C2421" t="str">
            <v>183 - GCP Jurisdictional O &amp; M Exp Amount</v>
          </cell>
          <cell r="D2421">
            <v>0</v>
          </cell>
          <cell r="F2421" t="str">
            <v>CALC</v>
          </cell>
          <cell r="H2421" t="str">
            <v>183</v>
          </cell>
          <cell r="I2421" t="str">
            <v>C</v>
          </cell>
          <cell r="J2421" t="str">
            <v>om_exp</v>
          </cell>
          <cell r="K2421" t="str">
            <v>juris_gcp_amt</v>
          </cell>
          <cell r="M2421" t="str">
            <v>2010/12/1/8/A/0</v>
          </cell>
        </row>
        <row r="2422">
          <cell r="A2422" t="str">
            <v>2421</v>
          </cell>
          <cell r="B2422" t="str">
            <v>OM4_8183</v>
          </cell>
          <cell r="C2422" t="str">
            <v>183 - Energy Allocation Factor</v>
          </cell>
          <cell r="D2422">
            <v>7.6923080000000005E-2</v>
          </cell>
          <cell r="F2422" t="str">
            <v>CALC</v>
          </cell>
          <cell r="H2422" t="str">
            <v>183</v>
          </cell>
          <cell r="I2422" t="str">
            <v>C</v>
          </cell>
          <cell r="J2422" t="str">
            <v>om_exp</v>
          </cell>
          <cell r="K2422" t="str">
            <v>alloc_energy</v>
          </cell>
          <cell r="M2422" t="str">
            <v>2010/12/1/8/A/0</v>
          </cell>
        </row>
        <row r="2423">
          <cell r="A2423" t="str">
            <v>2422</v>
          </cell>
          <cell r="B2423" t="str">
            <v>OM4_8183</v>
          </cell>
          <cell r="C2423" t="str">
            <v>183 - Energy Allocation Factor</v>
          </cell>
          <cell r="D2423">
            <v>7.6923080000000005E-2</v>
          </cell>
          <cell r="F2423" t="str">
            <v>CALC</v>
          </cell>
          <cell r="H2423" t="str">
            <v>183</v>
          </cell>
          <cell r="I2423" t="str">
            <v>C</v>
          </cell>
          <cell r="J2423" t="str">
            <v>om_exp</v>
          </cell>
          <cell r="K2423" t="str">
            <v>alloc_energy</v>
          </cell>
          <cell r="M2423" t="str">
            <v>2010/12/1/8/A/0</v>
          </cell>
        </row>
        <row r="2424">
          <cell r="A2424" t="str">
            <v>2423</v>
          </cell>
          <cell r="B2424" t="str">
            <v>OM4_8183</v>
          </cell>
          <cell r="C2424" t="str">
            <v>183 - Energy Allocation Factor</v>
          </cell>
          <cell r="D2424">
            <v>7.6923080000000005E-2</v>
          </cell>
          <cell r="F2424" t="str">
            <v>CALC</v>
          </cell>
          <cell r="H2424" t="str">
            <v>183</v>
          </cell>
          <cell r="I2424" t="str">
            <v>C</v>
          </cell>
          <cell r="J2424" t="str">
            <v>om_exp</v>
          </cell>
          <cell r="K2424" t="str">
            <v>alloc_energy</v>
          </cell>
          <cell r="M2424" t="str">
            <v>2010/12/1/8/A/0</v>
          </cell>
        </row>
        <row r="2425">
          <cell r="A2425" t="str">
            <v>2424</v>
          </cell>
          <cell r="B2425" t="str">
            <v>OM7_8183</v>
          </cell>
          <cell r="C2425" t="str">
            <v>183 - Energy Allocation O &amp; M Exp Amount</v>
          </cell>
          <cell r="D2425">
            <v>-9389.69268328</v>
          </cell>
          <cell r="F2425" t="str">
            <v>CALC</v>
          </cell>
          <cell r="H2425" t="str">
            <v>183</v>
          </cell>
          <cell r="I2425" t="str">
            <v>C</v>
          </cell>
          <cell r="J2425" t="str">
            <v>om_exp</v>
          </cell>
          <cell r="K2425" t="str">
            <v>alloc_energy_amt</v>
          </cell>
          <cell r="M2425" t="str">
            <v>2010/12/1/8/A/0</v>
          </cell>
        </row>
        <row r="2426">
          <cell r="A2426" t="str">
            <v>2425</v>
          </cell>
          <cell r="B2426" t="str">
            <v>OM7_8183</v>
          </cell>
          <cell r="C2426" t="str">
            <v>183 - Energy Allocation O &amp; M Exp Amount</v>
          </cell>
          <cell r="D2426">
            <v>-5896.7694666400002</v>
          </cell>
          <cell r="F2426" t="str">
            <v>CALC</v>
          </cell>
          <cell r="H2426" t="str">
            <v>183</v>
          </cell>
          <cell r="I2426" t="str">
            <v>C</v>
          </cell>
          <cell r="J2426" t="str">
            <v>om_exp</v>
          </cell>
          <cell r="K2426" t="str">
            <v>alloc_energy_amt</v>
          </cell>
          <cell r="M2426" t="str">
            <v>2010/12/1/8/A/0</v>
          </cell>
        </row>
        <row r="2427">
          <cell r="A2427" t="str">
            <v>2426</v>
          </cell>
          <cell r="B2427" t="str">
            <v>OM7_8183</v>
          </cell>
          <cell r="C2427" t="str">
            <v>183 - Energy Allocation O &amp; M Exp Amount</v>
          </cell>
          <cell r="D2427">
            <v>2948.3847333200001</v>
          </cell>
          <cell r="F2427" t="str">
            <v>CALC</v>
          </cell>
          <cell r="H2427" t="str">
            <v>183</v>
          </cell>
          <cell r="I2427" t="str">
            <v>C</v>
          </cell>
          <cell r="J2427" t="str">
            <v>om_exp</v>
          </cell>
          <cell r="K2427" t="str">
            <v>alloc_energy_amt</v>
          </cell>
          <cell r="M2427" t="str">
            <v>2010/12/1/8/A/0</v>
          </cell>
        </row>
        <row r="2428">
          <cell r="A2428" t="str">
            <v>2427</v>
          </cell>
          <cell r="B2428" t="str">
            <v>OMB_8183</v>
          </cell>
          <cell r="C2428" t="str">
            <v>183 - CP Jurisdictional O &amp; M Exp Amount</v>
          </cell>
          <cell r="D2428">
            <v>-110457.767163807</v>
          </cell>
          <cell r="F2428" t="str">
            <v>CALC</v>
          </cell>
          <cell r="H2428" t="str">
            <v>183</v>
          </cell>
          <cell r="I2428" t="str">
            <v>C</v>
          </cell>
          <cell r="J2428" t="str">
            <v>om_exp</v>
          </cell>
          <cell r="K2428" t="str">
            <v>juris_cp_amt</v>
          </cell>
          <cell r="M2428" t="str">
            <v>2010/12/1/8/A/0</v>
          </cell>
        </row>
        <row r="2429">
          <cell r="A2429" t="str">
            <v>2428</v>
          </cell>
          <cell r="B2429" t="str">
            <v>OMB_8183</v>
          </cell>
          <cell r="C2429" t="str">
            <v>183 - CP Jurisdictional O &amp; M Exp Amount</v>
          </cell>
          <cell r="D2429">
            <v>-69367.977284773398</v>
          </cell>
          <cell r="F2429" t="str">
            <v>CALC</v>
          </cell>
          <cell r="H2429" t="str">
            <v>183</v>
          </cell>
          <cell r="I2429" t="str">
            <v>C</v>
          </cell>
          <cell r="J2429" t="str">
            <v>om_exp</v>
          </cell>
          <cell r="K2429" t="str">
            <v>juris_cp_amt</v>
          </cell>
          <cell r="M2429" t="str">
            <v>2010/12/1/8/A/0</v>
          </cell>
        </row>
        <row r="2430">
          <cell r="A2430" t="str">
            <v>2429</v>
          </cell>
          <cell r="B2430" t="str">
            <v>OMB_8183</v>
          </cell>
          <cell r="C2430" t="str">
            <v>183 - CP Jurisdictional O &amp; M Exp Amount</v>
          </cell>
          <cell r="D2430">
            <v>34683.988642386699</v>
          </cell>
          <cell r="F2430" t="str">
            <v>CALC</v>
          </cell>
          <cell r="H2430" t="str">
            <v>183</v>
          </cell>
          <cell r="I2430" t="str">
            <v>C</v>
          </cell>
          <cell r="J2430" t="str">
            <v>om_exp</v>
          </cell>
          <cell r="K2430" t="str">
            <v>juris_cp_amt</v>
          </cell>
          <cell r="M2430" t="str">
            <v>2010/12/1/8/A/0</v>
          </cell>
        </row>
        <row r="2431">
          <cell r="A2431" t="str">
            <v>2430</v>
          </cell>
          <cell r="B2431" t="str">
            <v>OM8_8183</v>
          </cell>
          <cell r="C2431" t="str">
            <v>183 - CP Jurisdictional Factor</v>
          </cell>
          <cell r="D2431">
            <v>0.98031049999999997</v>
          </cell>
          <cell r="F2431" t="str">
            <v>CALC</v>
          </cell>
          <cell r="H2431" t="str">
            <v>183</v>
          </cell>
          <cell r="I2431" t="str">
            <v>C</v>
          </cell>
          <cell r="J2431" t="str">
            <v>om_exp</v>
          </cell>
          <cell r="K2431" t="str">
            <v>juris_cp</v>
          </cell>
          <cell r="M2431" t="str">
            <v>2010/12/1/8/A/0</v>
          </cell>
        </row>
        <row r="2432">
          <cell r="A2432" t="str">
            <v>2431</v>
          </cell>
          <cell r="B2432" t="str">
            <v>OM8_8183</v>
          </cell>
          <cell r="C2432" t="str">
            <v>183 - CP Jurisdictional Factor</v>
          </cell>
          <cell r="D2432">
            <v>0.98031049999999997</v>
          </cell>
          <cell r="F2432" t="str">
            <v>CALC</v>
          </cell>
          <cell r="H2432" t="str">
            <v>183</v>
          </cell>
          <cell r="I2432" t="str">
            <v>C</v>
          </cell>
          <cell r="J2432" t="str">
            <v>om_exp</v>
          </cell>
          <cell r="K2432" t="str">
            <v>juris_cp</v>
          </cell>
          <cell r="M2432" t="str">
            <v>2010/12/1/8/A/0</v>
          </cell>
        </row>
        <row r="2433">
          <cell r="A2433" t="str">
            <v>2432</v>
          </cell>
          <cell r="B2433" t="str">
            <v>OM8_8183</v>
          </cell>
          <cell r="C2433" t="str">
            <v>183 - CP Jurisdictional Factor</v>
          </cell>
          <cell r="D2433">
            <v>0.98031049999999997</v>
          </cell>
          <cell r="F2433" t="str">
            <v>CALC</v>
          </cell>
          <cell r="H2433" t="str">
            <v>183</v>
          </cell>
          <cell r="I2433" t="str">
            <v>C</v>
          </cell>
          <cell r="J2433" t="str">
            <v>om_exp</v>
          </cell>
          <cell r="K2433" t="str">
            <v>juris_cp</v>
          </cell>
          <cell r="M2433" t="str">
            <v>2010/12/1/8/A/0</v>
          </cell>
        </row>
        <row r="2434">
          <cell r="A2434" t="str">
            <v>2433</v>
          </cell>
          <cell r="B2434" t="str">
            <v>OMA_8183</v>
          </cell>
          <cell r="C2434" t="str">
            <v>183 - Energy Jurisdictional Factor</v>
          </cell>
          <cell r="D2434">
            <v>0.980271</v>
          </cell>
          <cell r="F2434" t="str">
            <v>CALC</v>
          </cell>
          <cell r="H2434" t="str">
            <v>183</v>
          </cell>
          <cell r="I2434" t="str">
            <v>C</v>
          </cell>
          <cell r="J2434" t="str">
            <v>om_exp</v>
          </cell>
          <cell r="K2434" t="str">
            <v>juris_energy</v>
          </cell>
          <cell r="M2434" t="str">
            <v>2010/12/1/8/A/0</v>
          </cell>
        </row>
        <row r="2435">
          <cell r="A2435" t="str">
            <v>2434</v>
          </cell>
          <cell r="B2435" t="str">
            <v>OMA_8183</v>
          </cell>
          <cell r="C2435" t="str">
            <v>183 - Energy Jurisdictional Factor</v>
          </cell>
          <cell r="D2435">
            <v>0.980271</v>
          </cell>
          <cell r="F2435" t="str">
            <v>CALC</v>
          </cell>
          <cell r="H2435" t="str">
            <v>183</v>
          </cell>
          <cell r="I2435" t="str">
            <v>C</v>
          </cell>
          <cell r="J2435" t="str">
            <v>om_exp</v>
          </cell>
          <cell r="K2435" t="str">
            <v>juris_energy</v>
          </cell>
          <cell r="M2435" t="str">
            <v>2010/12/1/8/A/0</v>
          </cell>
        </row>
        <row r="2436">
          <cell r="A2436" t="str">
            <v>2435</v>
          </cell>
          <cell r="B2436" t="str">
            <v>OMA_8183</v>
          </cell>
          <cell r="C2436" t="str">
            <v>183 - Energy Jurisdictional Factor</v>
          </cell>
          <cell r="D2436">
            <v>0.980271</v>
          </cell>
          <cell r="F2436" t="str">
            <v>CALC</v>
          </cell>
          <cell r="H2436" t="str">
            <v>183</v>
          </cell>
          <cell r="I2436" t="str">
            <v>C</v>
          </cell>
          <cell r="J2436" t="str">
            <v>om_exp</v>
          </cell>
          <cell r="K2436" t="str">
            <v>juris_energy</v>
          </cell>
          <cell r="M2436" t="str">
            <v>2010/12/1/8/A/0</v>
          </cell>
        </row>
        <row r="2437">
          <cell r="A2437" t="str">
            <v>2436</v>
          </cell>
          <cell r="B2437" t="str">
            <v>OM1_8183</v>
          </cell>
          <cell r="C2437" t="str">
            <v>183 - O &amp; M Expenses Amount</v>
          </cell>
          <cell r="D2437">
            <v>-122066</v>
          </cell>
          <cell r="F2437" t="str">
            <v>CALC</v>
          </cell>
          <cell r="H2437" t="str">
            <v>183</v>
          </cell>
          <cell r="I2437" t="str">
            <v>C</v>
          </cell>
          <cell r="J2437" t="str">
            <v>om_exp</v>
          </cell>
          <cell r="K2437" t="str">
            <v>beg_bal</v>
          </cell>
          <cell r="M2437" t="str">
            <v>2010/12/1/8/A/0</v>
          </cell>
        </row>
        <row r="2438">
          <cell r="A2438" t="str">
            <v>2437</v>
          </cell>
          <cell r="B2438" t="str">
            <v>OM1_8183</v>
          </cell>
          <cell r="C2438" t="str">
            <v>183 - O &amp; M Expenses Amount</v>
          </cell>
          <cell r="D2438">
            <v>-76658</v>
          </cell>
          <cell r="F2438" t="str">
            <v>CALC</v>
          </cell>
          <cell r="H2438" t="str">
            <v>183</v>
          </cell>
          <cell r="I2438" t="str">
            <v>C</v>
          </cell>
          <cell r="J2438" t="str">
            <v>om_exp</v>
          </cell>
          <cell r="K2438" t="str">
            <v>beg_bal</v>
          </cell>
          <cell r="M2438" t="str">
            <v>2010/12/1/8/A/0</v>
          </cell>
        </row>
        <row r="2439">
          <cell r="A2439" t="str">
            <v>2438</v>
          </cell>
          <cell r="B2439" t="str">
            <v>OM1_8183</v>
          </cell>
          <cell r="C2439" t="str">
            <v>183 - O &amp; M Expenses Amount</v>
          </cell>
          <cell r="D2439">
            <v>38329</v>
          </cell>
          <cell r="F2439" t="str">
            <v>CALC</v>
          </cell>
          <cell r="H2439" t="str">
            <v>183</v>
          </cell>
          <cell r="I2439" t="str">
            <v>C</v>
          </cell>
          <cell r="J2439" t="str">
            <v>om_exp</v>
          </cell>
          <cell r="K2439" t="str">
            <v>beg_bal</v>
          </cell>
          <cell r="M2439" t="str">
            <v>2010/12/1/8/A/0</v>
          </cell>
        </row>
        <row r="2440">
          <cell r="A2440" t="str">
            <v>2439</v>
          </cell>
          <cell r="B2440" t="str">
            <v>OM9_8183</v>
          </cell>
          <cell r="C2440" t="str">
            <v>183 - GCP Jurisdictional Factor</v>
          </cell>
          <cell r="D2440">
            <v>1</v>
          </cell>
          <cell r="F2440" t="str">
            <v>CALC</v>
          </cell>
          <cell r="H2440" t="str">
            <v>183</v>
          </cell>
          <cell r="I2440" t="str">
            <v>C</v>
          </cell>
          <cell r="J2440" t="str">
            <v>om_exp</v>
          </cell>
          <cell r="K2440" t="str">
            <v>juris_gcp</v>
          </cell>
          <cell r="M2440" t="str">
            <v>2010/12/1/8/A/0</v>
          </cell>
        </row>
        <row r="2441">
          <cell r="A2441" t="str">
            <v>2440</v>
          </cell>
          <cell r="B2441" t="str">
            <v>OM9_8183</v>
          </cell>
          <cell r="C2441" t="str">
            <v>183 - GCP Jurisdictional Factor</v>
          </cell>
          <cell r="D2441">
            <v>1</v>
          </cell>
          <cell r="F2441" t="str">
            <v>CALC</v>
          </cell>
          <cell r="H2441" t="str">
            <v>183</v>
          </cell>
          <cell r="I2441" t="str">
            <v>C</v>
          </cell>
          <cell r="J2441" t="str">
            <v>om_exp</v>
          </cell>
          <cell r="K2441" t="str">
            <v>juris_gcp</v>
          </cell>
          <cell r="M2441" t="str">
            <v>2010/12/1/8/A/0</v>
          </cell>
        </row>
        <row r="2442">
          <cell r="A2442" t="str">
            <v>2441</v>
          </cell>
          <cell r="B2442" t="str">
            <v>OM9_8183</v>
          </cell>
          <cell r="C2442" t="str">
            <v>183 - GCP Jurisdictional Factor</v>
          </cell>
          <cell r="D2442">
            <v>1</v>
          </cell>
          <cell r="F2442" t="str">
            <v>CALC</v>
          </cell>
          <cell r="H2442" t="str">
            <v>183</v>
          </cell>
          <cell r="I2442" t="str">
            <v>C</v>
          </cell>
          <cell r="J2442" t="str">
            <v>om_exp</v>
          </cell>
          <cell r="K2442" t="str">
            <v>juris_gcp</v>
          </cell>
          <cell r="M2442" t="str">
            <v>2010/12/1/8/A/0</v>
          </cell>
        </row>
        <row r="2443">
          <cell r="A2443" t="str">
            <v>2442</v>
          </cell>
          <cell r="B2443" t="str">
            <v>OMD_8183</v>
          </cell>
          <cell r="C2443" t="str">
            <v>183 - Energy Jurisdictional O &amp; M Exp Amount</v>
          </cell>
          <cell r="D2443">
            <v>-9204.4434363315595</v>
          </cell>
          <cell r="F2443" t="str">
            <v>CALC</v>
          </cell>
          <cell r="H2443" t="str">
            <v>183</v>
          </cell>
          <cell r="I2443" t="str">
            <v>C</v>
          </cell>
          <cell r="J2443" t="str">
            <v>om_exp</v>
          </cell>
          <cell r="K2443" t="str">
            <v>juris_energy_amt</v>
          </cell>
          <cell r="M2443" t="str">
            <v>2010/12/1/8/A/0</v>
          </cell>
        </row>
        <row r="2444">
          <cell r="A2444" t="str">
            <v>2443</v>
          </cell>
          <cell r="B2444" t="str">
            <v>OMD_8183</v>
          </cell>
          <cell r="C2444" t="str">
            <v>183 - Energy Jurisdictional O &amp; M Exp Amount</v>
          </cell>
          <cell r="D2444">
            <v>-5780.43210183265</v>
          </cell>
          <cell r="F2444" t="str">
            <v>CALC</v>
          </cell>
          <cell r="H2444" t="str">
            <v>183</v>
          </cell>
          <cell r="I2444" t="str">
            <v>C</v>
          </cell>
          <cell r="J2444" t="str">
            <v>om_exp</v>
          </cell>
          <cell r="K2444" t="str">
            <v>juris_energy_amt</v>
          </cell>
          <cell r="M2444" t="str">
            <v>2010/12/1/8/A/0</v>
          </cell>
        </row>
        <row r="2445">
          <cell r="A2445" t="str">
            <v>2444</v>
          </cell>
          <cell r="B2445" t="str">
            <v>OMD_8183</v>
          </cell>
          <cell r="C2445" t="str">
            <v>183 - Energy Jurisdictional O &amp; M Exp Amount</v>
          </cell>
          <cell r="D2445">
            <v>2890.21605091632</v>
          </cell>
          <cell r="F2445" t="str">
            <v>CALC</v>
          </cell>
          <cell r="H2445" t="str">
            <v>183</v>
          </cell>
          <cell r="I2445" t="str">
            <v>C</v>
          </cell>
          <cell r="J2445" t="str">
            <v>om_exp</v>
          </cell>
          <cell r="K2445" t="str">
            <v>juris_energy_amt</v>
          </cell>
          <cell r="M2445" t="str">
            <v>2010/12/1/8/A/0</v>
          </cell>
        </row>
        <row r="2446">
          <cell r="A2446" t="str">
            <v>2445</v>
          </cell>
          <cell r="B2446" t="str">
            <v>OME_8183</v>
          </cell>
          <cell r="C2446" t="str">
            <v>183 - Total Jurisdictional O &amp; M Exp Amount</v>
          </cell>
          <cell r="D2446">
            <v>-119662.21060013901</v>
          </cell>
          <cell r="F2446" t="str">
            <v>CALC</v>
          </cell>
          <cell r="H2446" t="str">
            <v>183</v>
          </cell>
          <cell r="I2446" t="str">
            <v>C</v>
          </cell>
          <cell r="J2446" t="str">
            <v>om_exp</v>
          </cell>
          <cell r="K2446" t="str">
            <v>total_juris_amt</v>
          </cell>
          <cell r="M2446" t="str">
            <v>2010/12/1/8/A/0</v>
          </cell>
        </row>
        <row r="2447">
          <cell r="A2447" t="str">
            <v>2446</v>
          </cell>
          <cell r="B2447" t="str">
            <v>OME_8183</v>
          </cell>
          <cell r="C2447" t="str">
            <v>183 - Total Jurisdictional O &amp; M Exp Amount</v>
          </cell>
          <cell r="D2447">
            <v>-75148.409386605999</v>
          </cell>
          <cell r="F2447" t="str">
            <v>CALC</v>
          </cell>
          <cell r="H2447" t="str">
            <v>183</v>
          </cell>
          <cell r="I2447" t="str">
            <v>C</v>
          </cell>
          <cell r="J2447" t="str">
            <v>om_exp</v>
          </cell>
          <cell r="K2447" t="str">
            <v>total_juris_amt</v>
          </cell>
          <cell r="M2447" t="str">
            <v>2010/12/1/8/A/0</v>
          </cell>
        </row>
        <row r="2448">
          <cell r="A2448" t="str">
            <v>2447</v>
          </cell>
          <cell r="B2448" t="str">
            <v>OME_8183</v>
          </cell>
          <cell r="C2448" t="str">
            <v>183 - Total Jurisdictional O &amp; M Exp Amount</v>
          </cell>
          <cell r="D2448">
            <v>37574.204693303</v>
          </cell>
          <cell r="F2448" t="str">
            <v>CALC</v>
          </cell>
          <cell r="H2448" t="str">
            <v>183</v>
          </cell>
          <cell r="I2448" t="str">
            <v>C</v>
          </cell>
          <cell r="J2448" t="str">
            <v>om_exp</v>
          </cell>
          <cell r="K2448" t="str">
            <v>total_juris_amt</v>
          </cell>
          <cell r="M2448" t="str">
            <v>2010/12/1/8/A/0</v>
          </cell>
        </row>
        <row r="2449">
          <cell r="A2449" t="str">
            <v>2448</v>
          </cell>
          <cell r="B2449" t="str">
            <v>506_4390</v>
          </cell>
          <cell r="C2449" t="str">
            <v xml:space="preserve">MISC OTH PWR EXP-CAIR COMPLIANCE-ECRC             </v>
          </cell>
          <cell r="D2449">
            <v>4440</v>
          </cell>
          <cell r="E2449" t="str">
            <v>506439</v>
          </cell>
          <cell r="F2449" t="str">
            <v>WALKER</v>
          </cell>
          <cell r="G2449" t="str">
            <v>CM</v>
          </cell>
          <cell r="H2449" t="str">
            <v>189</v>
          </cell>
          <cell r="M2449" t="str">
            <v>2010/12/1/8/A/0</v>
          </cell>
        </row>
        <row r="2450">
          <cell r="A2450" t="str">
            <v>2449</v>
          </cell>
          <cell r="B2450" t="str">
            <v>531_2390</v>
          </cell>
          <cell r="C2450" t="str">
            <v xml:space="preserve">MAINTENANCE-SPCC_ECRC_PROJECT                     </v>
          </cell>
          <cell r="D2450">
            <v>82753.259999999995</v>
          </cell>
          <cell r="E2450" t="str">
            <v>531239</v>
          </cell>
          <cell r="F2450" t="str">
            <v>WALKER</v>
          </cell>
          <cell r="G2450" t="str">
            <v>CM</v>
          </cell>
          <cell r="H2450" t="str">
            <v>140</v>
          </cell>
          <cell r="M2450" t="str">
            <v>2010/12/1/8/A/0</v>
          </cell>
        </row>
        <row r="2451">
          <cell r="A2451" t="str">
            <v>2450</v>
          </cell>
          <cell r="B2451" t="str">
            <v>552_2390</v>
          </cell>
          <cell r="C2451" t="str">
            <v xml:space="preserve">MAINT STRUCT-SPILL PREVENT/COUNTER-ECRC           </v>
          </cell>
          <cell r="D2451">
            <v>12695</v>
          </cell>
          <cell r="E2451" t="str">
            <v>552239</v>
          </cell>
          <cell r="F2451" t="str">
            <v>WALKER</v>
          </cell>
          <cell r="G2451" t="str">
            <v>CM</v>
          </cell>
          <cell r="H2451" t="str">
            <v>140</v>
          </cell>
          <cell r="M2451" t="str">
            <v>2010/12/1/8/A/0</v>
          </cell>
        </row>
        <row r="2452">
          <cell r="A2452" t="str">
            <v>2451</v>
          </cell>
          <cell r="B2452" t="str">
            <v>MAN_8015</v>
          </cell>
          <cell r="C2452" t="str">
            <v>ITC Annual Rate of Return for Debt</v>
          </cell>
          <cell r="D2452">
            <v>2.2100000000000002E-2</v>
          </cell>
          <cell r="F2452" t="str">
            <v>MANUAL</v>
          </cell>
          <cell r="I2452" t="str">
            <v>M</v>
          </cell>
          <cell r="L2452" t="str">
            <v>itc_debt_ror</v>
          </cell>
          <cell r="M2452" t="str">
            <v>2010/12/1/8/A/0</v>
          </cell>
        </row>
        <row r="2453">
          <cell r="A2453" t="str">
            <v>2452</v>
          </cell>
          <cell r="B2453" t="str">
            <v>MAN_8016</v>
          </cell>
          <cell r="C2453" t="str">
            <v>ITC Annual Rate of Return for Equity</v>
          </cell>
          <cell r="D2453">
            <v>5.9799999999999999E-2</v>
          </cell>
          <cell r="F2453" t="str">
            <v>MANUAL</v>
          </cell>
          <cell r="I2453" t="str">
            <v>M</v>
          </cell>
          <cell r="L2453" t="str">
            <v>itc_equity_ror</v>
          </cell>
          <cell r="M2453" t="str">
            <v>2010/12/1/8/A/0</v>
          </cell>
        </row>
        <row r="2454">
          <cell r="A2454" t="str">
            <v>2453</v>
          </cell>
          <cell r="B2454" t="str">
            <v>255_3020</v>
          </cell>
          <cell r="C2454" t="str">
            <v xml:space="preserve">ACCUM DEF CONVERTIBLE ITC                         </v>
          </cell>
          <cell r="D2454">
            <v>-43943870</v>
          </cell>
          <cell r="E2454" t="str">
            <v>255302</v>
          </cell>
          <cell r="F2454" t="str">
            <v>WALKER</v>
          </cell>
          <cell r="G2454" t="str">
            <v>LTD</v>
          </cell>
          <cell r="H2454" t="str">
            <v>184</v>
          </cell>
          <cell r="M2454" t="str">
            <v>2010/12/1/8/A/0</v>
          </cell>
        </row>
        <row r="2455">
          <cell r="A2455" t="str">
            <v>2454</v>
          </cell>
          <cell r="B2455" t="str">
            <v>RR5_8184</v>
          </cell>
          <cell r="C2455" t="str">
            <v>184 - Annual Equity Rate</v>
          </cell>
          <cell r="D2455">
            <v>5.9799999999999999E-2</v>
          </cell>
          <cell r="F2455" t="str">
            <v>CALC</v>
          </cell>
          <cell r="H2455" t="str">
            <v>184</v>
          </cell>
          <cell r="I2455" t="str">
            <v>C</v>
          </cell>
          <cell r="J2455" t="str">
            <v>ret_req</v>
          </cell>
          <cell r="K2455" t="str">
            <v>equity_ror</v>
          </cell>
          <cell r="M2455" t="str">
            <v>2010/12/1/8/A/0</v>
          </cell>
        </row>
        <row r="2456">
          <cell r="A2456" t="str">
            <v>2455</v>
          </cell>
          <cell r="B2456" t="str">
            <v>RR2_8184</v>
          </cell>
          <cell r="C2456" t="str">
            <v>184 - Current Month Activity</v>
          </cell>
          <cell r="D2456">
            <v>0</v>
          </cell>
          <cell r="F2456" t="str">
            <v>CALC</v>
          </cell>
          <cell r="H2456" t="str">
            <v>184</v>
          </cell>
          <cell r="I2456" t="str">
            <v>C</v>
          </cell>
          <cell r="J2456" t="str">
            <v>ret_req</v>
          </cell>
          <cell r="K2456" t="str">
            <v>curr_mth</v>
          </cell>
          <cell r="M2456" t="str">
            <v>2010/12/1/8/A/0</v>
          </cell>
        </row>
        <row r="2457">
          <cell r="A2457" t="str">
            <v>2456</v>
          </cell>
          <cell r="B2457" t="str">
            <v>RR6_8184</v>
          </cell>
          <cell r="C2457" t="str">
            <v>184 - Annual Debt Rate</v>
          </cell>
          <cell r="D2457">
            <v>2.2100000000000002E-2</v>
          </cell>
          <cell r="F2457" t="str">
            <v>CALC</v>
          </cell>
          <cell r="H2457" t="str">
            <v>184</v>
          </cell>
          <cell r="I2457" t="str">
            <v>C</v>
          </cell>
          <cell r="J2457" t="str">
            <v>ret_req</v>
          </cell>
          <cell r="K2457" t="str">
            <v>debt_ror</v>
          </cell>
          <cell r="M2457" t="str">
            <v>2010/12/1/8/A/0</v>
          </cell>
        </row>
        <row r="2458">
          <cell r="A2458" t="str">
            <v>2457</v>
          </cell>
          <cell r="B2458" t="str">
            <v>RR3_8184</v>
          </cell>
          <cell r="C2458" t="str">
            <v>184 - End of Month Balance</v>
          </cell>
          <cell r="D2458">
            <v>42234946</v>
          </cell>
          <cell r="F2458" t="str">
            <v>CALC</v>
          </cell>
          <cell r="H2458" t="str">
            <v>184</v>
          </cell>
          <cell r="I2458" t="str">
            <v>C</v>
          </cell>
          <cell r="J2458" t="str">
            <v>ret_req</v>
          </cell>
          <cell r="K2458" t="str">
            <v>end_bal</v>
          </cell>
          <cell r="M2458" t="str">
            <v>2010/12/1/8/A/0</v>
          </cell>
        </row>
        <row r="2459">
          <cell r="A2459" t="str">
            <v>2458</v>
          </cell>
          <cell r="B2459" t="str">
            <v>RRC_8184</v>
          </cell>
          <cell r="C2459" t="str">
            <v>184 - State Tax Amount</v>
          </cell>
          <cell r="D2459">
            <v>12267.243775966601</v>
          </cell>
          <cell r="F2459" t="str">
            <v>CALC</v>
          </cell>
          <cell r="H2459" t="str">
            <v>184</v>
          </cell>
          <cell r="I2459" t="str">
            <v>C</v>
          </cell>
          <cell r="J2459" t="str">
            <v>ret_req</v>
          </cell>
          <cell r="K2459" t="str">
            <v>state_tax_amt</v>
          </cell>
          <cell r="M2459" t="str">
            <v>2010/12/1/8/A/0</v>
          </cell>
        </row>
        <row r="2460">
          <cell r="A2460" t="str">
            <v>2459</v>
          </cell>
          <cell r="B2460" t="str">
            <v>RR4_8184</v>
          </cell>
          <cell r="C2460" t="str">
            <v>184 - Average Balance</v>
          </cell>
          <cell r="D2460">
            <v>42295979</v>
          </cell>
          <cell r="F2460" t="str">
            <v>CALC</v>
          </cell>
          <cell r="H2460" t="str">
            <v>184</v>
          </cell>
          <cell r="I2460" t="str">
            <v>C</v>
          </cell>
          <cell r="J2460" t="str">
            <v>ret_req</v>
          </cell>
          <cell r="K2460" t="str">
            <v>avg_bal</v>
          </cell>
          <cell r="M2460" t="str">
            <v>2010/12/1/8/A/0</v>
          </cell>
        </row>
        <row r="2461">
          <cell r="A2461" t="str">
            <v>2460</v>
          </cell>
          <cell r="B2461" t="str">
            <v>RR7_8184</v>
          </cell>
          <cell r="C2461" t="str">
            <v>184 - State Tax Rate</v>
          </cell>
          <cell r="D2461">
            <v>5.5E-2</v>
          </cell>
          <cell r="F2461" t="str">
            <v>CALC</v>
          </cell>
          <cell r="H2461" t="str">
            <v>184</v>
          </cell>
          <cell r="I2461" t="str">
            <v>C</v>
          </cell>
          <cell r="J2461" t="str">
            <v>ret_req</v>
          </cell>
          <cell r="K2461" t="str">
            <v>state_tax_rate</v>
          </cell>
          <cell r="M2461" t="str">
            <v>2010/12/1/8/A/0</v>
          </cell>
        </row>
        <row r="2462">
          <cell r="A2462" t="str">
            <v>2461</v>
          </cell>
          <cell r="B2462" t="str">
            <v>RRB_8184</v>
          </cell>
          <cell r="C2462" t="str">
            <v>184 - Return on Equity Amount</v>
          </cell>
          <cell r="D2462">
            <v>210773.55215070001</v>
          </cell>
          <cell r="F2462" t="str">
            <v>CALC</v>
          </cell>
          <cell r="H2462" t="str">
            <v>184</v>
          </cell>
          <cell r="I2462" t="str">
            <v>C</v>
          </cell>
          <cell r="J2462" t="str">
            <v>ret_req</v>
          </cell>
          <cell r="K2462" t="str">
            <v>equity_ror_amt</v>
          </cell>
          <cell r="M2462" t="str">
            <v>2010/12/1/8/A/0</v>
          </cell>
        </row>
        <row r="2463">
          <cell r="A2463" t="str">
            <v>2462</v>
          </cell>
          <cell r="B2463" t="str">
            <v>RR8_8184</v>
          </cell>
          <cell r="C2463" t="str">
            <v>184 - Federal Tax Rate</v>
          </cell>
          <cell r="D2463">
            <v>0.35</v>
          </cell>
          <cell r="F2463" t="str">
            <v>CALC</v>
          </cell>
          <cell r="H2463" t="str">
            <v>184</v>
          </cell>
          <cell r="I2463" t="str">
            <v>C</v>
          </cell>
          <cell r="J2463" t="str">
            <v>ret_req</v>
          </cell>
          <cell r="K2463" t="str">
            <v>fed_tax_rate</v>
          </cell>
          <cell r="M2463" t="str">
            <v>2010/12/1/8/A/0</v>
          </cell>
        </row>
        <row r="2464">
          <cell r="A2464" t="str">
            <v>2463</v>
          </cell>
          <cell r="B2464" t="str">
            <v>RRA_8184</v>
          </cell>
          <cell r="C2464" t="str">
            <v>184 - Grossed Federal Tax Rate</v>
          </cell>
          <cell r="D2464">
            <v>0.53846153846153799</v>
          </cell>
          <cell r="F2464" t="str">
            <v>CALC</v>
          </cell>
          <cell r="H2464" t="str">
            <v>184</v>
          </cell>
          <cell r="I2464" t="str">
            <v>C</v>
          </cell>
          <cell r="J2464" t="str">
            <v>ret_req</v>
          </cell>
          <cell r="K2464" t="str">
            <v>gross_fed_tax_rate</v>
          </cell>
          <cell r="M2464" t="str">
            <v>2010/12/1/8/A/0</v>
          </cell>
        </row>
        <row r="2465">
          <cell r="A2465" t="str">
            <v>2464</v>
          </cell>
          <cell r="B2465" t="str">
            <v>RR1_8184</v>
          </cell>
          <cell r="C2465" t="str">
            <v>184 - Beginning of Month Balance</v>
          </cell>
          <cell r="D2465">
            <v>42357012</v>
          </cell>
          <cell r="F2465" t="str">
            <v>PRIOR_JV</v>
          </cell>
          <cell r="H2465" t="str">
            <v>184</v>
          </cell>
          <cell r="I2465" t="str">
            <v>P</v>
          </cell>
          <cell r="J2465" t="str">
            <v>ret_req</v>
          </cell>
          <cell r="K2465" t="str">
            <v>beg_bal</v>
          </cell>
          <cell r="M2465" t="str">
            <v>2010/12/1/8/A/0</v>
          </cell>
        </row>
        <row r="2466">
          <cell r="A2466" t="str">
            <v>2465</v>
          </cell>
          <cell r="B2466" t="str">
            <v>RR9_8184</v>
          </cell>
          <cell r="C2466" t="str">
            <v>184 - Grossed State Tax Rate</v>
          </cell>
          <cell r="D2466">
            <v>5.8201058201058198E-2</v>
          </cell>
          <cell r="F2466" t="str">
            <v>CALC</v>
          </cell>
          <cell r="H2466" t="str">
            <v>184</v>
          </cell>
          <cell r="I2466" t="str">
            <v>C</v>
          </cell>
          <cell r="J2466" t="str">
            <v>ret_req</v>
          </cell>
          <cell r="K2466" t="str">
            <v>gross_state_tax_rate</v>
          </cell>
          <cell r="M2466" t="str">
            <v>2010/12/1/8/A/0</v>
          </cell>
        </row>
        <row r="2467">
          <cell r="A2467" t="str">
            <v>2466</v>
          </cell>
          <cell r="B2467" t="str">
            <v>RRD_8184</v>
          </cell>
          <cell r="C2467" t="str">
            <v>184 - Federal Tax Amount</v>
          </cell>
          <cell r="D2467">
            <v>120098.890114358</v>
          </cell>
          <cell r="F2467" t="str">
            <v>CALC</v>
          </cell>
          <cell r="H2467" t="str">
            <v>184</v>
          </cell>
          <cell r="I2467" t="str">
            <v>C</v>
          </cell>
          <cell r="J2467" t="str">
            <v>ret_req</v>
          </cell>
          <cell r="K2467" t="str">
            <v>fed_tax_amt</v>
          </cell>
          <cell r="M2467" t="str">
            <v>2010/12/1/8/A/0</v>
          </cell>
        </row>
        <row r="2468">
          <cell r="A2468" t="str">
            <v>2467</v>
          </cell>
          <cell r="B2468" t="str">
            <v>RRE_8184</v>
          </cell>
          <cell r="C2468" t="str">
            <v>184 - Return on Debt Amount</v>
          </cell>
          <cell r="D2468">
            <v>77896.504524300006</v>
          </cell>
          <cell r="F2468" t="str">
            <v>CALC</v>
          </cell>
          <cell r="H2468" t="str">
            <v>184</v>
          </cell>
          <cell r="I2468" t="str">
            <v>C</v>
          </cell>
          <cell r="J2468" t="str">
            <v>ret_req</v>
          </cell>
          <cell r="K2468" t="str">
            <v>debt_ror_amt</v>
          </cell>
          <cell r="M2468" t="str">
            <v>2010/12/1/8/A/0</v>
          </cell>
        </row>
        <row r="2469">
          <cell r="A2469" t="str">
            <v>2468</v>
          </cell>
          <cell r="B2469" t="str">
            <v>RRF_8184</v>
          </cell>
          <cell r="C2469" t="str">
            <v>184 - Total Ret Req Amount</v>
          </cell>
          <cell r="D2469">
            <v>421036.19056532503</v>
          </cell>
          <cell r="F2469" t="str">
            <v>CALC</v>
          </cell>
          <cell r="H2469" t="str">
            <v>184</v>
          </cell>
          <cell r="I2469" t="str">
            <v>C</v>
          </cell>
          <cell r="J2469" t="str">
            <v>ret_req</v>
          </cell>
          <cell r="K2469" t="str">
            <v>total_ret_req_amt</v>
          </cell>
          <cell r="M2469" t="str">
            <v>2010/12/1/8/A/0</v>
          </cell>
        </row>
        <row r="2470">
          <cell r="A2470" t="str">
            <v>2469</v>
          </cell>
          <cell r="B2470" t="str">
            <v>RRG_8184</v>
          </cell>
          <cell r="C2470" t="str">
            <v>184 - CP Allocation Factor</v>
          </cell>
          <cell r="D2470">
            <v>0.92307691999999997</v>
          </cell>
          <cell r="F2470" t="str">
            <v>CALC</v>
          </cell>
          <cell r="H2470" t="str">
            <v>184</v>
          </cell>
          <cell r="I2470" t="str">
            <v>C</v>
          </cell>
          <cell r="J2470" t="str">
            <v>ret_req</v>
          </cell>
          <cell r="K2470" t="str">
            <v>alloc_cp</v>
          </cell>
          <cell r="M2470" t="str">
            <v>2010/12/1/8/A/0</v>
          </cell>
        </row>
        <row r="2471">
          <cell r="A2471" t="str">
            <v>2470</v>
          </cell>
          <cell r="B2471" t="str">
            <v>RRH_8184</v>
          </cell>
          <cell r="C2471" t="str">
            <v>184 - GCP Allocation Factor</v>
          </cell>
          <cell r="D2471">
            <v>0</v>
          </cell>
          <cell r="F2471" t="str">
            <v>CALC</v>
          </cell>
          <cell r="H2471" t="str">
            <v>184</v>
          </cell>
          <cell r="I2471" t="str">
            <v>C</v>
          </cell>
          <cell r="J2471" t="str">
            <v>ret_req</v>
          </cell>
          <cell r="K2471" t="str">
            <v>alloc_gcp</v>
          </cell>
          <cell r="M2471" t="str">
            <v>2010/12/1/8/A/0</v>
          </cell>
        </row>
        <row r="2472">
          <cell r="A2472" t="str">
            <v>2471</v>
          </cell>
          <cell r="B2472" t="str">
            <v>RRJ_8184</v>
          </cell>
          <cell r="C2472" t="str">
            <v>184 - CP Allocation Ret Req Amount</v>
          </cell>
          <cell r="D2472">
            <v>388648.789995573</v>
          </cell>
          <cell r="F2472" t="str">
            <v>CALC</v>
          </cell>
          <cell r="H2472" t="str">
            <v>184</v>
          </cell>
          <cell r="I2472" t="str">
            <v>C</v>
          </cell>
          <cell r="J2472" t="str">
            <v>ret_req</v>
          </cell>
          <cell r="K2472" t="str">
            <v>alloc_cp_amt</v>
          </cell>
          <cell r="M2472" t="str">
            <v>2010/12/1/8/A/0</v>
          </cell>
        </row>
        <row r="2473">
          <cell r="A2473" t="str">
            <v>2472</v>
          </cell>
          <cell r="B2473" t="str">
            <v>RRK_8184</v>
          </cell>
          <cell r="C2473" t="str">
            <v>184 - GCP Allocation Ret Req Amount</v>
          </cell>
          <cell r="D2473">
            <v>0</v>
          </cell>
          <cell r="F2473" t="str">
            <v>CALC</v>
          </cell>
          <cell r="H2473" t="str">
            <v>184</v>
          </cell>
          <cell r="I2473" t="str">
            <v>C</v>
          </cell>
          <cell r="J2473" t="str">
            <v>ret_req</v>
          </cell>
          <cell r="K2473" t="str">
            <v>alloc_gcp_amt</v>
          </cell>
          <cell r="M2473" t="str">
            <v>2010/12/1/8/A/0</v>
          </cell>
        </row>
        <row r="2474">
          <cell r="A2474" t="str">
            <v>2473</v>
          </cell>
          <cell r="B2474" t="str">
            <v>RRL_8184</v>
          </cell>
          <cell r="C2474" t="str">
            <v>184 - Energy Allocation Ret Req Amount</v>
          </cell>
          <cell r="D2474">
            <v>32387.400569751699</v>
          </cell>
          <cell r="F2474" t="str">
            <v>CALC</v>
          </cell>
          <cell r="H2474" t="str">
            <v>184</v>
          </cell>
          <cell r="I2474" t="str">
            <v>C</v>
          </cell>
          <cell r="J2474" t="str">
            <v>ret_req</v>
          </cell>
          <cell r="K2474" t="str">
            <v>alloc_engy_amt</v>
          </cell>
          <cell r="M2474" t="str">
            <v>2010/12/1/8/A/0</v>
          </cell>
        </row>
        <row r="2475">
          <cell r="A2475" t="str">
            <v>2474</v>
          </cell>
          <cell r="B2475" t="str">
            <v>RRI_8184</v>
          </cell>
          <cell r="C2475" t="str">
            <v>184 - Energy Allocation Factor</v>
          </cell>
          <cell r="D2475">
            <v>7.6923080000000005E-2</v>
          </cell>
          <cell r="F2475" t="str">
            <v>CALC</v>
          </cell>
          <cell r="H2475" t="str">
            <v>184</v>
          </cell>
          <cell r="I2475" t="str">
            <v>C</v>
          </cell>
          <cell r="J2475" t="str">
            <v>ret_req</v>
          </cell>
          <cell r="K2475" t="str">
            <v>alloc_energy</v>
          </cell>
          <cell r="M2475" t="str">
            <v>2010/12/1/8/A/0</v>
          </cell>
        </row>
        <row r="2476">
          <cell r="A2476" t="str">
            <v>2475</v>
          </cell>
          <cell r="B2476" t="str">
            <v>RRM_8184</v>
          </cell>
          <cell r="C2476" t="str">
            <v>184 - CP Jurisdictional Factor</v>
          </cell>
          <cell r="D2476">
            <v>0.98031049999999997</v>
          </cell>
          <cell r="F2476" t="str">
            <v>CALC</v>
          </cell>
          <cell r="H2476" t="str">
            <v>184</v>
          </cell>
          <cell r="I2476" t="str">
            <v>C</v>
          </cell>
          <cell r="J2476" t="str">
            <v>ret_req</v>
          </cell>
          <cell r="K2476" t="str">
            <v>juris_cp</v>
          </cell>
          <cell r="M2476" t="str">
            <v>2010/12/1/8/A/0</v>
          </cell>
        </row>
        <row r="2477">
          <cell r="A2477" t="str">
            <v>2476</v>
          </cell>
          <cell r="B2477" t="str">
            <v>RRN_8184</v>
          </cell>
          <cell r="C2477" t="str">
            <v>184 - GCP Jurisdictional Factor</v>
          </cell>
          <cell r="D2477">
            <v>1</v>
          </cell>
          <cell r="F2477" t="str">
            <v>CALC</v>
          </cell>
          <cell r="H2477" t="str">
            <v>184</v>
          </cell>
          <cell r="I2477" t="str">
            <v>C</v>
          </cell>
          <cell r="J2477" t="str">
            <v>ret_req</v>
          </cell>
          <cell r="K2477" t="str">
            <v>juris_gcp</v>
          </cell>
          <cell r="M2477" t="str">
            <v>2010/12/1/8/A/0</v>
          </cell>
        </row>
        <row r="2478">
          <cell r="A2478" t="str">
            <v>2477</v>
          </cell>
          <cell r="B2478" t="str">
            <v>RRO_8184</v>
          </cell>
          <cell r="C2478" t="str">
            <v>184 - Energy Jurisdictional Factor</v>
          </cell>
          <cell r="D2478">
            <v>0.980271</v>
          </cell>
          <cell r="F2478" t="str">
            <v>CALC</v>
          </cell>
          <cell r="H2478" t="str">
            <v>184</v>
          </cell>
          <cell r="I2478" t="str">
            <v>C</v>
          </cell>
          <cell r="J2478" t="str">
            <v>ret_req</v>
          </cell>
          <cell r="K2478" t="str">
            <v>juris_energy</v>
          </cell>
          <cell r="M2478" t="str">
            <v>2010/12/1/8/A/0</v>
          </cell>
        </row>
        <row r="2479">
          <cell r="A2479" t="str">
            <v>2478</v>
          </cell>
          <cell r="B2479" t="str">
            <v>RRP_8184</v>
          </cell>
          <cell r="C2479" t="str">
            <v>184 - CP Jurisdictional Ret Req Amount</v>
          </cell>
          <cell r="D2479">
            <v>380996.48964495602</v>
          </cell>
          <cell r="F2479" t="str">
            <v>CALC</v>
          </cell>
          <cell r="H2479" t="str">
            <v>184</v>
          </cell>
          <cell r="I2479" t="str">
            <v>C</v>
          </cell>
          <cell r="J2479" t="str">
            <v>ret_req</v>
          </cell>
          <cell r="K2479" t="str">
            <v>juris_cp_amt</v>
          </cell>
          <cell r="M2479" t="str">
            <v>2010/12/1/8/A/0</v>
          </cell>
        </row>
        <row r="2480">
          <cell r="A2480" t="str">
            <v>2479</v>
          </cell>
          <cell r="B2480" t="str">
            <v>RRQ_8184</v>
          </cell>
          <cell r="C2480" t="str">
            <v>184 - GCP Jurisdictional Ret Req Amount</v>
          </cell>
          <cell r="D2480">
            <v>0</v>
          </cell>
          <cell r="F2480" t="str">
            <v>CALC</v>
          </cell>
          <cell r="H2480" t="str">
            <v>184</v>
          </cell>
          <cell r="I2480" t="str">
            <v>C</v>
          </cell>
          <cell r="J2480" t="str">
            <v>ret_req</v>
          </cell>
          <cell r="K2480" t="str">
            <v>juris_gcp_amt</v>
          </cell>
          <cell r="M2480" t="str">
            <v>2010/12/1/8/A/0</v>
          </cell>
        </row>
        <row r="2481">
          <cell r="A2481" t="str">
            <v>2480</v>
          </cell>
          <cell r="B2481" t="str">
            <v>RRR_8184</v>
          </cell>
          <cell r="C2481" t="str">
            <v>184 - Energy Jurisdictional Ret Req Amount</v>
          </cell>
          <cell r="D2481">
            <v>31748.429543911101</v>
          </cell>
          <cell r="F2481" t="str">
            <v>CALC</v>
          </cell>
          <cell r="H2481" t="str">
            <v>184</v>
          </cell>
          <cell r="I2481" t="str">
            <v>C</v>
          </cell>
          <cell r="J2481" t="str">
            <v>ret_req</v>
          </cell>
          <cell r="K2481" t="str">
            <v>juris_energy_amt</v>
          </cell>
          <cell r="M2481" t="str">
            <v>2010/12/1/8/A/0</v>
          </cell>
        </row>
        <row r="2482">
          <cell r="A2482" t="str">
            <v>2481</v>
          </cell>
          <cell r="B2482" t="str">
            <v>RRS_8184</v>
          </cell>
          <cell r="C2482" t="str">
            <v>184 - Total Jurisdictional Ret Req Amount</v>
          </cell>
          <cell r="D2482">
            <v>412744.91918886697</v>
          </cell>
          <cell r="F2482" t="str">
            <v>CALC</v>
          </cell>
          <cell r="H2482" t="str">
            <v>184</v>
          </cell>
          <cell r="I2482" t="str">
            <v>C</v>
          </cell>
          <cell r="J2482" t="str">
            <v>ret_req</v>
          </cell>
          <cell r="K2482" t="str">
            <v>total_juris_amt</v>
          </cell>
          <cell r="M2482" t="str">
            <v>2010/12/1/8/A/0</v>
          </cell>
        </row>
        <row r="2483">
          <cell r="A2483" t="str">
            <v>2482</v>
          </cell>
          <cell r="B2483" t="str">
            <v>255_3120</v>
          </cell>
          <cell r="C2483" t="str">
            <v xml:space="preserve">ACCUM AMORT CONVERTIBLE ITC                       </v>
          </cell>
          <cell r="D2483">
            <v>1708924</v>
          </cell>
          <cell r="E2483" t="str">
            <v>255312</v>
          </cell>
          <cell r="F2483" t="str">
            <v>WALKER</v>
          </cell>
          <cell r="G2483" t="str">
            <v>LTD</v>
          </cell>
          <cell r="H2483" t="str">
            <v>184</v>
          </cell>
          <cell r="M2483" t="str">
            <v>2010/12/1/8/A/0</v>
          </cell>
        </row>
        <row r="2484">
          <cell r="A2484" t="str">
            <v>2483</v>
          </cell>
          <cell r="B2484" t="str">
            <v>DIS_8037</v>
          </cell>
          <cell r="C2484" t="str">
            <v>8037 - Dismantlement for Desoto</v>
          </cell>
          <cell r="D2484">
            <v>6059</v>
          </cell>
          <cell r="F2484" t="str">
            <v>MANUAL</v>
          </cell>
          <cell r="I2484" t="str">
            <v>M</v>
          </cell>
          <cell r="J2484" t="str">
            <v>cap_exp</v>
          </cell>
          <cell r="K2484" t="str">
            <v>depr_exp</v>
          </cell>
          <cell r="M2484" t="str">
            <v>2010/12/1/8/A/0</v>
          </cell>
        </row>
        <row r="2485">
          <cell r="A2485" t="str">
            <v>2484</v>
          </cell>
          <cell r="B2485" t="str">
            <v>CI1_8042</v>
          </cell>
          <cell r="C2485" t="str">
            <v>8042 - Depreciation Expense</v>
          </cell>
          <cell r="D2485">
            <v>2695.16</v>
          </cell>
          <cell r="F2485" t="str">
            <v>CATS</v>
          </cell>
          <cell r="H2485" t="str">
            <v>8042</v>
          </cell>
          <cell r="I2485" t="str">
            <v>A</v>
          </cell>
          <cell r="J2485" t="str">
            <v>cap_exp</v>
          </cell>
          <cell r="K2485" t="str">
            <v>depr_exp</v>
          </cell>
          <cell r="M2485" t="str">
            <v>2010/12/1/8/A/0</v>
          </cell>
        </row>
        <row r="2486">
          <cell r="A2486" t="str">
            <v>2485</v>
          </cell>
          <cell r="B2486" t="str">
            <v>CI4_8042</v>
          </cell>
          <cell r="C2486" t="str">
            <v>8042 - CWIP Current Month</v>
          </cell>
          <cell r="D2486">
            <v>76567.25</v>
          </cell>
          <cell r="F2486" t="str">
            <v>CATS</v>
          </cell>
          <cell r="H2486" t="str">
            <v>8042</v>
          </cell>
          <cell r="I2486" t="str">
            <v>A</v>
          </cell>
          <cell r="J2486" t="str">
            <v>cap_exp</v>
          </cell>
          <cell r="K2486" t="str">
            <v>cwip_curr_mth</v>
          </cell>
          <cell r="M2486" t="str">
            <v>2010/12/1/8/A/0</v>
          </cell>
        </row>
        <row r="2487">
          <cell r="A2487" t="str">
            <v>2486</v>
          </cell>
          <cell r="B2487" t="str">
            <v>CI5_8042</v>
          </cell>
          <cell r="C2487" t="str">
            <v>8042 - End of Month CWIP Balance</v>
          </cell>
          <cell r="D2487">
            <v>-5.35</v>
          </cell>
          <cell r="F2487" t="str">
            <v>CATS</v>
          </cell>
          <cell r="H2487" t="str">
            <v>8042</v>
          </cell>
          <cell r="J2487" t="str">
            <v>cap_exp</v>
          </cell>
          <cell r="K2487" t="str">
            <v>end_cwip_bal</v>
          </cell>
          <cell r="M2487" t="str">
            <v>2010/12/1/8/A/0</v>
          </cell>
        </row>
        <row r="2488">
          <cell r="A2488" t="str">
            <v>2487</v>
          </cell>
          <cell r="B2488" t="str">
            <v>CI7_8042</v>
          </cell>
          <cell r="C2488" t="str">
            <v>8042 - Plant Additions</v>
          </cell>
          <cell r="D2488">
            <v>3593540.81</v>
          </cell>
          <cell r="F2488" t="str">
            <v>CATS</v>
          </cell>
          <cell r="H2488" t="str">
            <v>8042</v>
          </cell>
          <cell r="I2488" t="str">
            <v>A</v>
          </cell>
          <cell r="J2488" t="str">
            <v>cap_exp</v>
          </cell>
          <cell r="K2488" t="str">
            <v>plt_add</v>
          </cell>
          <cell r="M2488" t="str">
            <v>2010/12/1/8/A/0</v>
          </cell>
        </row>
        <row r="2489">
          <cell r="A2489" t="str">
            <v>2488</v>
          </cell>
          <cell r="B2489" t="str">
            <v>CI8_8042</v>
          </cell>
          <cell r="C2489" t="str">
            <v>8042 - Retirements</v>
          </cell>
          <cell r="D2489">
            <v>0</v>
          </cell>
          <cell r="F2489" t="str">
            <v>CATS</v>
          </cell>
          <cell r="H2489" t="str">
            <v>8042</v>
          </cell>
          <cell r="I2489" t="str">
            <v>A</v>
          </cell>
          <cell r="J2489" t="str">
            <v>cap_exp</v>
          </cell>
          <cell r="K2489" t="str">
            <v>ret</v>
          </cell>
          <cell r="M2489" t="str">
            <v>2010/12/1/8/A/0</v>
          </cell>
        </row>
        <row r="2490">
          <cell r="A2490" t="str">
            <v>2489</v>
          </cell>
          <cell r="B2490" t="str">
            <v>CI9_8042</v>
          </cell>
          <cell r="C2490" t="str">
            <v>8042 - Plant Trans and Adjs</v>
          </cell>
          <cell r="D2490">
            <v>0</v>
          </cell>
          <cell r="F2490" t="str">
            <v>CATS</v>
          </cell>
          <cell r="H2490" t="str">
            <v>8042</v>
          </cell>
          <cell r="I2490" t="str">
            <v>A</v>
          </cell>
          <cell r="J2490" t="str">
            <v>cap_exp</v>
          </cell>
          <cell r="K2490" t="str">
            <v>plt_tradjs</v>
          </cell>
          <cell r="M2490" t="str">
            <v>2010/12/1/8/A/0</v>
          </cell>
        </row>
        <row r="2491">
          <cell r="A2491" t="str">
            <v>2490</v>
          </cell>
          <cell r="B2491" t="str">
            <v>CIA_8042</v>
          </cell>
          <cell r="C2491" t="str">
            <v>8042 - Reserve Removal Cost</v>
          </cell>
          <cell r="D2491">
            <v>0</v>
          </cell>
          <cell r="F2491" t="str">
            <v>CATS</v>
          </cell>
          <cell r="H2491" t="str">
            <v>8042</v>
          </cell>
          <cell r="I2491" t="str">
            <v>A</v>
          </cell>
          <cell r="J2491" t="str">
            <v>cap_exp</v>
          </cell>
          <cell r="K2491" t="str">
            <v>resv_rem_cost</v>
          </cell>
          <cell r="M2491" t="str">
            <v>2010/12/1/8/A/0</v>
          </cell>
        </row>
        <row r="2492">
          <cell r="A2492" t="str">
            <v>2491</v>
          </cell>
          <cell r="B2492" t="str">
            <v>CIB_8042</v>
          </cell>
          <cell r="C2492" t="str">
            <v>8042 - Reserve Salvage</v>
          </cell>
          <cell r="D2492">
            <v>0</v>
          </cell>
          <cell r="F2492" t="str">
            <v>CATS</v>
          </cell>
          <cell r="H2492" t="str">
            <v>8042</v>
          </cell>
          <cell r="I2492" t="str">
            <v>A</v>
          </cell>
          <cell r="J2492" t="str">
            <v>cap_exp</v>
          </cell>
          <cell r="K2492" t="str">
            <v>resv_salv</v>
          </cell>
          <cell r="M2492" t="str">
            <v>2010/12/1/8/A/0</v>
          </cell>
        </row>
        <row r="2493">
          <cell r="A2493" t="str">
            <v>2492</v>
          </cell>
          <cell r="B2493" t="str">
            <v>CIC_8042</v>
          </cell>
          <cell r="C2493" t="str">
            <v>8042 - Reserve Trans and Adjs</v>
          </cell>
          <cell r="D2493">
            <v>0</v>
          </cell>
          <cell r="F2493" t="str">
            <v>CATS</v>
          </cell>
          <cell r="H2493" t="str">
            <v>8042</v>
          </cell>
          <cell r="I2493" t="str">
            <v>A</v>
          </cell>
          <cell r="J2493" t="str">
            <v>cap_exp</v>
          </cell>
          <cell r="K2493" t="str">
            <v>resv_tradjs</v>
          </cell>
          <cell r="M2493" t="str">
            <v>2010/12/1/8/A/0</v>
          </cell>
        </row>
        <row r="2494">
          <cell r="A2494" t="str">
            <v>2493</v>
          </cell>
          <cell r="B2494" t="str">
            <v>CIP_8042</v>
          </cell>
          <cell r="C2494" t="str">
            <v>8042 - Beginning of Month Plant Balance</v>
          </cell>
          <cell r="D2494">
            <v>0</v>
          </cell>
          <cell r="F2494" t="str">
            <v>PRIOR_JV</v>
          </cell>
          <cell r="H2494" t="str">
            <v>8042</v>
          </cell>
          <cell r="I2494" t="str">
            <v>P</v>
          </cell>
          <cell r="J2494" t="str">
            <v>cap_exp</v>
          </cell>
          <cell r="K2494" t="str">
            <v>beg_plant_bal</v>
          </cell>
          <cell r="M2494" t="str">
            <v>2010/12/1/8/A/0</v>
          </cell>
        </row>
        <row r="2495">
          <cell r="A2495" t="str">
            <v>2494</v>
          </cell>
          <cell r="B2495" t="str">
            <v>CIQ_8042</v>
          </cell>
          <cell r="C2495" t="str">
            <v>8042 - Beginning of Month Reserve Balance</v>
          </cell>
          <cell r="D2495">
            <v>0</v>
          </cell>
          <cell r="F2495" t="str">
            <v>PRIOR_JV</v>
          </cell>
          <cell r="H2495" t="str">
            <v>8042</v>
          </cell>
          <cell r="I2495" t="str">
            <v>P</v>
          </cell>
          <cell r="J2495" t="str">
            <v>cap_exp</v>
          </cell>
          <cell r="K2495" t="str">
            <v>beg_resv_bal</v>
          </cell>
          <cell r="M2495" t="str">
            <v>2010/12/1/8/A/0</v>
          </cell>
        </row>
        <row r="2496">
          <cell r="A2496" t="str">
            <v>2495</v>
          </cell>
          <cell r="B2496" t="str">
            <v>CIR_8042</v>
          </cell>
          <cell r="C2496" t="str">
            <v>8042 - End of Month Plant Balance</v>
          </cell>
          <cell r="D2496">
            <v>3593540.81</v>
          </cell>
          <cell r="F2496" t="str">
            <v>CALC</v>
          </cell>
          <cell r="H2496" t="str">
            <v>8042</v>
          </cell>
          <cell r="J2496" t="str">
            <v>cap_exp</v>
          </cell>
          <cell r="K2496" t="str">
            <v>end_plant_bal</v>
          </cell>
          <cell r="M2496" t="str">
            <v>2010/12/1/8/A/0</v>
          </cell>
        </row>
        <row r="2497">
          <cell r="A2497" t="str">
            <v>2496</v>
          </cell>
          <cell r="B2497" t="str">
            <v>CIS_8042</v>
          </cell>
          <cell r="C2497" t="str">
            <v>8042 - End of Month Reserve Balance</v>
          </cell>
          <cell r="D2497">
            <v>2695.16</v>
          </cell>
          <cell r="F2497" t="str">
            <v>CALC</v>
          </cell>
          <cell r="H2497" t="str">
            <v>8042</v>
          </cell>
          <cell r="J2497" t="str">
            <v>cap_exp</v>
          </cell>
          <cell r="K2497" t="str">
            <v>end_resv_bal</v>
          </cell>
          <cell r="M2497" t="str">
            <v>2010/12/1/8/A/0</v>
          </cell>
        </row>
        <row r="2498">
          <cell r="A2498" t="str">
            <v>2497</v>
          </cell>
          <cell r="B2498" t="str">
            <v>CO1_8042</v>
          </cell>
          <cell r="C2498" t="str">
            <v>8042 - Beginning of Month Net Book</v>
          </cell>
          <cell r="D2498">
            <v>0</v>
          </cell>
          <cell r="F2498" t="str">
            <v>CALC</v>
          </cell>
          <cell r="H2498" t="str">
            <v>8042</v>
          </cell>
          <cell r="J2498" t="str">
            <v>cap_exp</v>
          </cell>
          <cell r="K2498" t="str">
            <v>beg_net_book</v>
          </cell>
          <cell r="M2498" t="str">
            <v>2010/12/1/8/A/0</v>
          </cell>
        </row>
        <row r="2499">
          <cell r="A2499" t="str">
            <v>2498</v>
          </cell>
          <cell r="B2499" t="str">
            <v>CO2_8042</v>
          </cell>
          <cell r="C2499" t="str">
            <v>8042 - End of Month Net Book</v>
          </cell>
          <cell r="D2499">
            <v>3590845.65</v>
          </cell>
          <cell r="F2499" t="str">
            <v>CALC</v>
          </cell>
          <cell r="H2499" t="str">
            <v>8042</v>
          </cell>
          <cell r="J2499" t="str">
            <v>cap_exp</v>
          </cell>
          <cell r="K2499" t="str">
            <v>end_net_book</v>
          </cell>
          <cell r="M2499" t="str">
            <v>2010/12/1/8/A/0</v>
          </cell>
        </row>
        <row r="2500">
          <cell r="A2500" t="str">
            <v>2499</v>
          </cell>
          <cell r="B2500" t="str">
            <v>CO3_8042</v>
          </cell>
          <cell r="C2500" t="str">
            <v>8042 - Average Net Book</v>
          </cell>
          <cell r="D2500">
            <v>1795422.825</v>
          </cell>
          <cell r="F2500" t="str">
            <v>CALC</v>
          </cell>
          <cell r="H2500" t="str">
            <v>8042</v>
          </cell>
          <cell r="J2500" t="str">
            <v>cap_exp</v>
          </cell>
          <cell r="K2500" t="str">
            <v>avg_net_book</v>
          </cell>
          <cell r="M2500" t="str">
            <v>2010/12/1/8/A/0</v>
          </cell>
        </row>
        <row r="2501">
          <cell r="A2501" t="str">
            <v>2500</v>
          </cell>
          <cell r="B2501" t="str">
            <v>CO4_8042</v>
          </cell>
          <cell r="C2501" t="str">
            <v>8042 - Annual Equity Rate</v>
          </cell>
          <cell r="D2501">
            <v>4.7018999999999998E-2</v>
          </cell>
          <cell r="F2501" t="str">
            <v>CALC</v>
          </cell>
          <cell r="H2501" t="str">
            <v>8042</v>
          </cell>
          <cell r="J2501" t="str">
            <v>cap_exp</v>
          </cell>
          <cell r="K2501" t="str">
            <v>equity_ror</v>
          </cell>
          <cell r="M2501" t="str">
            <v>2010/12/1/8/A/0</v>
          </cell>
        </row>
        <row r="2502">
          <cell r="A2502" t="str">
            <v>2501</v>
          </cell>
          <cell r="B2502" t="str">
            <v>CO5_8042</v>
          </cell>
          <cell r="C2502" t="str">
            <v>8042 - Annual Debt Rate</v>
          </cell>
          <cell r="D2502">
            <v>1.9473000000000001E-2</v>
          </cell>
          <cell r="F2502" t="str">
            <v>CALC</v>
          </cell>
          <cell r="H2502" t="str">
            <v>8042</v>
          </cell>
          <cell r="J2502" t="str">
            <v>cap_exp</v>
          </cell>
          <cell r="K2502" t="str">
            <v>debt_ror</v>
          </cell>
          <cell r="M2502" t="str">
            <v>2010/12/1/8/A/0</v>
          </cell>
        </row>
        <row r="2503">
          <cell r="A2503" t="str">
            <v>2502</v>
          </cell>
          <cell r="B2503" t="str">
            <v>CO6_8042</v>
          </cell>
          <cell r="C2503" t="str">
            <v>8042 - State Tax Rate</v>
          </cell>
          <cell r="D2503">
            <v>5.5E-2</v>
          </cell>
          <cell r="F2503" t="str">
            <v>CALC</v>
          </cell>
          <cell r="H2503" t="str">
            <v>8042</v>
          </cell>
          <cell r="J2503" t="str">
            <v>cap_exp</v>
          </cell>
          <cell r="K2503" t="str">
            <v>state_tax_rate</v>
          </cell>
          <cell r="M2503" t="str">
            <v>2010/12/1/8/A/0</v>
          </cell>
        </row>
        <row r="2504">
          <cell r="A2504" t="str">
            <v>2503</v>
          </cell>
          <cell r="B2504" t="str">
            <v>CO7_8042</v>
          </cell>
          <cell r="C2504" t="str">
            <v>8042 - Federal Tax Rate</v>
          </cell>
          <cell r="D2504">
            <v>0.35</v>
          </cell>
          <cell r="F2504" t="str">
            <v>CALC</v>
          </cell>
          <cell r="H2504" t="str">
            <v>8042</v>
          </cell>
          <cell r="J2504" t="str">
            <v>cap_exp</v>
          </cell>
          <cell r="K2504" t="str">
            <v>fed_tax_rate</v>
          </cell>
          <cell r="M2504" t="str">
            <v>2010/12/1/8/A/0</v>
          </cell>
        </row>
        <row r="2505">
          <cell r="A2505" t="str">
            <v>2504</v>
          </cell>
          <cell r="B2505" t="str">
            <v>CO8_8042</v>
          </cell>
          <cell r="C2505" t="str">
            <v>8042 - Grossed State Tax Rate</v>
          </cell>
          <cell r="D2505">
            <v>5.8201058201058198E-2</v>
          </cell>
          <cell r="F2505" t="str">
            <v>CALC</v>
          </cell>
          <cell r="H2505" t="str">
            <v>8042</v>
          </cell>
          <cell r="J2505" t="str">
            <v>cap_exp</v>
          </cell>
          <cell r="K2505" t="str">
            <v>gross_state_tax_rate</v>
          </cell>
          <cell r="M2505" t="str">
            <v>2010/12/1/8/A/0</v>
          </cell>
        </row>
        <row r="2506">
          <cell r="A2506" t="str">
            <v>2505</v>
          </cell>
          <cell r="B2506" t="str">
            <v>CO9_8042</v>
          </cell>
          <cell r="C2506" t="str">
            <v>8042 - Grossed Federal Tax Rate</v>
          </cell>
          <cell r="D2506">
            <v>0.53846153846153799</v>
          </cell>
          <cell r="F2506" t="str">
            <v>CALC</v>
          </cell>
          <cell r="H2506" t="str">
            <v>8042</v>
          </cell>
          <cell r="J2506" t="str">
            <v>cap_exp</v>
          </cell>
          <cell r="K2506" t="str">
            <v>gross_fed_tax_rate</v>
          </cell>
          <cell r="M2506" t="str">
            <v>2010/12/1/8/A/0</v>
          </cell>
        </row>
        <row r="2507">
          <cell r="A2507" t="str">
            <v>2506</v>
          </cell>
          <cell r="B2507" t="str">
            <v>COA_8042</v>
          </cell>
          <cell r="C2507" t="str">
            <v>8042 - Return on Equity Amount</v>
          </cell>
          <cell r="D2507">
            <v>7035.0052551975004</v>
          </cell>
          <cell r="F2507" t="str">
            <v>CALC</v>
          </cell>
          <cell r="H2507" t="str">
            <v>8042</v>
          </cell>
          <cell r="J2507" t="str">
            <v>cap_exp</v>
          </cell>
          <cell r="K2507" t="str">
            <v>equity_ror_amt</v>
          </cell>
          <cell r="M2507" t="str">
            <v>2010/12/1/8/A/0</v>
          </cell>
        </row>
        <row r="2508">
          <cell r="A2508" t="str">
            <v>2507</v>
          </cell>
          <cell r="B2508" t="str">
            <v>COB_8042</v>
          </cell>
          <cell r="C2508" t="str">
            <v>8042 - State Tax Amount</v>
          </cell>
          <cell r="D2508">
            <v>409.44475030249902</v>
          </cell>
          <cell r="F2508" t="str">
            <v>CALC</v>
          </cell>
          <cell r="H2508" t="str">
            <v>8042</v>
          </cell>
          <cell r="J2508" t="str">
            <v>cap_exp</v>
          </cell>
          <cell r="K2508" t="str">
            <v>state_tax_amt</v>
          </cell>
          <cell r="M2508" t="str">
            <v>2010/12/1/8/A/0</v>
          </cell>
        </row>
        <row r="2509">
          <cell r="A2509" t="str">
            <v>2508</v>
          </cell>
          <cell r="B2509" t="str">
            <v>COC_8042</v>
          </cell>
          <cell r="C2509" t="str">
            <v>8042 - Federal Tax Amount</v>
          </cell>
          <cell r="D2509">
            <v>4008.55000296153</v>
          </cell>
          <cell r="F2509" t="str">
            <v>CALC</v>
          </cell>
          <cell r="H2509" t="str">
            <v>8042</v>
          </cell>
          <cell r="J2509" t="str">
            <v>cap_exp</v>
          </cell>
          <cell r="K2509" t="str">
            <v>fed_tax_amt</v>
          </cell>
          <cell r="M2509" t="str">
            <v>2010/12/1/8/A/0</v>
          </cell>
        </row>
        <row r="2510">
          <cell r="A2510" t="str">
            <v>2509</v>
          </cell>
          <cell r="B2510" t="str">
            <v>COD_8042</v>
          </cell>
          <cell r="C2510" t="str">
            <v>8042 - Return on Debt Amount</v>
          </cell>
          <cell r="D2510">
            <v>2913.6121604099999</v>
          </cell>
          <cell r="F2510" t="str">
            <v>CALC</v>
          </cell>
          <cell r="H2510" t="str">
            <v>8042</v>
          </cell>
          <cell r="J2510" t="str">
            <v>cap_exp</v>
          </cell>
          <cell r="K2510" t="str">
            <v>debt_ror_amt</v>
          </cell>
          <cell r="M2510" t="str">
            <v>2010/12/1/8/A/0</v>
          </cell>
        </row>
        <row r="2511">
          <cell r="A2511" t="str">
            <v>2510</v>
          </cell>
          <cell r="B2511" t="str">
            <v>COE_8042</v>
          </cell>
          <cell r="C2511" t="str">
            <v>8042 - Total Cap Exp Amount</v>
          </cell>
          <cell r="D2511">
            <v>17061.772168871499</v>
          </cell>
          <cell r="F2511" t="str">
            <v>CALC</v>
          </cell>
          <cell r="H2511" t="str">
            <v>8042</v>
          </cell>
          <cell r="J2511" t="str">
            <v>cap_exp</v>
          </cell>
          <cell r="K2511" t="str">
            <v>total_amt</v>
          </cell>
          <cell r="M2511" t="str">
            <v>2010/12/1/8/A/0</v>
          </cell>
        </row>
        <row r="2512">
          <cell r="A2512" t="str">
            <v>2511</v>
          </cell>
          <cell r="B2512" t="str">
            <v>COF_8042</v>
          </cell>
          <cell r="C2512" t="str">
            <v>8042 - CP Allocation Factor</v>
          </cell>
          <cell r="D2512">
            <v>0.92307691999999997</v>
          </cell>
          <cell r="F2512" t="str">
            <v>CALC</v>
          </cell>
          <cell r="H2512" t="str">
            <v>8042</v>
          </cell>
          <cell r="J2512" t="str">
            <v>cap_exp</v>
          </cell>
          <cell r="K2512" t="str">
            <v>alloc_cp</v>
          </cell>
          <cell r="M2512" t="str">
            <v>2010/12/1/8/A/0</v>
          </cell>
        </row>
        <row r="2513">
          <cell r="A2513" t="str">
            <v>2512</v>
          </cell>
          <cell r="B2513" t="str">
            <v>COG_8042</v>
          </cell>
          <cell r="C2513" t="str">
            <v>8042 - GCP Allocation Factor</v>
          </cell>
          <cell r="D2513">
            <v>0</v>
          </cell>
          <cell r="F2513" t="str">
            <v>CALC</v>
          </cell>
          <cell r="H2513" t="str">
            <v>8042</v>
          </cell>
          <cell r="J2513" t="str">
            <v>cap_exp</v>
          </cell>
          <cell r="K2513" t="str">
            <v>alloc_gcp</v>
          </cell>
          <cell r="M2513" t="str">
            <v>2010/12/1/8/A/0</v>
          </cell>
        </row>
        <row r="2514">
          <cell r="A2514" t="str">
            <v>2513</v>
          </cell>
          <cell r="B2514" t="str">
            <v>COH_8042</v>
          </cell>
          <cell r="C2514" t="str">
            <v>8042 - Energy Allocation Factor</v>
          </cell>
          <cell r="D2514">
            <v>7.6923080000000005E-2</v>
          </cell>
          <cell r="F2514" t="str">
            <v>CALC</v>
          </cell>
          <cell r="H2514" t="str">
            <v>8042</v>
          </cell>
          <cell r="J2514" t="str">
            <v>cap_exp</v>
          </cell>
          <cell r="K2514" t="str">
            <v>alloc_engy</v>
          </cell>
          <cell r="M2514" t="str">
            <v>2010/12/1/8/A/0</v>
          </cell>
        </row>
        <row r="2515">
          <cell r="A2515" t="str">
            <v>2514</v>
          </cell>
          <cell r="B2515" t="str">
            <v>COI_8042</v>
          </cell>
          <cell r="C2515" t="str">
            <v>8042 - CP Allocation Cap Exp Amount</v>
          </cell>
          <cell r="D2515">
            <v>15749.328103383599</v>
          </cell>
          <cell r="F2515" t="str">
            <v>CALC</v>
          </cell>
          <cell r="H2515" t="str">
            <v>8042</v>
          </cell>
          <cell r="J2515" t="str">
            <v>cap_exp</v>
          </cell>
          <cell r="K2515" t="str">
            <v>alloc_cp_amt</v>
          </cell>
          <cell r="M2515" t="str">
            <v>2010/12/1/8/A/0</v>
          </cell>
        </row>
        <row r="2516">
          <cell r="A2516" t="str">
            <v>2515</v>
          </cell>
          <cell r="B2516" t="str">
            <v>COJ_8042</v>
          </cell>
          <cell r="C2516" t="str">
            <v>8042 - GCP Allocation Cap Exp Amount</v>
          </cell>
          <cell r="D2516">
            <v>0</v>
          </cell>
          <cell r="F2516" t="str">
            <v>CALC</v>
          </cell>
          <cell r="H2516" t="str">
            <v>8042</v>
          </cell>
          <cell r="J2516" t="str">
            <v>cap_exp</v>
          </cell>
          <cell r="K2516" t="str">
            <v>alloc_gcp_amt</v>
          </cell>
          <cell r="M2516" t="str">
            <v>2010/12/1/8/A/0</v>
          </cell>
        </row>
        <row r="2517">
          <cell r="A2517" t="str">
            <v>2516</v>
          </cell>
          <cell r="B2517" t="str">
            <v>COK_8042</v>
          </cell>
          <cell r="C2517" t="str">
            <v>8042 - Energy Allocation Cap Exp Amount</v>
          </cell>
          <cell r="D2517">
            <v>1312.4440654878699</v>
          </cell>
          <cell r="F2517" t="str">
            <v>CALC</v>
          </cell>
          <cell r="H2517" t="str">
            <v>8042</v>
          </cell>
          <cell r="J2517" t="str">
            <v>cap_exp</v>
          </cell>
          <cell r="K2517" t="str">
            <v>alloc_engy_amt</v>
          </cell>
          <cell r="M2517" t="str">
            <v>2010/12/1/8/A/0</v>
          </cell>
        </row>
        <row r="2518">
          <cell r="A2518" t="str">
            <v>2517</v>
          </cell>
          <cell r="B2518" t="str">
            <v>COL_8042</v>
          </cell>
          <cell r="C2518" t="str">
            <v>8042 - CP Jurisdictional Factor</v>
          </cell>
          <cell r="D2518">
            <v>0.98031049999999997</v>
          </cell>
          <cell r="F2518" t="str">
            <v>CALC</v>
          </cell>
          <cell r="H2518" t="str">
            <v>8042</v>
          </cell>
          <cell r="J2518" t="str">
            <v>cap_exp</v>
          </cell>
          <cell r="K2518" t="str">
            <v>juris_cp_factor</v>
          </cell>
          <cell r="M2518" t="str">
            <v>2010/12/1/8/A/0</v>
          </cell>
        </row>
        <row r="2519">
          <cell r="A2519" t="str">
            <v>2518</v>
          </cell>
          <cell r="B2519" t="str">
            <v>COM_8042</v>
          </cell>
          <cell r="C2519" t="str">
            <v>8042 - GCP Jurisdictional Factor</v>
          </cell>
          <cell r="D2519">
            <v>1</v>
          </cell>
          <cell r="F2519" t="str">
            <v>CALC</v>
          </cell>
          <cell r="H2519" t="str">
            <v>8042</v>
          </cell>
          <cell r="J2519" t="str">
            <v>cap_exp</v>
          </cell>
          <cell r="K2519" t="str">
            <v>juris_gcp_factor</v>
          </cell>
          <cell r="M2519" t="str">
            <v>2010/12/1/8/A/0</v>
          </cell>
        </row>
        <row r="2520">
          <cell r="A2520" t="str">
            <v>2519</v>
          </cell>
          <cell r="B2520" t="str">
            <v>CON_8042</v>
          </cell>
          <cell r="C2520" t="str">
            <v>8042 - Energy Jurisdictional Factor</v>
          </cell>
          <cell r="D2520">
            <v>0.980271</v>
          </cell>
          <cell r="F2520" t="str">
            <v>CALC</v>
          </cell>
          <cell r="H2520" t="str">
            <v>8042</v>
          </cell>
          <cell r="J2520" t="str">
            <v>cap_exp</v>
          </cell>
          <cell r="K2520" t="str">
            <v>juris_engy_factor</v>
          </cell>
          <cell r="M2520" t="str">
            <v>2010/12/1/8/A/0</v>
          </cell>
        </row>
        <row r="2521">
          <cell r="A2521" t="str">
            <v>2520</v>
          </cell>
          <cell r="B2521" t="str">
            <v>COO_8042</v>
          </cell>
          <cell r="C2521" t="str">
            <v>8042 - CP Jurisdictional Cap Exp Amount</v>
          </cell>
          <cell r="D2521">
            <v>15439.231707692001</v>
          </cell>
          <cell r="F2521" t="str">
            <v>CALC</v>
          </cell>
          <cell r="H2521" t="str">
            <v>8042</v>
          </cell>
          <cell r="J2521" t="str">
            <v>cap_exp</v>
          </cell>
          <cell r="K2521" t="str">
            <v>juris_cp_amt</v>
          </cell>
          <cell r="M2521" t="str">
            <v>2010/12/1/8/A/0</v>
          </cell>
        </row>
        <row r="2522">
          <cell r="A2522" t="str">
            <v>2521</v>
          </cell>
          <cell r="B2522" t="str">
            <v>COP_8042</v>
          </cell>
          <cell r="C2522" t="str">
            <v>8042 - GCP Jurisdictional Cap Exp Amount</v>
          </cell>
          <cell r="D2522">
            <v>0</v>
          </cell>
          <cell r="F2522" t="str">
            <v>CALC</v>
          </cell>
          <cell r="H2522" t="str">
            <v>8042</v>
          </cell>
          <cell r="J2522" t="str">
            <v>cap_exp</v>
          </cell>
          <cell r="K2522" t="str">
            <v>juris_gcp_amt</v>
          </cell>
          <cell r="M2522" t="str">
            <v>2010/12/1/8/A/0</v>
          </cell>
        </row>
        <row r="2523">
          <cell r="A2523" t="str">
            <v>2522</v>
          </cell>
          <cell r="B2523" t="str">
            <v>COQ_8042</v>
          </cell>
          <cell r="C2523" t="str">
            <v>8042 - Energy Jurisdictional Cap Exp Amount</v>
          </cell>
          <cell r="D2523">
            <v>1286.55085651986</v>
          </cell>
          <cell r="F2523" t="str">
            <v>CALC</v>
          </cell>
          <cell r="H2523" t="str">
            <v>8042</v>
          </cell>
          <cell r="J2523" t="str">
            <v>cap_exp</v>
          </cell>
          <cell r="K2523" t="str">
            <v>juris_engy_amt</v>
          </cell>
          <cell r="M2523" t="str">
            <v>2010/12/1/8/A/0</v>
          </cell>
        </row>
        <row r="2524">
          <cell r="A2524" t="str">
            <v>2523</v>
          </cell>
          <cell r="B2524" t="str">
            <v>COR_8042</v>
          </cell>
          <cell r="C2524" t="str">
            <v>8042 - Total Jurisdictional Cap Exp Amount</v>
          </cell>
          <cell r="D2524">
            <v>16725.782564211899</v>
          </cell>
          <cell r="F2524" t="str">
            <v>CALC</v>
          </cell>
          <cell r="H2524" t="str">
            <v>8042</v>
          </cell>
          <cell r="J2524" t="str">
            <v>cap_exp</v>
          </cell>
          <cell r="K2524" t="str">
            <v>total_juris_amt</v>
          </cell>
          <cell r="M2524" t="str">
            <v>2010/12/1/8/A/0</v>
          </cell>
        </row>
        <row r="2525">
          <cell r="A2525" t="str">
            <v>2524</v>
          </cell>
          <cell r="B2525" t="str">
            <v>CIN_8042</v>
          </cell>
          <cell r="C2525" t="str">
            <v>8042 - Beginning of Month CWIP Balance</v>
          </cell>
          <cell r="D2525">
            <v>3536470.4</v>
          </cell>
          <cell r="F2525" t="str">
            <v>PRIOR_JV</v>
          </cell>
          <cell r="H2525" t="str">
            <v>8042</v>
          </cell>
          <cell r="I2525" t="str">
            <v>P</v>
          </cell>
          <cell r="J2525" t="str">
            <v>cap_exp</v>
          </cell>
          <cell r="K2525" t="str">
            <v>beg_cwip_bal</v>
          </cell>
          <cell r="M2525" t="str">
            <v>2010/12/1/8/A/0</v>
          </cell>
        </row>
        <row r="2526">
          <cell r="A2526" t="str">
            <v>2525</v>
          </cell>
          <cell r="B2526" t="str">
            <v>DIS_8038</v>
          </cell>
          <cell r="C2526" t="str">
            <v>8038 - Dismantlement for NASA</v>
          </cell>
          <cell r="D2526">
            <v>2912</v>
          </cell>
          <cell r="F2526" t="str">
            <v>MANUAL</v>
          </cell>
          <cell r="I2526" t="str">
            <v>M</v>
          </cell>
          <cell r="J2526" t="str">
            <v>cap_exp</v>
          </cell>
          <cell r="K2526" t="str">
            <v>depr_exp</v>
          </cell>
          <cell r="M2526" t="str">
            <v>2010/12/1/8/A/0</v>
          </cell>
        </row>
        <row r="2527">
          <cell r="A2527" t="str">
            <v>2526</v>
          </cell>
          <cell r="B2527" t="str">
            <v>407_3740</v>
          </cell>
          <cell r="C2527" t="str">
            <v xml:space="preserve">AMORT REG ASST-SPACE COAST ITC DEPR LOS           </v>
          </cell>
          <cell r="D2527">
            <v>16073</v>
          </cell>
          <cell r="E2527" t="str">
            <v>407374</v>
          </cell>
          <cell r="F2527" t="str">
            <v>WALKER</v>
          </cell>
          <cell r="G2527" t="str">
            <v>CM</v>
          </cell>
          <cell r="H2527" t="str">
            <v>186</v>
          </cell>
          <cell r="M2527" t="str">
            <v>2010/12/1/8/A/0</v>
          </cell>
        </row>
        <row r="2528">
          <cell r="A2528" t="str">
            <v>2527</v>
          </cell>
          <cell r="B2528" t="str">
            <v>OM5_8186</v>
          </cell>
          <cell r="C2528" t="str">
            <v>186 - CP Allocation O &amp; M Exp Amount</v>
          </cell>
          <cell r="D2528">
            <v>14836.615335160001</v>
          </cell>
          <cell r="F2528" t="str">
            <v>CALC</v>
          </cell>
          <cell r="H2528" t="str">
            <v>186</v>
          </cell>
          <cell r="I2528" t="str">
            <v>C</v>
          </cell>
          <cell r="J2528" t="str">
            <v>om_exp</v>
          </cell>
          <cell r="K2528" t="str">
            <v>alloc_cp_amt</v>
          </cell>
          <cell r="M2528" t="str">
            <v>2010/12/1/8/A/0</v>
          </cell>
        </row>
        <row r="2529">
          <cell r="A2529" t="str">
            <v>2528</v>
          </cell>
          <cell r="B2529" t="str">
            <v>OM5_8186</v>
          </cell>
          <cell r="C2529" t="str">
            <v>186 - CP Allocation O &amp; M Exp Amount</v>
          </cell>
          <cell r="D2529">
            <v>-47251.384457879998</v>
          </cell>
          <cell r="F2529" t="str">
            <v>CALC</v>
          </cell>
          <cell r="H2529" t="str">
            <v>186</v>
          </cell>
          <cell r="I2529" t="str">
            <v>C</v>
          </cell>
          <cell r="J2529" t="str">
            <v>om_exp</v>
          </cell>
          <cell r="K2529" t="str">
            <v>alloc_cp_amt</v>
          </cell>
          <cell r="M2529" t="str">
            <v>2010/12/1/8/A/0</v>
          </cell>
        </row>
        <row r="2530">
          <cell r="A2530" t="str">
            <v>2529</v>
          </cell>
          <cell r="B2530" t="str">
            <v>OM5_8186</v>
          </cell>
          <cell r="C2530" t="str">
            <v>186 - CP Allocation O &amp; M Exp Amount</v>
          </cell>
          <cell r="D2530">
            <v>-29674.153747240001</v>
          </cell>
          <cell r="F2530" t="str">
            <v>CALC</v>
          </cell>
          <cell r="H2530" t="str">
            <v>186</v>
          </cell>
          <cell r="I2530" t="str">
            <v>C</v>
          </cell>
          <cell r="J2530" t="str">
            <v>om_exp</v>
          </cell>
          <cell r="K2530" t="str">
            <v>alloc_cp_amt</v>
          </cell>
          <cell r="M2530" t="str">
            <v>2010/12/1/8/A/0</v>
          </cell>
        </row>
        <row r="2531">
          <cell r="A2531" t="str">
            <v>2530</v>
          </cell>
          <cell r="B2531" t="str">
            <v>OM2_8186</v>
          </cell>
          <cell r="C2531" t="str">
            <v>186 - CP Allocation Factor</v>
          </cell>
          <cell r="D2531">
            <v>0.92307691999999997</v>
          </cell>
          <cell r="F2531" t="str">
            <v>CALC</v>
          </cell>
          <cell r="H2531" t="str">
            <v>186</v>
          </cell>
          <cell r="I2531" t="str">
            <v>C</v>
          </cell>
          <cell r="J2531" t="str">
            <v>om_exp</v>
          </cell>
          <cell r="K2531" t="str">
            <v>alloc_cp</v>
          </cell>
          <cell r="M2531" t="str">
            <v>2010/12/1/8/A/0</v>
          </cell>
        </row>
        <row r="2532">
          <cell r="A2532" t="str">
            <v>2531</v>
          </cell>
          <cell r="B2532" t="str">
            <v>OM2_8186</v>
          </cell>
          <cell r="C2532" t="str">
            <v>186 - CP Allocation Factor</v>
          </cell>
          <cell r="D2532">
            <v>0.92307691999999997</v>
          </cell>
          <cell r="F2532" t="str">
            <v>CALC</v>
          </cell>
          <cell r="H2532" t="str">
            <v>186</v>
          </cell>
          <cell r="I2532" t="str">
            <v>C</v>
          </cell>
          <cell r="J2532" t="str">
            <v>om_exp</v>
          </cell>
          <cell r="K2532" t="str">
            <v>alloc_cp</v>
          </cell>
          <cell r="M2532" t="str">
            <v>2010/12/1/8/A/0</v>
          </cell>
        </row>
        <row r="2533">
          <cell r="A2533" t="str">
            <v>2532</v>
          </cell>
          <cell r="B2533" t="str">
            <v>OM2_8186</v>
          </cell>
          <cell r="C2533" t="str">
            <v>186 - CP Allocation Factor</v>
          </cell>
          <cell r="D2533">
            <v>0.92307691999999997</v>
          </cell>
          <cell r="F2533" t="str">
            <v>CALC</v>
          </cell>
          <cell r="H2533" t="str">
            <v>186</v>
          </cell>
          <cell r="I2533" t="str">
            <v>C</v>
          </cell>
          <cell r="J2533" t="str">
            <v>om_exp</v>
          </cell>
          <cell r="K2533" t="str">
            <v>alloc_cp</v>
          </cell>
          <cell r="M2533" t="str">
            <v>2010/12/1/8/A/0</v>
          </cell>
        </row>
        <row r="2534">
          <cell r="A2534" t="str">
            <v>2533</v>
          </cell>
          <cell r="B2534" t="str">
            <v>OM6_8186</v>
          </cell>
          <cell r="C2534" t="str">
            <v>186 - GCP Allocation O &amp; M Exp Amount</v>
          </cell>
          <cell r="D2534">
            <v>0</v>
          </cell>
          <cell r="F2534" t="str">
            <v>CALC</v>
          </cell>
          <cell r="H2534" t="str">
            <v>186</v>
          </cell>
          <cell r="I2534" t="str">
            <v>C</v>
          </cell>
          <cell r="J2534" t="str">
            <v>om_exp</v>
          </cell>
          <cell r="K2534" t="str">
            <v>alloc_gcp_amt</v>
          </cell>
          <cell r="M2534" t="str">
            <v>2010/12/1/8/A/0</v>
          </cell>
        </row>
        <row r="2535">
          <cell r="A2535" t="str">
            <v>2534</v>
          </cell>
          <cell r="B2535" t="str">
            <v>OM6_8186</v>
          </cell>
          <cell r="C2535" t="str">
            <v>186 - GCP Allocation O &amp; M Exp Amount</v>
          </cell>
          <cell r="D2535">
            <v>0</v>
          </cell>
          <cell r="F2535" t="str">
            <v>CALC</v>
          </cell>
          <cell r="H2535" t="str">
            <v>186</v>
          </cell>
          <cell r="I2535" t="str">
            <v>C</v>
          </cell>
          <cell r="J2535" t="str">
            <v>om_exp</v>
          </cell>
          <cell r="K2535" t="str">
            <v>alloc_gcp_amt</v>
          </cell>
          <cell r="M2535" t="str">
            <v>2010/12/1/8/A/0</v>
          </cell>
        </row>
        <row r="2536">
          <cell r="A2536" t="str">
            <v>2535</v>
          </cell>
          <cell r="B2536" t="str">
            <v>OM6_8186</v>
          </cell>
          <cell r="C2536" t="str">
            <v>186 - GCP Allocation O &amp; M Exp Amount</v>
          </cell>
          <cell r="D2536">
            <v>0</v>
          </cell>
          <cell r="F2536" t="str">
            <v>CALC</v>
          </cell>
          <cell r="H2536" t="str">
            <v>186</v>
          </cell>
          <cell r="I2536" t="str">
            <v>C</v>
          </cell>
          <cell r="J2536" t="str">
            <v>om_exp</v>
          </cell>
          <cell r="K2536" t="str">
            <v>alloc_gcp_amt</v>
          </cell>
          <cell r="M2536" t="str">
            <v>2010/12/1/8/A/0</v>
          </cell>
        </row>
        <row r="2537">
          <cell r="A2537" t="str">
            <v>2536</v>
          </cell>
          <cell r="B2537" t="str">
            <v>OM3_8186</v>
          </cell>
          <cell r="C2537" t="str">
            <v>186 - GCP Allocation Factor</v>
          </cell>
          <cell r="D2537">
            <v>0</v>
          </cell>
          <cell r="F2537" t="str">
            <v>CALC</v>
          </cell>
          <cell r="H2537" t="str">
            <v>186</v>
          </cell>
          <cell r="I2537" t="str">
            <v>C</v>
          </cell>
          <cell r="J2537" t="str">
            <v>om_exp</v>
          </cell>
          <cell r="K2537" t="str">
            <v>alloc_gcp</v>
          </cell>
          <cell r="M2537" t="str">
            <v>2010/12/1/8/A/0</v>
          </cell>
        </row>
        <row r="2538">
          <cell r="A2538" t="str">
            <v>2537</v>
          </cell>
          <cell r="B2538" t="str">
            <v>OM3_8186</v>
          </cell>
          <cell r="C2538" t="str">
            <v>186 - GCP Allocation Factor</v>
          </cell>
          <cell r="D2538">
            <v>0</v>
          </cell>
          <cell r="F2538" t="str">
            <v>CALC</v>
          </cell>
          <cell r="H2538" t="str">
            <v>186</v>
          </cell>
          <cell r="I2538" t="str">
            <v>C</v>
          </cell>
          <cell r="J2538" t="str">
            <v>om_exp</v>
          </cell>
          <cell r="K2538" t="str">
            <v>alloc_gcp</v>
          </cell>
          <cell r="M2538" t="str">
            <v>2010/12/1/8/A/0</v>
          </cell>
        </row>
        <row r="2539">
          <cell r="A2539" t="str">
            <v>2538</v>
          </cell>
          <cell r="B2539" t="str">
            <v>OM3_8186</v>
          </cell>
          <cell r="C2539" t="str">
            <v>186 - GCP Allocation Factor</v>
          </cell>
          <cell r="D2539">
            <v>0</v>
          </cell>
          <cell r="F2539" t="str">
            <v>CALC</v>
          </cell>
          <cell r="H2539" t="str">
            <v>186</v>
          </cell>
          <cell r="I2539" t="str">
            <v>C</v>
          </cell>
          <cell r="J2539" t="str">
            <v>om_exp</v>
          </cell>
          <cell r="K2539" t="str">
            <v>alloc_gcp</v>
          </cell>
          <cell r="M2539" t="str">
            <v>2010/12/1/8/A/0</v>
          </cell>
        </row>
        <row r="2540">
          <cell r="A2540" t="str">
            <v>2539</v>
          </cell>
          <cell r="B2540" t="str">
            <v>OMC_8186</v>
          </cell>
          <cell r="C2540" t="str">
            <v>186 - GCP Jurisdictional O &amp; M Exp Amount</v>
          </cell>
          <cell r="D2540">
            <v>0</v>
          </cell>
          <cell r="F2540" t="str">
            <v>CALC</v>
          </cell>
          <cell r="H2540" t="str">
            <v>186</v>
          </cell>
          <cell r="I2540" t="str">
            <v>C</v>
          </cell>
          <cell r="J2540" t="str">
            <v>om_exp</v>
          </cell>
          <cell r="K2540" t="str">
            <v>juris_gcp_amt</v>
          </cell>
          <cell r="M2540" t="str">
            <v>2010/12/1/8/A/0</v>
          </cell>
        </row>
        <row r="2541">
          <cell r="A2541" t="str">
            <v>2540</v>
          </cell>
          <cell r="B2541" t="str">
            <v>OMC_8186</v>
          </cell>
          <cell r="C2541" t="str">
            <v>186 - GCP Jurisdictional O &amp; M Exp Amount</v>
          </cell>
          <cell r="D2541">
            <v>0</v>
          </cell>
          <cell r="F2541" t="str">
            <v>CALC</v>
          </cell>
          <cell r="H2541" t="str">
            <v>186</v>
          </cell>
          <cell r="I2541" t="str">
            <v>C</v>
          </cell>
          <cell r="J2541" t="str">
            <v>om_exp</v>
          </cell>
          <cell r="K2541" t="str">
            <v>juris_gcp_amt</v>
          </cell>
          <cell r="M2541" t="str">
            <v>2010/12/1/8/A/0</v>
          </cell>
        </row>
        <row r="2542">
          <cell r="A2542" t="str">
            <v>2541</v>
          </cell>
          <cell r="B2542" t="str">
            <v>OMC_8186</v>
          </cell>
          <cell r="C2542" t="str">
            <v>186 - GCP Jurisdictional O &amp; M Exp Amount</v>
          </cell>
          <cell r="D2542">
            <v>0</v>
          </cell>
          <cell r="F2542" t="str">
            <v>CALC</v>
          </cell>
          <cell r="H2542" t="str">
            <v>186</v>
          </cell>
          <cell r="I2542" t="str">
            <v>C</v>
          </cell>
          <cell r="J2542" t="str">
            <v>om_exp</v>
          </cell>
          <cell r="K2542" t="str">
            <v>juris_gcp_amt</v>
          </cell>
          <cell r="M2542" t="str">
            <v>2010/12/1/8/A/0</v>
          </cell>
        </row>
        <row r="2543">
          <cell r="A2543" t="str">
            <v>2542</v>
          </cell>
          <cell r="B2543" t="str">
            <v>OM4_8186</v>
          </cell>
          <cell r="C2543" t="str">
            <v>186 - Energy Allocation Factor</v>
          </cell>
          <cell r="D2543">
            <v>7.6923080000000005E-2</v>
          </cell>
          <cell r="F2543" t="str">
            <v>CALC</v>
          </cell>
          <cell r="H2543" t="str">
            <v>186</v>
          </cell>
          <cell r="I2543" t="str">
            <v>C</v>
          </cell>
          <cell r="J2543" t="str">
            <v>om_exp</v>
          </cell>
          <cell r="K2543" t="str">
            <v>alloc_energy</v>
          </cell>
          <cell r="M2543" t="str">
            <v>2010/12/1/8/A/0</v>
          </cell>
        </row>
        <row r="2544">
          <cell r="A2544" t="str">
            <v>2543</v>
          </cell>
          <cell r="B2544" t="str">
            <v>OM4_8186</v>
          </cell>
          <cell r="C2544" t="str">
            <v>186 - Energy Allocation Factor</v>
          </cell>
          <cell r="D2544">
            <v>7.6923080000000005E-2</v>
          </cell>
          <cell r="F2544" t="str">
            <v>CALC</v>
          </cell>
          <cell r="H2544" t="str">
            <v>186</v>
          </cell>
          <cell r="I2544" t="str">
            <v>C</v>
          </cell>
          <cell r="J2544" t="str">
            <v>om_exp</v>
          </cell>
          <cell r="K2544" t="str">
            <v>alloc_energy</v>
          </cell>
          <cell r="M2544" t="str">
            <v>2010/12/1/8/A/0</v>
          </cell>
        </row>
        <row r="2545">
          <cell r="A2545" t="str">
            <v>2544</v>
          </cell>
          <cell r="B2545" t="str">
            <v>OM4_8186</v>
          </cell>
          <cell r="C2545" t="str">
            <v>186 - Energy Allocation Factor</v>
          </cell>
          <cell r="D2545">
            <v>7.6923080000000005E-2</v>
          </cell>
          <cell r="F2545" t="str">
            <v>CALC</v>
          </cell>
          <cell r="H2545" t="str">
            <v>186</v>
          </cell>
          <cell r="I2545" t="str">
            <v>C</v>
          </cell>
          <cell r="J2545" t="str">
            <v>om_exp</v>
          </cell>
          <cell r="K2545" t="str">
            <v>alloc_energy</v>
          </cell>
          <cell r="M2545" t="str">
            <v>2010/12/1/8/A/0</v>
          </cell>
        </row>
        <row r="2546">
          <cell r="A2546" t="str">
            <v>2545</v>
          </cell>
          <cell r="B2546" t="str">
            <v>OM7_8186</v>
          </cell>
          <cell r="C2546" t="str">
            <v>186 - Energy Allocation O &amp; M Exp Amount</v>
          </cell>
          <cell r="D2546">
            <v>1236.3846648399999</v>
          </cell>
          <cell r="F2546" t="str">
            <v>CALC</v>
          </cell>
          <cell r="H2546" t="str">
            <v>186</v>
          </cell>
          <cell r="I2546" t="str">
            <v>C</v>
          </cell>
          <cell r="J2546" t="str">
            <v>om_exp</v>
          </cell>
          <cell r="K2546" t="str">
            <v>alloc_energy_amt</v>
          </cell>
          <cell r="M2546" t="str">
            <v>2010/12/1/8/A/0</v>
          </cell>
        </row>
        <row r="2547">
          <cell r="A2547" t="str">
            <v>2546</v>
          </cell>
          <cell r="B2547" t="str">
            <v>OM7_8186</v>
          </cell>
          <cell r="C2547" t="str">
            <v>186 - Energy Allocation O &amp; M Exp Amount</v>
          </cell>
          <cell r="D2547">
            <v>-3937.6155421200001</v>
          </cell>
          <cell r="F2547" t="str">
            <v>CALC</v>
          </cell>
          <cell r="H2547" t="str">
            <v>186</v>
          </cell>
          <cell r="I2547" t="str">
            <v>C</v>
          </cell>
          <cell r="J2547" t="str">
            <v>om_exp</v>
          </cell>
          <cell r="K2547" t="str">
            <v>alloc_energy_amt</v>
          </cell>
          <cell r="M2547" t="str">
            <v>2010/12/1/8/A/0</v>
          </cell>
        </row>
        <row r="2548">
          <cell r="A2548" t="str">
            <v>2547</v>
          </cell>
          <cell r="B2548" t="str">
            <v>OM7_8186</v>
          </cell>
          <cell r="C2548" t="str">
            <v>186 - Energy Allocation O &amp; M Exp Amount</v>
          </cell>
          <cell r="D2548">
            <v>-2472.84625276</v>
          </cell>
          <cell r="F2548" t="str">
            <v>CALC</v>
          </cell>
          <cell r="H2548" t="str">
            <v>186</v>
          </cell>
          <cell r="I2548" t="str">
            <v>C</v>
          </cell>
          <cell r="J2548" t="str">
            <v>om_exp</v>
          </cell>
          <cell r="K2548" t="str">
            <v>alloc_energy_amt</v>
          </cell>
          <cell r="M2548" t="str">
            <v>2010/12/1/8/A/0</v>
          </cell>
        </row>
        <row r="2549">
          <cell r="A2549" t="str">
            <v>2548</v>
          </cell>
          <cell r="B2549" t="str">
            <v>OMB_8186</v>
          </cell>
          <cell r="C2549" t="str">
            <v>186 - CP Jurisdictional O &amp; M Exp Amount</v>
          </cell>
          <cell r="D2549">
            <v>14544.489797518299</v>
          </cell>
          <cell r="F2549" t="str">
            <v>CALC</v>
          </cell>
          <cell r="H2549" t="str">
            <v>186</v>
          </cell>
          <cell r="I2549" t="str">
            <v>C</v>
          </cell>
          <cell r="J2549" t="str">
            <v>om_exp</v>
          </cell>
          <cell r="K2549" t="str">
            <v>juris_cp_amt</v>
          </cell>
          <cell r="M2549" t="str">
            <v>2010/12/1/8/A/0</v>
          </cell>
        </row>
        <row r="2550">
          <cell r="A2550" t="str">
            <v>2549</v>
          </cell>
          <cell r="B2550" t="str">
            <v>OMB_8186</v>
          </cell>
          <cell r="C2550" t="str">
            <v>186 - CP Jurisdictional O &amp; M Exp Amount</v>
          </cell>
          <cell r="D2550">
            <v>-46321.028323596503</v>
          </cell>
          <cell r="F2550" t="str">
            <v>CALC</v>
          </cell>
          <cell r="H2550" t="str">
            <v>186</v>
          </cell>
          <cell r="I2550" t="str">
            <v>C</v>
          </cell>
          <cell r="J2550" t="str">
            <v>om_exp</v>
          </cell>
          <cell r="K2550" t="str">
            <v>juris_cp_amt</v>
          </cell>
          <cell r="M2550" t="str">
            <v>2010/12/1/8/A/0</v>
          </cell>
        </row>
        <row r="2551">
          <cell r="A2551" t="str">
            <v>2550</v>
          </cell>
          <cell r="B2551" t="str">
            <v>OMB_8186</v>
          </cell>
          <cell r="C2551" t="str">
            <v>186 - CP Jurisdictional O &amp; M Exp Amount</v>
          </cell>
          <cell r="D2551">
            <v>-29089.884497033701</v>
          </cell>
          <cell r="F2551" t="str">
            <v>CALC</v>
          </cell>
          <cell r="H2551" t="str">
            <v>186</v>
          </cell>
          <cell r="I2551" t="str">
            <v>C</v>
          </cell>
          <cell r="J2551" t="str">
            <v>om_exp</v>
          </cell>
          <cell r="K2551" t="str">
            <v>juris_cp_amt</v>
          </cell>
          <cell r="M2551" t="str">
            <v>2010/12/1/8/A/0</v>
          </cell>
        </row>
        <row r="2552">
          <cell r="A2552" t="str">
            <v>2551</v>
          </cell>
          <cell r="B2552" t="str">
            <v>OM8_8186</v>
          </cell>
          <cell r="C2552" t="str">
            <v>186 - CP Jurisdictional Factor</v>
          </cell>
          <cell r="D2552">
            <v>0.98031049999999997</v>
          </cell>
          <cell r="F2552" t="str">
            <v>CALC</v>
          </cell>
          <cell r="H2552" t="str">
            <v>186</v>
          </cell>
          <cell r="I2552" t="str">
            <v>C</v>
          </cell>
          <cell r="J2552" t="str">
            <v>om_exp</v>
          </cell>
          <cell r="K2552" t="str">
            <v>juris_cp</v>
          </cell>
          <cell r="M2552" t="str">
            <v>2010/12/1/8/A/0</v>
          </cell>
        </row>
        <row r="2553">
          <cell r="A2553" t="str">
            <v>2552</v>
          </cell>
          <cell r="B2553" t="str">
            <v>OM8_8186</v>
          </cell>
          <cell r="C2553" t="str">
            <v>186 - CP Jurisdictional Factor</v>
          </cell>
          <cell r="D2553">
            <v>0.98031049999999997</v>
          </cell>
          <cell r="F2553" t="str">
            <v>CALC</v>
          </cell>
          <cell r="H2553" t="str">
            <v>186</v>
          </cell>
          <cell r="I2553" t="str">
            <v>C</v>
          </cell>
          <cell r="J2553" t="str">
            <v>om_exp</v>
          </cell>
          <cell r="K2553" t="str">
            <v>juris_cp</v>
          </cell>
          <cell r="M2553" t="str">
            <v>2010/12/1/8/A/0</v>
          </cell>
        </row>
        <row r="2554">
          <cell r="A2554" t="str">
            <v>2553</v>
          </cell>
          <cell r="B2554" t="str">
            <v>OM8_8186</v>
          </cell>
          <cell r="C2554" t="str">
            <v>186 - CP Jurisdictional Factor</v>
          </cell>
          <cell r="D2554">
            <v>0.98031049999999997</v>
          </cell>
          <cell r="F2554" t="str">
            <v>CALC</v>
          </cell>
          <cell r="H2554" t="str">
            <v>186</v>
          </cell>
          <cell r="I2554" t="str">
            <v>C</v>
          </cell>
          <cell r="J2554" t="str">
            <v>om_exp</v>
          </cell>
          <cell r="K2554" t="str">
            <v>juris_cp</v>
          </cell>
          <cell r="M2554" t="str">
            <v>2010/12/1/8/A/0</v>
          </cell>
        </row>
        <row r="2555">
          <cell r="A2555" t="str">
            <v>2554</v>
          </cell>
          <cell r="B2555" t="str">
            <v>OMA_8186</v>
          </cell>
          <cell r="C2555" t="str">
            <v>186 - Energy Jurisdictional Factor</v>
          </cell>
          <cell r="D2555">
            <v>0.980271</v>
          </cell>
          <cell r="F2555" t="str">
            <v>CALC</v>
          </cell>
          <cell r="H2555" t="str">
            <v>186</v>
          </cell>
          <cell r="I2555" t="str">
            <v>C</v>
          </cell>
          <cell r="J2555" t="str">
            <v>om_exp</v>
          </cell>
          <cell r="K2555" t="str">
            <v>juris_energy</v>
          </cell>
          <cell r="M2555" t="str">
            <v>2010/12/1/8/A/0</v>
          </cell>
        </row>
        <row r="2556">
          <cell r="A2556" t="str">
            <v>2555</v>
          </cell>
          <cell r="B2556" t="str">
            <v>OMA_8186</v>
          </cell>
          <cell r="C2556" t="str">
            <v>186 - Energy Jurisdictional Factor</v>
          </cell>
          <cell r="D2556">
            <v>0.980271</v>
          </cell>
          <cell r="F2556" t="str">
            <v>CALC</v>
          </cell>
          <cell r="H2556" t="str">
            <v>186</v>
          </cell>
          <cell r="I2556" t="str">
            <v>C</v>
          </cell>
          <cell r="J2556" t="str">
            <v>om_exp</v>
          </cell>
          <cell r="K2556" t="str">
            <v>juris_energy</v>
          </cell>
          <cell r="M2556" t="str">
            <v>2010/12/1/8/A/0</v>
          </cell>
        </row>
        <row r="2557">
          <cell r="A2557" t="str">
            <v>2556</v>
          </cell>
          <cell r="B2557" t="str">
            <v>OMA_8186</v>
          </cell>
          <cell r="C2557" t="str">
            <v>186 - Energy Jurisdictional Factor</v>
          </cell>
          <cell r="D2557">
            <v>0.980271</v>
          </cell>
          <cell r="F2557" t="str">
            <v>CALC</v>
          </cell>
          <cell r="H2557" t="str">
            <v>186</v>
          </cell>
          <cell r="I2557" t="str">
            <v>C</v>
          </cell>
          <cell r="J2557" t="str">
            <v>om_exp</v>
          </cell>
          <cell r="K2557" t="str">
            <v>juris_energy</v>
          </cell>
          <cell r="M2557" t="str">
            <v>2010/12/1/8/A/0</v>
          </cell>
        </row>
        <row r="2558">
          <cell r="A2558" t="str">
            <v>2557</v>
          </cell>
          <cell r="B2558" t="str">
            <v>OM1_8186</v>
          </cell>
          <cell r="C2558" t="str">
            <v>186 - O &amp; M Expenses Amount</v>
          </cell>
          <cell r="D2558">
            <v>16073</v>
          </cell>
          <cell r="F2558" t="str">
            <v>CALC</v>
          </cell>
          <cell r="H2558" t="str">
            <v>186</v>
          </cell>
          <cell r="I2558" t="str">
            <v>C</v>
          </cell>
          <cell r="J2558" t="str">
            <v>om_exp</v>
          </cell>
          <cell r="K2558" t="str">
            <v>beg_bal</v>
          </cell>
          <cell r="M2558" t="str">
            <v>2010/12/1/8/A/0</v>
          </cell>
        </row>
        <row r="2559">
          <cell r="A2559" t="str">
            <v>2558</v>
          </cell>
          <cell r="B2559" t="str">
            <v>OM1_8186</v>
          </cell>
          <cell r="C2559" t="str">
            <v>186 - O &amp; M Expenses Amount</v>
          </cell>
          <cell r="D2559">
            <v>-51189</v>
          </cell>
          <cell r="F2559" t="str">
            <v>CALC</v>
          </cell>
          <cell r="H2559" t="str">
            <v>186</v>
          </cell>
          <cell r="I2559" t="str">
            <v>C</v>
          </cell>
          <cell r="J2559" t="str">
            <v>om_exp</v>
          </cell>
          <cell r="K2559" t="str">
            <v>beg_bal</v>
          </cell>
          <cell r="M2559" t="str">
            <v>2010/12/1/8/A/0</v>
          </cell>
        </row>
        <row r="2560">
          <cell r="A2560" t="str">
            <v>2559</v>
          </cell>
          <cell r="B2560" t="str">
            <v>OM1_8186</v>
          </cell>
          <cell r="C2560" t="str">
            <v>186 - O &amp; M Expenses Amount</v>
          </cell>
          <cell r="D2560">
            <v>-32147</v>
          </cell>
          <cell r="F2560" t="str">
            <v>CALC</v>
          </cell>
          <cell r="H2560" t="str">
            <v>186</v>
          </cell>
          <cell r="I2560" t="str">
            <v>C</v>
          </cell>
          <cell r="J2560" t="str">
            <v>om_exp</v>
          </cell>
          <cell r="K2560" t="str">
            <v>beg_bal</v>
          </cell>
          <cell r="M2560" t="str">
            <v>2010/12/1/8/A/0</v>
          </cell>
        </row>
        <row r="2561">
          <cell r="A2561" t="str">
            <v>2560</v>
          </cell>
          <cell r="B2561" t="str">
            <v>OM9_8186</v>
          </cell>
          <cell r="C2561" t="str">
            <v>186 - GCP Jurisdictional Factor</v>
          </cell>
          <cell r="D2561">
            <v>1</v>
          </cell>
          <cell r="F2561" t="str">
            <v>CALC</v>
          </cell>
          <cell r="H2561" t="str">
            <v>186</v>
          </cell>
          <cell r="I2561" t="str">
            <v>C</v>
          </cell>
          <cell r="J2561" t="str">
            <v>om_exp</v>
          </cell>
          <cell r="K2561" t="str">
            <v>juris_gcp</v>
          </cell>
          <cell r="M2561" t="str">
            <v>2010/12/1/8/A/0</v>
          </cell>
        </row>
        <row r="2562">
          <cell r="A2562" t="str">
            <v>2561</v>
          </cell>
          <cell r="B2562" t="str">
            <v>OM9_8186</v>
          </cell>
          <cell r="C2562" t="str">
            <v>186 - GCP Jurisdictional Factor</v>
          </cell>
          <cell r="D2562">
            <v>1</v>
          </cell>
          <cell r="F2562" t="str">
            <v>CALC</v>
          </cell>
          <cell r="H2562" t="str">
            <v>186</v>
          </cell>
          <cell r="I2562" t="str">
            <v>C</v>
          </cell>
          <cell r="J2562" t="str">
            <v>om_exp</v>
          </cell>
          <cell r="K2562" t="str">
            <v>juris_gcp</v>
          </cell>
          <cell r="M2562" t="str">
            <v>2010/12/1/8/A/0</v>
          </cell>
        </row>
        <row r="2563">
          <cell r="A2563" t="str">
            <v>2562</v>
          </cell>
          <cell r="B2563" t="str">
            <v>OM9_8186</v>
          </cell>
          <cell r="C2563" t="str">
            <v>186 - GCP Jurisdictional Factor</v>
          </cell>
          <cell r="D2563">
            <v>1</v>
          </cell>
          <cell r="F2563" t="str">
            <v>CALC</v>
          </cell>
          <cell r="H2563" t="str">
            <v>186</v>
          </cell>
          <cell r="I2563" t="str">
            <v>C</v>
          </cell>
          <cell r="J2563" t="str">
            <v>om_exp</v>
          </cell>
          <cell r="K2563" t="str">
            <v>juris_gcp</v>
          </cell>
          <cell r="M2563" t="str">
            <v>2010/12/1/8/A/0</v>
          </cell>
        </row>
        <row r="2564">
          <cell r="A2564" t="str">
            <v>2563</v>
          </cell>
          <cell r="B2564" t="str">
            <v>OMD_8186</v>
          </cell>
          <cell r="C2564" t="str">
            <v>186 - Energy Jurisdictional O &amp; M Exp Amount</v>
          </cell>
          <cell r="D2564">
            <v>1211.99203178737</v>
          </cell>
          <cell r="F2564" t="str">
            <v>CALC</v>
          </cell>
          <cell r="H2564" t="str">
            <v>186</v>
          </cell>
          <cell r="I2564" t="str">
            <v>C</v>
          </cell>
          <cell r="J2564" t="str">
            <v>om_exp</v>
          </cell>
          <cell r="K2564" t="str">
            <v>juris_energy_amt</v>
          </cell>
          <cell r="M2564" t="str">
            <v>2010/12/1/8/A/0</v>
          </cell>
        </row>
        <row r="2565">
          <cell r="A2565" t="str">
            <v>2564</v>
          </cell>
          <cell r="B2565" t="str">
            <v>OMD_8186</v>
          </cell>
          <cell r="C2565" t="str">
            <v>186 - Energy Jurisdictional O &amp; M Exp Amount</v>
          </cell>
          <cell r="D2565">
            <v>-3859.93032508951</v>
          </cell>
          <cell r="F2565" t="str">
            <v>CALC</v>
          </cell>
          <cell r="H2565" t="str">
            <v>186</v>
          </cell>
          <cell r="I2565" t="str">
            <v>C</v>
          </cell>
          <cell r="J2565" t="str">
            <v>om_exp</v>
          </cell>
          <cell r="K2565" t="str">
            <v>juris_energy_amt</v>
          </cell>
          <cell r="M2565" t="str">
            <v>2010/12/1/8/A/0</v>
          </cell>
        </row>
        <row r="2566">
          <cell r="A2566" t="str">
            <v>2565</v>
          </cell>
          <cell r="B2566" t="str">
            <v>OMD_8186</v>
          </cell>
          <cell r="C2566" t="str">
            <v>186 - Energy Jurisdictional O &amp; M Exp Amount</v>
          </cell>
          <cell r="D2566">
            <v>-2424.05946903929</v>
          </cell>
          <cell r="F2566" t="str">
            <v>CALC</v>
          </cell>
          <cell r="H2566" t="str">
            <v>186</v>
          </cell>
          <cell r="I2566" t="str">
            <v>C</v>
          </cell>
          <cell r="J2566" t="str">
            <v>om_exp</v>
          </cell>
          <cell r="K2566" t="str">
            <v>juris_energy_amt</v>
          </cell>
          <cell r="M2566" t="str">
            <v>2010/12/1/8/A/0</v>
          </cell>
        </row>
        <row r="2567">
          <cell r="A2567" t="str">
            <v>2566</v>
          </cell>
          <cell r="B2567" t="str">
            <v>OME_8186</v>
          </cell>
          <cell r="C2567" t="str">
            <v>186 - Total Jurisdictional O &amp; M Exp Amount</v>
          </cell>
          <cell r="D2567">
            <v>15756.4818293057</v>
          </cell>
          <cell r="F2567" t="str">
            <v>CALC</v>
          </cell>
          <cell r="H2567" t="str">
            <v>186</v>
          </cell>
          <cell r="I2567" t="str">
            <v>C</v>
          </cell>
          <cell r="J2567" t="str">
            <v>om_exp</v>
          </cell>
          <cell r="K2567" t="str">
            <v>total_juris_amt</v>
          </cell>
          <cell r="M2567" t="str">
            <v>2010/12/1/8/A/0</v>
          </cell>
        </row>
        <row r="2568">
          <cell r="A2568" t="str">
            <v>2567</v>
          </cell>
          <cell r="B2568" t="str">
            <v>OME_8186</v>
          </cell>
          <cell r="C2568" t="str">
            <v>186 - Total Jurisdictional O &amp; M Exp Amount</v>
          </cell>
          <cell r="D2568">
            <v>-50180.958648685999</v>
          </cell>
          <cell r="F2568" t="str">
            <v>CALC</v>
          </cell>
          <cell r="H2568" t="str">
            <v>186</v>
          </cell>
          <cell r="I2568" t="str">
            <v>C</v>
          </cell>
          <cell r="J2568" t="str">
            <v>om_exp</v>
          </cell>
          <cell r="K2568" t="str">
            <v>total_juris_amt</v>
          </cell>
          <cell r="M2568" t="str">
            <v>2010/12/1/8/A/0</v>
          </cell>
        </row>
        <row r="2569">
          <cell r="A2569" t="str">
            <v>2568</v>
          </cell>
          <cell r="B2569" t="str">
            <v>OME_8186</v>
          </cell>
          <cell r="C2569" t="str">
            <v>186 - Total Jurisdictional O &amp; M Exp Amount</v>
          </cell>
          <cell r="D2569">
            <v>-31513.943966072999</v>
          </cell>
          <cell r="F2569" t="str">
            <v>CALC</v>
          </cell>
          <cell r="H2569" t="str">
            <v>186</v>
          </cell>
          <cell r="I2569" t="str">
            <v>C</v>
          </cell>
          <cell r="J2569" t="str">
            <v>om_exp</v>
          </cell>
          <cell r="K2569" t="str">
            <v>total_juris_amt</v>
          </cell>
          <cell r="M2569" t="str">
            <v>2010/12/1/8/A/0</v>
          </cell>
        </row>
        <row r="2570">
          <cell r="A2570" t="str">
            <v>2569</v>
          </cell>
          <cell r="B2570" t="str">
            <v>407_4030</v>
          </cell>
          <cell r="C2570" t="str">
            <v xml:space="preserve">AMORT REG LIAB-SPACE COAST ITC                    </v>
          </cell>
          <cell r="D2570">
            <v>-51189</v>
          </cell>
          <cell r="E2570" t="str">
            <v>407403</v>
          </cell>
          <cell r="F2570" t="str">
            <v>WALKER</v>
          </cell>
          <cell r="G2570" t="str">
            <v>CM</v>
          </cell>
          <cell r="H2570" t="str">
            <v>186</v>
          </cell>
          <cell r="M2570" t="str">
            <v>2010/12/1/8/A/0</v>
          </cell>
        </row>
        <row r="2571">
          <cell r="A2571" t="str">
            <v>2570</v>
          </cell>
          <cell r="B2571" t="str">
            <v>407_4050</v>
          </cell>
          <cell r="C2571" t="str">
            <v xml:space="preserve">AMORT REG LIAB-SPACE COAST ITC G/U                </v>
          </cell>
          <cell r="D2571">
            <v>-32147</v>
          </cell>
          <cell r="E2571" t="str">
            <v>407405</v>
          </cell>
          <cell r="F2571" t="str">
            <v>WALKER</v>
          </cell>
          <cell r="G2571" t="str">
            <v>CM</v>
          </cell>
          <cell r="H2571" t="str">
            <v>186</v>
          </cell>
          <cell r="M2571" t="str">
            <v>2010/12/1/8/A/0</v>
          </cell>
        </row>
        <row r="2572">
          <cell r="A2572" t="str">
            <v>2571</v>
          </cell>
          <cell r="B2572" t="str">
            <v>255_3030</v>
          </cell>
          <cell r="C2572" t="str">
            <v xml:space="preserve">ACCUM DEF-SPACE COAST ITC                         </v>
          </cell>
          <cell r="D2572">
            <v>-18427907</v>
          </cell>
          <cell r="E2572" t="str">
            <v>255303</v>
          </cell>
          <cell r="F2572" t="str">
            <v>WALKER</v>
          </cell>
          <cell r="G2572" t="str">
            <v>LTD</v>
          </cell>
          <cell r="H2572" t="str">
            <v>187</v>
          </cell>
          <cell r="M2572" t="str">
            <v>2010/12/1/8/A/0</v>
          </cell>
        </row>
        <row r="2573">
          <cell r="A2573" t="str">
            <v>2572</v>
          </cell>
          <cell r="B2573" t="str">
            <v>RR5_8187</v>
          </cell>
          <cell r="C2573" t="str">
            <v>187 - Annual Equity Rate</v>
          </cell>
          <cell r="D2573">
            <v>5.9799999999999999E-2</v>
          </cell>
          <cell r="F2573" t="str">
            <v>CALC</v>
          </cell>
          <cell r="H2573" t="str">
            <v>187</v>
          </cell>
          <cell r="I2573" t="str">
            <v>C</v>
          </cell>
          <cell r="J2573" t="str">
            <v>ret_req</v>
          </cell>
          <cell r="K2573" t="str">
            <v>equity_ror</v>
          </cell>
          <cell r="M2573" t="str">
            <v>2010/12/1/8/A/0</v>
          </cell>
        </row>
        <row r="2574">
          <cell r="A2574" t="str">
            <v>2573</v>
          </cell>
          <cell r="B2574" t="str">
            <v>RR2_8187</v>
          </cell>
          <cell r="C2574" t="str">
            <v>187 - Current Month Activity</v>
          </cell>
          <cell r="D2574">
            <v>0</v>
          </cell>
          <cell r="F2574" t="str">
            <v>CALC</v>
          </cell>
          <cell r="H2574" t="str">
            <v>187</v>
          </cell>
          <cell r="I2574" t="str">
            <v>C</v>
          </cell>
          <cell r="J2574" t="str">
            <v>ret_req</v>
          </cell>
          <cell r="K2574" t="str">
            <v>curr_mth</v>
          </cell>
          <cell r="M2574" t="str">
            <v>2010/12/1/8/A/0</v>
          </cell>
        </row>
        <row r="2575">
          <cell r="A2575" t="str">
            <v>2574</v>
          </cell>
          <cell r="B2575" t="str">
            <v>RR6_8187</v>
          </cell>
          <cell r="C2575" t="str">
            <v>187 - Annual Debt Rate</v>
          </cell>
          <cell r="D2575">
            <v>2.2100000000000002E-2</v>
          </cell>
          <cell r="F2575" t="str">
            <v>CALC</v>
          </cell>
          <cell r="H2575" t="str">
            <v>187</v>
          </cell>
          <cell r="I2575" t="str">
            <v>C</v>
          </cell>
          <cell r="J2575" t="str">
            <v>ret_req</v>
          </cell>
          <cell r="K2575" t="str">
            <v>debt_ror</v>
          </cell>
          <cell r="M2575" t="str">
            <v>2010/12/1/8/A/0</v>
          </cell>
        </row>
        <row r="2576">
          <cell r="A2576" t="str">
            <v>2575</v>
          </cell>
          <cell r="B2576" t="str">
            <v>RR3_8187</v>
          </cell>
          <cell r="C2576" t="str">
            <v>187 - End of Month Balance</v>
          </cell>
          <cell r="D2576">
            <v>17992801</v>
          </cell>
          <cell r="F2576" t="str">
            <v>CALC</v>
          </cell>
          <cell r="H2576" t="str">
            <v>187</v>
          </cell>
          <cell r="I2576" t="str">
            <v>C</v>
          </cell>
          <cell r="J2576" t="str">
            <v>ret_req</v>
          </cell>
          <cell r="K2576" t="str">
            <v>end_bal</v>
          </cell>
          <cell r="M2576" t="str">
            <v>2010/12/1/8/A/0</v>
          </cell>
        </row>
        <row r="2577">
          <cell r="A2577" t="str">
            <v>2576</v>
          </cell>
          <cell r="B2577" t="str">
            <v>RRC_8187</v>
          </cell>
          <cell r="C2577" t="str">
            <v>187 - State Tax Amount</v>
          </cell>
          <cell r="D2577">
            <v>5225.9353081833297</v>
          </cell>
          <cell r="F2577" t="str">
            <v>CALC</v>
          </cell>
          <cell r="H2577" t="str">
            <v>187</v>
          </cell>
          <cell r="I2577" t="str">
            <v>C</v>
          </cell>
          <cell r="J2577" t="str">
            <v>ret_req</v>
          </cell>
          <cell r="K2577" t="str">
            <v>state_tax_amt</v>
          </cell>
          <cell r="M2577" t="str">
            <v>2010/12/1/8/A/0</v>
          </cell>
        </row>
        <row r="2578">
          <cell r="A2578" t="str">
            <v>2577</v>
          </cell>
          <cell r="B2578" t="str">
            <v>RR4_8187</v>
          </cell>
          <cell r="C2578" t="str">
            <v>187 - Average Balance</v>
          </cell>
          <cell r="D2578">
            <v>18018395.5</v>
          </cell>
          <cell r="F2578" t="str">
            <v>CALC</v>
          </cell>
          <cell r="H2578" t="str">
            <v>187</v>
          </cell>
          <cell r="I2578" t="str">
            <v>C</v>
          </cell>
          <cell r="J2578" t="str">
            <v>ret_req</v>
          </cell>
          <cell r="K2578" t="str">
            <v>avg_bal</v>
          </cell>
          <cell r="M2578" t="str">
            <v>2010/12/1/8/A/0</v>
          </cell>
        </row>
        <row r="2579">
          <cell r="A2579" t="str">
            <v>2578</v>
          </cell>
          <cell r="B2579" t="str">
            <v>RR7_8187</v>
          </cell>
          <cell r="C2579" t="str">
            <v>187 - State Tax Rate</v>
          </cell>
          <cell r="D2579">
            <v>5.5E-2</v>
          </cell>
          <cell r="F2579" t="str">
            <v>CALC</v>
          </cell>
          <cell r="H2579" t="str">
            <v>187</v>
          </cell>
          <cell r="I2579" t="str">
            <v>C</v>
          </cell>
          <cell r="J2579" t="str">
            <v>ret_req</v>
          </cell>
          <cell r="K2579" t="str">
            <v>state_tax_rate</v>
          </cell>
          <cell r="M2579" t="str">
            <v>2010/12/1/8/A/0</v>
          </cell>
        </row>
        <row r="2580">
          <cell r="A2580" t="str">
            <v>2579</v>
          </cell>
          <cell r="B2580" t="str">
            <v>RRB_8187</v>
          </cell>
          <cell r="C2580" t="str">
            <v>187 - Return on Equity Amount</v>
          </cell>
          <cell r="D2580">
            <v>89791.070295149999</v>
          </cell>
          <cell r="F2580" t="str">
            <v>CALC</v>
          </cell>
          <cell r="H2580" t="str">
            <v>187</v>
          </cell>
          <cell r="I2580" t="str">
            <v>C</v>
          </cell>
          <cell r="J2580" t="str">
            <v>ret_req</v>
          </cell>
          <cell r="K2580" t="str">
            <v>equity_ror_amt</v>
          </cell>
          <cell r="M2580" t="str">
            <v>2010/12/1/8/A/0</v>
          </cell>
        </row>
        <row r="2581">
          <cell r="A2581" t="str">
            <v>2580</v>
          </cell>
          <cell r="B2581" t="str">
            <v>RR8_8187</v>
          </cell>
          <cell r="C2581" t="str">
            <v>187 - Federal Tax Rate</v>
          </cell>
          <cell r="D2581">
            <v>0.35</v>
          </cell>
          <cell r="F2581" t="str">
            <v>CALC</v>
          </cell>
          <cell r="H2581" t="str">
            <v>187</v>
          </cell>
          <cell r="I2581" t="str">
            <v>C</v>
          </cell>
          <cell r="J2581" t="str">
            <v>ret_req</v>
          </cell>
          <cell r="K2581" t="str">
            <v>fed_tax_rate</v>
          </cell>
          <cell r="M2581" t="str">
            <v>2010/12/1/8/A/0</v>
          </cell>
        </row>
        <row r="2582">
          <cell r="A2582" t="str">
            <v>2581</v>
          </cell>
          <cell r="B2582" t="str">
            <v>RRA_8187</v>
          </cell>
          <cell r="C2582" t="str">
            <v>187 - Grossed Federal Tax Rate</v>
          </cell>
          <cell r="D2582">
            <v>0.53846153846153799</v>
          </cell>
          <cell r="F2582" t="str">
            <v>CALC</v>
          </cell>
          <cell r="H2582" t="str">
            <v>187</v>
          </cell>
          <cell r="I2582" t="str">
            <v>C</v>
          </cell>
          <cell r="J2582" t="str">
            <v>ret_req</v>
          </cell>
          <cell r="K2582" t="str">
            <v>gross_fed_tax_rate</v>
          </cell>
          <cell r="M2582" t="str">
            <v>2010/12/1/8/A/0</v>
          </cell>
        </row>
        <row r="2583">
          <cell r="A2583" t="str">
            <v>2582</v>
          </cell>
          <cell r="B2583" t="str">
            <v>RR1_8187</v>
          </cell>
          <cell r="C2583" t="str">
            <v>187 - Beginning of Month Balance</v>
          </cell>
          <cell r="D2583">
            <v>18043990</v>
          </cell>
          <cell r="F2583" t="str">
            <v>PRIOR_JV</v>
          </cell>
          <cell r="H2583" t="str">
            <v>187</v>
          </cell>
          <cell r="I2583" t="str">
            <v>P</v>
          </cell>
          <cell r="J2583" t="str">
            <v>ret_req</v>
          </cell>
          <cell r="K2583" t="str">
            <v>beg_bal</v>
          </cell>
          <cell r="M2583" t="str">
            <v>2010/12/1/8/A/0</v>
          </cell>
        </row>
        <row r="2584">
          <cell r="A2584" t="str">
            <v>2583</v>
          </cell>
          <cell r="B2584" t="str">
            <v>RR9_8187</v>
          </cell>
          <cell r="C2584" t="str">
            <v>187 - Grossed State Tax Rate</v>
          </cell>
          <cell r="D2584">
            <v>5.8201058201058198E-2</v>
          </cell>
          <cell r="F2584" t="str">
            <v>CALC</v>
          </cell>
          <cell r="H2584" t="str">
            <v>187</v>
          </cell>
          <cell r="I2584" t="str">
            <v>C</v>
          </cell>
          <cell r="J2584" t="str">
            <v>ret_req</v>
          </cell>
          <cell r="K2584" t="str">
            <v>gross_state_tax_rate</v>
          </cell>
          <cell r="M2584" t="str">
            <v>2010/12/1/8/A/0</v>
          </cell>
        </row>
        <row r="2585">
          <cell r="A2585" t="str">
            <v>2584</v>
          </cell>
          <cell r="B2585" t="str">
            <v>RRD_8187</v>
          </cell>
          <cell r="C2585" t="str">
            <v>187 - Federal Tax Amount</v>
          </cell>
          <cell r="D2585">
            <v>51163.003017179399</v>
          </cell>
          <cell r="F2585" t="str">
            <v>CALC</v>
          </cell>
          <cell r="H2585" t="str">
            <v>187</v>
          </cell>
          <cell r="I2585" t="str">
            <v>C</v>
          </cell>
          <cell r="J2585" t="str">
            <v>ret_req</v>
          </cell>
          <cell r="K2585" t="str">
            <v>fed_tax_amt</v>
          </cell>
          <cell r="M2585" t="str">
            <v>2010/12/1/8/A/0</v>
          </cell>
        </row>
        <row r="2586">
          <cell r="A2586" t="str">
            <v>2585</v>
          </cell>
          <cell r="B2586" t="str">
            <v>RRE_8187</v>
          </cell>
          <cell r="C2586" t="str">
            <v>187 - Return on Debt Amount</v>
          </cell>
          <cell r="D2586">
            <v>33184.478992349999</v>
          </cell>
          <cell r="F2586" t="str">
            <v>CALC</v>
          </cell>
          <cell r="H2586" t="str">
            <v>187</v>
          </cell>
          <cell r="I2586" t="str">
            <v>C</v>
          </cell>
          <cell r="J2586" t="str">
            <v>ret_req</v>
          </cell>
          <cell r="K2586" t="str">
            <v>debt_ror_amt</v>
          </cell>
          <cell r="M2586" t="str">
            <v>2010/12/1/8/A/0</v>
          </cell>
        </row>
        <row r="2587">
          <cell r="A2587" t="str">
            <v>2586</v>
          </cell>
          <cell r="B2587" t="str">
            <v>RRF_8187</v>
          </cell>
          <cell r="C2587" t="str">
            <v>187 - Total Ret Req Amount</v>
          </cell>
          <cell r="D2587">
            <v>179364.48761286199</v>
          </cell>
          <cell r="F2587" t="str">
            <v>CALC</v>
          </cell>
          <cell r="H2587" t="str">
            <v>187</v>
          </cell>
          <cell r="I2587" t="str">
            <v>C</v>
          </cell>
          <cell r="J2587" t="str">
            <v>ret_req</v>
          </cell>
          <cell r="K2587" t="str">
            <v>total_ret_req_amt</v>
          </cell>
          <cell r="M2587" t="str">
            <v>2010/12/1/8/A/0</v>
          </cell>
        </row>
        <row r="2588">
          <cell r="A2588" t="str">
            <v>2587</v>
          </cell>
          <cell r="B2588" t="str">
            <v>RRG_8187</v>
          </cell>
          <cell r="C2588" t="str">
            <v>187 - CP Allocation Factor</v>
          </cell>
          <cell r="D2588">
            <v>0.92307691999999997</v>
          </cell>
          <cell r="F2588" t="str">
            <v>CALC</v>
          </cell>
          <cell r="H2588" t="str">
            <v>187</v>
          </cell>
          <cell r="I2588" t="str">
            <v>C</v>
          </cell>
          <cell r="J2588" t="str">
            <v>ret_req</v>
          </cell>
          <cell r="K2588" t="str">
            <v>alloc_cp</v>
          </cell>
          <cell r="M2588" t="str">
            <v>2010/12/1/8/A/0</v>
          </cell>
        </row>
        <row r="2589">
          <cell r="A2589" t="str">
            <v>2588</v>
          </cell>
          <cell r="B2589" t="str">
            <v>RRH_8187</v>
          </cell>
          <cell r="C2589" t="str">
            <v>187 - GCP Allocation Factor</v>
          </cell>
          <cell r="D2589">
            <v>0</v>
          </cell>
          <cell r="F2589" t="str">
            <v>CALC</v>
          </cell>
          <cell r="H2589" t="str">
            <v>187</v>
          </cell>
          <cell r="I2589" t="str">
            <v>C</v>
          </cell>
          <cell r="J2589" t="str">
            <v>ret_req</v>
          </cell>
          <cell r="K2589" t="str">
            <v>alloc_gcp</v>
          </cell>
          <cell r="M2589" t="str">
            <v>2010/12/1/8/A/0</v>
          </cell>
        </row>
        <row r="2590">
          <cell r="A2590" t="str">
            <v>2589</v>
          </cell>
          <cell r="B2590" t="str">
            <v>RRJ_8187</v>
          </cell>
          <cell r="C2590" t="str">
            <v>187 - CP Allocation Ret Req Amount</v>
          </cell>
          <cell r="D2590">
            <v>165567.21878305901</v>
          </cell>
          <cell r="F2590" t="str">
            <v>CALC</v>
          </cell>
          <cell r="H2590" t="str">
            <v>187</v>
          </cell>
          <cell r="I2590" t="str">
            <v>C</v>
          </cell>
          <cell r="J2590" t="str">
            <v>ret_req</v>
          </cell>
          <cell r="K2590" t="str">
            <v>alloc_cp_amt</v>
          </cell>
          <cell r="M2590" t="str">
            <v>2010/12/1/8/A/0</v>
          </cell>
        </row>
        <row r="2591">
          <cell r="A2591" t="str">
            <v>2590</v>
          </cell>
          <cell r="B2591" t="str">
            <v>RRK_8187</v>
          </cell>
          <cell r="C2591" t="str">
            <v>187 - GCP Allocation Ret Req Amount</v>
          </cell>
          <cell r="D2591">
            <v>0</v>
          </cell>
          <cell r="F2591" t="str">
            <v>CALC</v>
          </cell>
          <cell r="H2591" t="str">
            <v>187</v>
          </cell>
          <cell r="I2591" t="str">
            <v>C</v>
          </cell>
          <cell r="J2591" t="str">
            <v>ret_req</v>
          </cell>
          <cell r="K2591" t="str">
            <v>alloc_gcp_amt</v>
          </cell>
          <cell r="M2591" t="str">
            <v>2010/12/1/8/A/0</v>
          </cell>
        </row>
        <row r="2592">
          <cell r="A2592" t="str">
            <v>2591</v>
          </cell>
          <cell r="B2592" t="str">
            <v>RRL_8187</v>
          </cell>
          <cell r="C2592" t="str">
            <v>187 - Energy Allocation Ret Req Amount</v>
          </cell>
          <cell r="D2592">
            <v>13797.268829803201</v>
          </cell>
          <cell r="F2592" t="str">
            <v>CALC</v>
          </cell>
          <cell r="H2592" t="str">
            <v>187</v>
          </cell>
          <cell r="I2592" t="str">
            <v>C</v>
          </cell>
          <cell r="J2592" t="str">
            <v>ret_req</v>
          </cell>
          <cell r="K2592" t="str">
            <v>alloc_engy_amt</v>
          </cell>
          <cell r="M2592" t="str">
            <v>2010/12/1/8/A/0</v>
          </cell>
        </row>
        <row r="2593">
          <cell r="A2593" t="str">
            <v>2592</v>
          </cell>
          <cell r="B2593" t="str">
            <v>RRI_8187</v>
          </cell>
          <cell r="C2593" t="str">
            <v>187 - Energy Allocation Factor</v>
          </cell>
          <cell r="D2593">
            <v>7.6923080000000005E-2</v>
          </cell>
          <cell r="F2593" t="str">
            <v>CALC</v>
          </cell>
          <cell r="H2593" t="str">
            <v>187</v>
          </cell>
          <cell r="I2593" t="str">
            <v>C</v>
          </cell>
          <cell r="J2593" t="str">
            <v>ret_req</v>
          </cell>
          <cell r="K2593" t="str">
            <v>alloc_energy</v>
          </cell>
          <cell r="M2593" t="str">
            <v>2010/12/1/8/A/0</v>
          </cell>
        </row>
        <row r="2594">
          <cell r="A2594" t="str">
            <v>2593</v>
          </cell>
          <cell r="B2594" t="str">
            <v>RRM_8187</v>
          </cell>
          <cell r="C2594" t="str">
            <v>187 - CP Jurisdictional Factor</v>
          </cell>
          <cell r="D2594">
            <v>0.98031049999999997</v>
          </cell>
          <cell r="F2594" t="str">
            <v>CALC</v>
          </cell>
          <cell r="H2594" t="str">
            <v>187</v>
          </cell>
          <cell r="I2594" t="str">
            <v>C</v>
          </cell>
          <cell r="J2594" t="str">
            <v>ret_req</v>
          </cell>
          <cell r="K2594" t="str">
            <v>juris_cp</v>
          </cell>
          <cell r="M2594" t="str">
            <v>2010/12/1/8/A/0</v>
          </cell>
        </row>
        <row r="2595">
          <cell r="A2595" t="str">
            <v>2594</v>
          </cell>
          <cell r="B2595" t="str">
            <v>RRN_8187</v>
          </cell>
          <cell r="C2595" t="str">
            <v>187 - GCP Jurisdictional Factor</v>
          </cell>
          <cell r="D2595">
            <v>1</v>
          </cell>
          <cell r="F2595" t="str">
            <v>CALC</v>
          </cell>
          <cell r="H2595" t="str">
            <v>187</v>
          </cell>
          <cell r="I2595" t="str">
            <v>C</v>
          </cell>
          <cell r="J2595" t="str">
            <v>ret_req</v>
          </cell>
          <cell r="K2595" t="str">
            <v>juris_gcp</v>
          </cell>
          <cell r="M2595" t="str">
            <v>2010/12/1/8/A/0</v>
          </cell>
        </row>
        <row r="2596">
          <cell r="A2596" t="str">
            <v>2595</v>
          </cell>
          <cell r="B2596" t="str">
            <v>RRO_8187</v>
          </cell>
          <cell r="C2596" t="str">
            <v>187 - Energy Jurisdictional Factor</v>
          </cell>
          <cell r="D2596">
            <v>0.980271</v>
          </cell>
          <cell r="F2596" t="str">
            <v>CALC</v>
          </cell>
          <cell r="H2596" t="str">
            <v>187</v>
          </cell>
          <cell r="I2596" t="str">
            <v>C</v>
          </cell>
          <cell r="J2596" t="str">
            <v>ret_req</v>
          </cell>
          <cell r="K2596" t="str">
            <v>juris_energy</v>
          </cell>
          <cell r="M2596" t="str">
            <v>2010/12/1/8/A/0</v>
          </cell>
        </row>
        <row r="2597">
          <cell r="A2597" t="str">
            <v>2596</v>
          </cell>
          <cell r="B2597" t="str">
            <v>RRP_8187</v>
          </cell>
          <cell r="C2597" t="str">
            <v>187 - CP Jurisdictional Ret Req Amount</v>
          </cell>
          <cell r="D2597">
            <v>162307.28302882999</v>
          </cell>
          <cell r="F2597" t="str">
            <v>CALC</v>
          </cell>
          <cell r="H2597" t="str">
            <v>187</v>
          </cell>
          <cell r="I2597" t="str">
            <v>C</v>
          </cell>
          <cell r="J2597" t="str">
            <v>ret_req</v>
          </cell>
          <cell r="K2597" t="str">
            <v>juris_cp_amt</v>
          </cell>
          <cell r="M2597" t="str">
            <v>2010/12/1/8/A/0</v>
          </cell>
        </row>
        <row r="2598">
          <cell r="A2598" t="str">
            <v>2597</v>
          </cell>
          <cell r="B2598" t="str">
            <v>RRQ_8187</v>
          </cell>
          <cell r="C2598" t="str">
            <v>187 - GCP Jurisdictional Ret Req Amount</v>
          </cell>
          <cell r="D2598">
            <v>0</v>
          </cell>
          <cell r="F2598" t="str">
            <v>CALC</v>
          </cell>
          <cell r="H2598" t="str">
            <v>187</v>
          </cell>
          <cell r="I2598" t="str">
            <v>C</v>
          </cell>
          <cell r="J2598" t="str">
            <v>ret_req</v>
          </cell>
          <cell r="K2598" t="str">
            <v>juris_gcp_amt</v>
          </cell>
          <cell r="M2598" t="str">
            <v>2010/12/1/8/A/0</v>
          </cell>
        </row>
        <row r="2599">
          <cell r="A2599" t="str">
            <v>2598</v>
          </cell>
          <cell r="B2599" t="str">
            <v>RRR_8187</v>
          </cell>
          <cell r="C2599" t="str">
            <v>187 - Energy Jurisdictional Ret Req Amount</v>
          </cell>
          <cell r="D2599">
            <v>13525.06251306</v>
          </cell>
          <cell r="F2599" t="str">
            <v>CALC</v>
          </cell>
          <cell r="H2599" t="str">
            <v>187</v>
          </cell>
          <cell r="I2599" t="str">
            <v>C</v>
          </cell>
          <cell r="J2599" t="str">
            <v>ret_req</v>
          </cell>
          <cell r="K2599" t="str">
            <v>juris_energy_amt</v>
          </cell>
          <cell r="M2599" t="str">
            <v>2010/12/1/8/A/0</v>
          </cell>
        </row>
        <row r="2600">
          <cell r="A2600" t="str">
            <v>2599</v>
          </cell>
          <cell r="B2600" t="str">
            <v>RRS_8187</v>
          </cell>
          <cell r="C2600" t="str">
            <v>187 - Total Jurisdictional Ret Req Amount</v>
          </cell>
          <cell r="D2600">
            <v>175832.34554189001</v>
          </cell>
          <cell r="F2600" t="str">
            <v>CALC</v>
          </cell>
          <cell r="H2600" t="str">
            <v>187</v>
          </cell>
          <cell r="I2600" t="str">
            <v>C</v>
          </cell>
          <cell r="J2600" t="str">
            <v>ret_req</v>
          </cell>
          <cell r="K2600" t="str">
            <v>total_juris_amt</v>
          </cell>
          <cell r="M2600" t="str">
            <v>2010/12/1/8/A/0</v>
          </cell>
        </row>
        <row r="2601">
          <cell r="A2601" t="str">
            <v>2600</v>
          </cell>
          <cell r="B2601" t="str">
            <v>255_3140</v>
          </cell>
          <cell r="C2601" t="str">
            <v xml:space="preserve">ACCUM AMORT SPACE COAST ITC                       </v>
          </cell>
          <cell r="D2601">
            <v>435106</v>
          </cell>
          <cell r="E2601" t="str">
            <v>255314</v>
          </cell>
          <cell r="F2601" t="str">
            <v>WALKER</v>
          </cell>
          <cell r="G2601" t="str">
            <v>LTD</v>
          </cell>
          <cell r="H2601" t="str">
            <v>187</v>
          </cell>
          <cell r="M2601" t="str">
            <v>2010/12/1/8/A/0</v>
          </cell>
        </row>
        <row r="2602">
          <cell r="A2602" t="str">
            <v>2601</v>
          </cell>
          <cell r="B2602" t="str">
            <v>506_3390</v>
          </cell>
          <cell r="C2602" t="str">
            <v xml:space="preserve">MSC STM PWR EXP-CLEAN AIR MERC RULE-ECRC          </v>
          </cell>
          <cell r="D2602">
            <v>172.23</v>
          </cell>
          <cell r="E2602" t="str">
            <v>506339</v>
          </cell>
          <cell r="F2602" t="str">
            <v>WALKER</v>
          </cell>
          <cell r="G2602" t="str">
            <v>CM</v>
          </cell>
          <cell r="H2602" t="str">
            <v>188</v>
          </cell>
          <cell r="M2602" t="str">
            <v>2010/12/1/8/A/0</v>
          </cell>
        </row>
        <row r="2603">
          <cell r="A2603" t="str">
            <v>2602</v>
          </cell>
          <cell r="B2603" t="str">
            <v>OM5_8188</v>
          </cell>
          <cell r="C2603" t="str">
            <v>188 - CP Allocation O &amp; M Exp Amount</v>
          </cell>
          <cell r="D2603">
            <v>0</v>
          </cell>
          <cell r="F2603" t="str">
            <v>CALC</v>
          </cell>
          <cell r="H2603" t="str">
            <v>188</v>
          </cell>
          <cell r="I2603" t="str">
            <v>C</v>
          </cell>
          <cell r="J2603" t="str">
            <v>om_exp</v>
          </cell>
          <cell r="K2603" t="str">
            <v>alloc_cp_amt</v>
          </cell>
          <cell r="M2603" t="str">
            <v>2010/12/1/8/A/0</v>
          </cell>
        </row>
        <row r="2604">
          <cell r="A2604" t="str">
            <v>2603</v>
          </cell>
          <cell r="B2604" t="str">
            <v>OM5_8188</v>
          </cell>
          <cell r="C2604" t="str">
            <v>188 - CP Allocation O &amp; M Exp Amount</v>
          </cell>
          <cell r="D2604">
            <v>0</v>
          </cell>
          <cell r="F2604" t="str">
            <v>CALC</v>
          </cell>
          <cell r="H2604" t="str">
            <v>188</v>
          </cell>
          <cell r="I2604" t="str">
            <v>C</v>
          </cell>
          <cell r="J2604" t="str">
            <v>om_exp</v>
          </cell>
          <cell r="K2604" t="str">
            <v>alloc_cp_amt</v>
          </cell>
          <cell r="M2604" t="str">
            <v>2010/12/1/8/A/0</v>
          </cell>
        </row>
        <row r="2605">
          <cell r="A2605" t="str">
            <v>2604</v>
          </cell>
          <cell r="B2605" t="str">
            <v>OM5_8188</v>
          </cell>
          <cell r="C2605" t="str">
            <v>188 - CP Allocation O &amp; M Exp Amount</v>
          </cell>
          <cell r="D2605">
            <v>0</v>
          </cell>
          <cell r="F2605" t="str">
            <v>CALC</v>
          </cell>
          <cell r="H2605" t="str">
            <v>188</v>
          </cell>
          <cell r="I2605" t="str">
            <v>C</v>
          </cell>
          <cell r="J2605" t="str">
            <v>om_exp</v>
          </cell>
          <cell r="K2605" t="str">
            <v>alloc_cp_amt</v>
          </cell>
          <cell r="M2605" t="str">
            <v>2010/12/1/8/A/0</v>
          </cell>
        </row>
        <row r="2606">
          <cell r="A2606" t="str">
            <v>2605</v>
          </cell>
          <cell r="B2606" t="str">
            <v>OM5_8188</v>
          </cell>
          <cell r="C2606" t="str">
            <v>188 - CP Allocation O &amp; M Exp Amount</v>
          </cell>
          <cell r="D2606">
            <v>0</v>
          </cell>
          <cell r="F2606" t="str">
            <v>CALC</v>
          </cell>
          <cell r="H2606" t="str">
            <v>188</v>
          </cell>
          <cell r="I2606" t="str">
            <v>C</v>
          </cell>
          <cell r="J2606" t="str">
            <v>om_exp</v>
          </cell>
          <cell r="K2606" t="str">
            <v>alloc_cp_amt</v>
          </cell>
          <cell r="M2606" t="str">
            <v>2010/12/1/8/A/0</v>
          </cell>
        </row>
        <row r="2607">
          <cell r="A2607" t="str">
            <v>2606</v>
          </cell>
          <cell r="B2607" t="str">
            <v>OM5_8188</v>
          </cell>
          <cell r="C2607" t="str">
            <v>188 - CP Allocation O &amp; M Exp Amount</v>
          </cell>
          <cell r="D2607">
            <v>0</v>
          </cell>
          <cell r="F2607" t="str">
            <v>CALC</v>
          </cell>
          <cell r="H2607" t="str">
            <v>188</v>
          </cell>
          <cell r="I2607" t="str">
            <v>C</v>
          </cell>
          <cell r="J2607" t="str">
            <v>om_exp</v>
          </cell>
          <cell r="K2607" t="str">
            <v>alloc_cp_amt</v>
          </cell>
          <cell r="M2607" t="str">
            <v>2010/12/1/8/A/0</v>
          </cell>
        </row>
        <row r="2608">
          <cell r="A2608" t="str">
            <v>2607</v>
          </cell>
          <cell r="B2608" t="str">
            <v>OM2_8188</v>
          </cell>
          <cell r="C2608" t="str">
            <v>188 - CP Allocation Factor</v>
          </cell>
          <cell r="D2608">
            <v>0</v>
          </cell>
          <cell r="F2608" t="str">
            <v>CALC</v>
          </cell>
          <cell r="H2608" t="str">
            <v>188</v>
          </cell>
          <cell r="I2608" t="str">
            <v>C</v>
          </cell>
          <cell r="J2608" t="str">
            <v>om_exp</v>
          </cell>
          <cell r="K2608" t="str">
            <v>alloc_cp</v>
          </cell>
          <cell r="M2608" t="str">
            <v>2010/12/1/8/A/0</v>
          </cell>
        </row>
        <row r="2609">
          <cell r="A2609" t="str">
            <v>2608</v>
          </cell>
          <cell r="B2609" t="str">
            <v>OM2_8188</v>
          </cell>
          <cell r="C2609" t="str">
            <v>188 - CP Allocation Factor</v>
          </cell>
          <cell r="D2609">
            <v>0</v>
          </cell>
          <cell r="F2609" t="str">
            <v>CALC</v>
          </cell>
          <cell r="H2609" t="str">
            <v>188</v>
          </cell>
          <cell r="I2609" t="str">
            <v>C</v>
          </cell>
          <cell r="J2609" t="str">
            <v>om_exp</v>
          </cell>
          <cell r="K2609" t="str">
            <v>alloc_cp</v>
          </cell>
          <cell r="M2609" t="str">
            <v>2010/12/1/8/A/0</v>
          </cell>
        </row>
        <row r="2610">
          <cell r="A2610" t="str">
            <v>2609</v>
          </cell>
          <cell r="B2610" t="str">
            <v>OM2_8188</v>
          </cell>
          <cell r="C2610" t="str">
            <v>188 - CP Allocation Factor</v>
          </cell>
          <cell r="D2610">
            <v>0</v>
          </cell>
          <cell r="F2610" t="str">
            <v>CALC</v>
          </cell>
          <cell r="H2610" t="str">
            <v>188</v>
          </cell>
          <cell r="I2610" t="str">
            <v>C</v>
          </cell>
          <cell r="J2610" t="str">
            <v>om_exp</v>
          </cell>
          <cell r="K2610" t="str">
            <v>alloc_cp</v>
          </cell>
          <cell r="M2610" t="str">
            <v>2010/12/1/8/A/0</v>
          </cell>
        </row>
        <row r="2611">
          <cell r="A2611" t="str">
            <v>2610</v>
          </cell>
          <cell r="B2611" t="str">
            <v>OM2_8188</v>
          </cell>
          <cell r="C2611" t="str">
            <v>188 - CP Allocation Factor</v>
          </cell>
          <cell r="D2611">
            <v>0</v>
          </cell>
          <cell r="F2611" t="str">
            <v>CALC</v>
          </cell>
          <cell r="H2611" t="str">
            <v>188</v>
          </cell>
          <cell r="I2611" t="str">
            <v>C</v>
          </cell>
          <cell r="J2611" t="str">
            <v>om_exp</v>
          </cell>
          <cell r="K2611" t="str">
            <v>alloc_cp</v>
          </cell>
          <cell r="M2611" t="str">
            <v>2010/12/1/8/A/0</v>
          </cell>
        </row>
        <row r="2612">
          <cell r="A2612" t="str">
            <v>2611</v>
          </cell>
          <cell r="B2612" t="str">
            <v>OM2_8188</v>
          </cell>
          <cell r="C2612" t="str">
            <v>188 - CP Allocation Factor</v>
          </cell>
          <cell r="D2612">
            <v>0</v>
          </cell>
          <cell r="F2612" t="str">
            <v>CALC</v>
          </cell>
          <cell r="H2612" t="str">
            <v>188</v>
          </cell>
          <cell r="I2612" t="str">
            <v>C</v>
          </cell>
          <cell r="J2612" t="str">
            <v>om_exp</v>
          </cell>
          <cell r="K2612" t="str">
            <v>alloc_cp</v>
          </cell>
          <cell r="M2612" t="str">
            <v>2010/12/1/8/A/0</v>
          </cell>
        </row>
        <row r="2613">
          <cell r="A2613" t="str">
            <v>2612</v>
          </cell>
          <cell r="B2613" t="str">
            <v>OM6_8188</v>
          </cell>
          <cell r="C2613" t="str">
            <v>188 - GCP Allocation O &amp; M Exp Amount</v>
          </cell>
          <cell r="D2613">
            <v>0</v>
          </cell>
          <cell r="F2613" t="str">
            <v>CALC</v>
          </cell>
          <cell r="H2613" t="str">
            <v>188</v>
          </cell>
          <cell r="I2613" t="str">
            <v>C</v>
          </cell>
          <cell r="J2613" t="str">
            <v>om_exp</v>
          </cell>
          <cell r="K2613" t="str">
            <v>alloc_gcp_amt</v>
          </cell>
          <cell r="M2613" t="str">
            <v>2010/12/1/8/A/0</v>
          </cell>
        </row>
        <row r="2614">
          <cell r="A2614" t="str">
            <v>2613</v>
          </cell>
          <cell r="B2614" t="str">
            <v>OM6_8188</v>
          </cell>
          <cell r="C2614" t="str">
            <v>188 - GCP Allocation O &amp; M Exp Amount</v>
          </cell>
          <cell r="D2614">
            <v>0</v>
          </cell>
          <cell r="F2614" t="str">
            <v>CALC</v>
          </cell>
          <cell r="H2614" t="str">
            <v>188</v>
          </cell>
          <cell r="I2614" t="str">
            <v>C</v>
          </cell>
          <cell r="J2614" t="str">
            <v>om_exp</v>
          </cell>
          <cell r="K2614" t="str">
            <v>alloc_gcp_amt</v>
          </cell>
          <cell r="M2614" t="str">
            <v>2010/12/1/8/A/0</v>
          </cell>
        </row>
        <row r="2615">
          <cell r="A2615" t="str">
            <v>2614</v>
          </cell>
          <cell r="B2615" t="str">
            <v>OM6_8188</v>
          </cell>
          <cell r="C2615" t="str">
            <v>188 - GCP Allocation O &amp; M Exp Amount</v>
          </cell>
          <cell r="D2615">
            <v>0</v>
          </cell>
          <cell r="F2615" t="str">
            <v>CALC</v>
          </cell>
          <cell r="H2615" t="str">
            <v>188</v>
          </cell>
          <cell r="I2615" t="str">
            <v>C</v>
          </cell>
          <cell r="J2615" t="str">
            <v>om_exp</v>
          </cell>
          <cell r="K2615" t="str">
            <v>alloc_gcp_amt</v>
          </cell>
          <cell r="M2615" t="str">
            <v>2010/12/1/8/A/0</v>
          </cell>
        </row>
        <row r="2616">
          <cell r="A2616" t="str">
            <v>2615</v>
          </cell>
          <cell r="B2616" t="str">
            <v>OM6_8188</v>
          </cell>
          <cell r="C2616" t="str">
            <v>188 - GCP Allocation O &amp; M Exp Amount</v>
          </cell>
          <cell r="D2616">
            <v>0</v>
          </cell>
          <cell r="F2616" t="str">
            <v>CALC</v>
          </cell>
          <cell r="H2616" t="str">
            <v>188</v>
          </cell>
          <cell r="I2616" t="str">
            <v>C</v>
          </cell>
          <cell r="J2616" t="str">
            <v>om_exp</v>
          </cell>
          <cell r="K2616" t="str">
            <v>alloc_gcp_amt</v>
          </cell>
          <cell r="M2616" t="str">
            <v>2010/12/1/8/A/0</v>
          </cell>
        </row>
        <row r="2617">
          <cell r="A2617" t="str">
            <v>2616</v>
          </cell>
          <cell r="B2617" t="str">
            <v>OM6_8188</v>
          </cell>
          <cell r="C2617" t="str">
            <v>188 - GCP Allocation O &amp; M Exp Amount</v>
          </cell>
          <cell r="D2617">
            <v>0</v>
          </cell>
          <cell r="F2617" t="str">
            <v>CALC</v>
          </cell>
          <cell r="H2617" t="str">
            <v>188</v>
          </cell>
          <cell r="I2617" t="str">
            <v>C</v>
          </cell>
          <cell r="J2617" t="str">
            <v>om_exp</v>
          </cell>
          <cell r="K2617" t="str">
            <v>alloc_gcp_amt</v>
          </cell>
          <cell r="M2617" t="str">
            <v>2010/12/1/8/A/0</v>
          </cell>
        </row>
        <row r="2618">
          <cell r="A2618" t="str">
            <v>2617</v>
          </cell>
          <cell r="B2618" t="str">
            <v>OM3_8188</v>
          </cell>
          <cell r="C2618" t="str">
            <v>188 - GCP Allocation Factor</v>
          </cell>
          <cell r="D2618">
            <v>0</v>
          </cell>
          <cell r="F2618" t="str">
            <v>CALC</v>
          </cell>
          <cell r="H2618" t="str">
            <v>188</v>
          </cell>
          <cell r="I2618" t="str">
            <v>C</v>
          </cell>
          <cell r="J2618" t="str">
            <v>om_exp</v>
          </cell>
          <cell r="K2618" t="str">
            <v>alloc_gcp</v>
          </cell>
          <cell r="M2618" t="str">
            <v>2010/12/1/8/A/0</v>
          </cell>
        </row>
        <row r="2619">
          <cell r="A2619" t="str">
            <v>2618</v>
          </cell>
          <cell r="B2619" t="str">
            <v>OM3_8188</v>
          </cell>
          <cell r="C2619" t="str">
            <v>188 - GCP Allocation Factor</v>
          </cell>
          <cell r="D2619">
            <v>0</v>
          </cell>
          <cell r="F2619" t="str">
            <v>CALC</v>
          </cell>
          <cell r="H2619" t="str">
            <v>188</v>
          </cell>
          <cell r="I2619" t="str">
            <v>C</v>
          </cell>
          <cell r="J2619" t="str">
            <v>om_exp</v>
          </cell>
          <cell r="K2619" t="str">
            <v>alloc_gcp</v>
          </cell>
          <cell r="M2619" t="str">
            <v>2010/12/1/8/A/0</v>
          </cell>
        </row>
        <row r="2620">
          <cell r="A2620" t="str">
            <v>2619</v>
          </cell>
          <cell r="B2620" t="str">
            <v>OM3_8188</v>
          </cell>
          <cell r="C2620" t="str">
            <v>188 - GCP Allocation Factor</v>
          </cell>
          <cell r="D2620">
            <v>0</v>
          </cell>
          <cell r="F2620" t="str">
            <v>CALC</v>
          </cell>
          <cell r="H2620" t="str">
            <v>188</v>
          </cell>
          <cell r="I2620" t="str">
            <v>C</v>
          </cell>
          <cell r="J2620" t="str">
            <v>om_exp</v>
          </cell>
          <cell r="K2620" t="str">
            <v>alloc_gcp</v>
          </cell>
          <cell r="M2620" t="str">
            <v>2010/12/1/8/A/0</v>
          </cell>
        </row>
        <row r="2621">
          <cell r="A2621" t="str">
            <v>2620</v>
          </cell>
          <cell r="B2621" t="str">
            <v>OM3_8188</v>
          </cell>
          <cell r="C2621" t="str">
            <v>188 - GCP Allocation Factor</v>
          </cell>
          <cell r="D2621">
            <v>0</v>
          </cell>
          <cell r="F2621" t="str">
            <v>CALC</v>
          </cell>
          <cell r="H2621" t="str">
            <v>188</v>
          </cell>
          <cell r="I2621" t="str">
            <v>C</v>
          </cell>
          <cell r="J2621" t="str">
            <v>om_exp</v>
          </cell>
          <cell r="K2621" t="str">
            <v>alloc_gcp</v>
          </cell>
          <cell r="M2621" t="str">
            <v>2010/12/1/8/A/0</v>
          </cell>
        </row>
        <row r="2622">
          <cell r="A2622" t="str">
            <v>2621</v>
          </cell>
          <cell r="B2622" t="str">
            <v>OM3_8188</v>
          </cell>
          <cell r="C2622" t="str">
            <v>188 - GCP Allocation Factor</v>
          </cell>
          <cell r="D2622">
            <v>0</v>
          </cell>
          <cell r="F2622" t="str">
            <v>CALC</v>
          </cell>
          <cell r="H2622" t="str">
            <v>188</v>
          </cell>
          <cell r="I2622" t="str">
            <v>C</v>
          </cell>
          <cell r="J2622" t="str">
            <v>om_exp</v>
          </cell>
          <cell r="K2622" t="str">
            <v>alloc_gcp</v>
          </cell>
          <cell r="M2622" t="str">
            <v>2010/12/1/8/A/0</v>
          </cell>
        </row>
        <row r="2623">
          <cell r="A2623" t="str">
            <v>2622</v>
          </cell>
          <cell r="B2623" t="str">
            <v>OMC_8188</v>
          </cell>
          <cell r="C2623" t="str">
            <v>188 - GCP Jurisdictional O &amp; M Exp Amount</v>
          </cell>
          <cell r="D2623">
            <v>0</v>
          </cell>
          <cell r="F2623" t="str">
            <v>CALC</v>
          </cell>
          <cell r="H2623" t="str">
            <v>188</v>
          </cell>
          <cell r="I2623" t="str">
            <v>C</v>
          </cell>
          <cell r="J2623" t="str">
            <v>om_exp</v>
          </cell>
          <cell r="K2623" t="str">
            <v>juris_gcp_amt</v>
          </cell>
          <cell r="M2623" t="str">
            <v>2010/12/1/8/A/0</v>
          </cell>
        </row>
        <row r="2624">
          <cell r="A2624" t="str">
            <v>2623</v>
          </cell>
          <cell r="B2624" t="str">
            <v>OMC_8188</v>
          </cell>
          <cell r="C2624" t="str">
            <v>188 - GCP Jurisdictional O &amp; M Exp Amount</v>
          </cell>
          <cell r="D2624">
            <v>0</v>
          </cell>
          <cell r="F2624" t="str">
            <v>CALC</v>
          </cell>
          <cell r="H2624" t="str">
            <v>188</v>
          </cell>
          <cell r="I2624" t="str">
            <v>C</v>
          </cell>
          <cell r="J2624" t="str">
            <v>om_exp</v>
          </cell>
          <cell r="K2624" t="str">
            <v>juris_gcp_amt</v>
          </cell>
          <cell r="M2624" t="str">
            <v>2010/12/1/8/A/0</v>
          </cell>
        </row>
        <row r="2625">
          <cell r="A2625" t="str">
            <v>2624</v>
          </cell>
          <cell r="B2625" t="str">
            <v>OMC_8188</v>
          </cell>
          <cell r="C2625" t="str">
            <v>188 - GCP Jurisdictional O &amp; M Exp Amount</v>
          </cell>
          <cell r="D2625">
            <v>0</v>
          </cell>
          <cell r="F2625" t="str">
            <v>CALC</v>
          </cell>
          <cell r="H2625" t="str">
            <v>188</v>
          </cell>
          <cell r="I2625" t="str">
            <v>C</v>
          </cell>
          <cell r="J2625" t="str">
            <v>om_exp</v>
          </cell>
          <cell r="K2625" t="str">
            <v>juris_gcp_amt</v>
          </cell>
          <cell r="M2625" t="str">
            <v>2010/12/1/8/A/0</v>
          </cell>
        </row>
        <row r="2626">
          <cell r="A2626" t="str">
            <v>2625</v>
          </cell>
          <cell r="B2626" t="str">
            <v>OMC_8188</v>
          </cell>
          <cell r="C2626" t="str">
            <v>188 - GCP Jurisdictional O &amp; M Exp Amount</v>
          </cell>
          <cell r="D2626">
            <v>0</v>
          </cell>
          <cell r="F2626" t="str">
            <v>CALC</v>
          </cell>
          <cell r="H2626" t="str">
            <v>188</v>
          </cell>
          <cell r="I2626" t="str">
            <v>C</v>
          </cell>
          <cell r="J2626" t="str">
            <v>om_exp</v>
          </cell>
          <cell r="K2626" t="str">
            <v>juris_gcp_amt</v>
          </cell>
          <cell r="M2626" t="str">
            <v>2010/12/1/8/A/0</v>
          </cell>
        </row>
        <row r="2627">
          <cell r="A2627" t="str">
            <v>2626</v>
          </cell>
          <cell r="B2627" t="str">
            <v>OMC_8188</v>
          </cell>
          <cell r="C2627" t="str">
            <v>188 - GCP Jurisdictional O &amp; M Exp Amount</v>
          </cell>
          <cell r="D2627">
            <v>0</v>
          </cell>
          <cell r="F2627" t="str">
            <v>CALC</v>
          </cell>
          <cell r="H2627" t="str">
            <v>188</v>
          </cell>
          <cell r="I2627" t="str">
            <v>C</v>
          </cell>
          <cell r="J2627" t="str">
            <v>om_exp</v>
          </cell>
          <cell r="K2627" t="str">
            <v>juris_gcp_amt</v>
          </cell>
          <cell r="M2627" t="str">
            <v>2010/12/1/8/A/0</v>
          </cell>
        </row>
        <row r="2628">
          <cell r="A2628" t="str">
            <v>2627</v>
          </cell>
          <cell r="B2628" t="str">
            <v>OM4_8188</v>
          </cell>
          <cell r="C2628" t="str">
            <v>188 - Energy Allocation Factor</v>
          </cell>
          <cell r="D2628">
            <v>1</v>
          </cell>
          <cell r="F2628" t="str">
            <v>CALC</v>
          </cell>
          <cell r="H2628" t="str">
            <v>188</v>
          </cell>
          <cell r="I2628" t="str">
            <v>C</v>
          </cell>
          <cell r="J2628" t="str">
            <v>om_exp</v>
          </cell>
          <cell r="K2628" t="str">
            <v>alloc_energy</v>
          </cell>
          <cell r="M2628" t="str">
            <v>2010/12/1/8/A/0</v>
          </cell>
        </row>
        <row r="2629">
          <cell r="A2629" t="str">
            <v>2628</v>
          </cell>
          <cell r="B2629" t="str">
            <v>OM4_8188</v>
          </cell>
          <cell r="C2629" t="str">
            <v>188 - Energy Allocation Factor</v>
          </cell>
          <cell r="D2629">
            <v>1</v>
          </cell>
          <cell r="F2629" t="str">
            <v>CALC</v>
          </cell>
          <cell r="H2629" t="str">
            <v>188</v>
          </cell>
          <cell r="I2629" t="str">
            <v>C</v>
          </cell>
          <cell r="J2629" t="str">
            <v>om_exp</v>
          </cell>
          <cell r="K2629" t="str">
            <v>alloc_energy</v>
          </cell>
          <cell r="M2629" t="str">
            <v>2010/12/1/8/A/0</v>
          </cell>
        </row>
        <row r="2630">
          <cell r="A2630" t="str">
            <v>2629</v>
          </cell>
          <cell r="B2630" t="str">
            <v>OM4_8188</v>
          </cell>
          <cell r="C2630" t="str">
            <v>188 - Energy Allocation Factor</v>
          </cell>
          <cell r="D2630">
            <v>1</v>
          </cell>
          <cell r="F2630" t="str">
            <v>CALC</v>
          </cell>
          <cell r="H2630" t="str">
            <v>188</v>
          </cell>
          <cell r="I2630" t="str">
            <v>C</v>
          </cell>
          <cell r="J2630" t="str">
            <v>om_exp</v>
          </cell>
          <cell r="K2630" t="str">
            <v>alloc_energy</v>
          </cell>
          <cell r="M2630" t="str">
            <v>2010/12/1/8/A/0</v>
          </cell>
        </row>
        <row r="2631">
          <cell r="A2631" t="str">
            <v>2630</v>
          </cell>
          <cell r="B2631" t="str">
            <v>OM4_8188</v>
          </cell>
          <cell r="C2631" t="str">
            <v>188 - Energy Allocation Factor</v>
          </cell>
          <cell r="D2631">
            <v>1</v>
          </cell>
          <cell r="F2631" t="str">
            <v>CALC</v>
          </cell>
          <cell r="H2631" t="str">
            <v>188</v>
          </cell>
          <cell r="I2631" t="str">
            <v>C</v>
          </cell>
          <cell r="J2631" t="str">
            <v>om_exp</v>
          </cell>
          <cell r="K2631" t="str">
            <v>alloc_energy</v>
          </cell>
          <cell r="M2631" t="str">
            <v>2010/12/1/8/A/0</v>
          </cell>
        </row>
        <row r="2632">
          <cell r="A2632" t="str">
            <v>2631</v>
          </cell>
          <cell r="B2632" t="str">
            <v>OM4_8188</v>
          </cell>
          <cell r="C2632" t="str">
            <v>188 - Energy Allocation Factor</v>
          </cell>
          <cell r="D2632">
            <v>1</v>
          </cell>
          <cell r="F2632" t="str">
            <v>CALC</v>
          </cell>
          <cell r="H2632" t="str">
            <v>188</v>
          </cell>
          <cell r="I2632" t="str">
            <v>C</v>
          </cell>
          <cell r="J2632" t="str">
            <v>om_exp</v>
          </cell>
          <cell r="K2632" t="str">
            <v>alloc_energy</v>
          </cell>
          <cell r="M2632" t="str">
            <v>2010/12/1/8/A/0</v>
          </cell>
        </row>
        <row r="2633">
          <cell r="A2633" t="str">
            <v>2632</v>
          </cell>
          <cell r="B2633" t="str">
            <v>OM7_8188</v>
          </cell>
          <cell r="C2633" t="str">
            <v>188 - Energy Allocation O &amp; M Exp Amount</v>
          </cell>
          <cell r="D2633">
            <v>0</v>
          </cell>
          <cell r="F2633" t="str">
            <v>CALC</v>
          </cell>
          <cell r="H2633" t="str">
            <v>188</v>
          </cell>
          <cell r="I2633" t="str">
            <v>C</v>
          </cell>
          <cell r="J2633" t="str">
            <v>om_exp</v>
          </cell>
          <cell r="K2633" t="str">
            <v>alloc_energy_amt</v>
          </cell>
          <cell r="M2633" t="str">
            <v>2010/12/1/8/A/0</v>
          </cell>
        </row>
        <row r="2634">
          <cell r="A2634" t="str">
            <v>2633</v>
          </cell>
          <cell r="B2634" t="str">
            <v>OM7_8188</v>
          </cell>
          <cell r="C2634" t="str">
            <v>188 - Energy Allocation O &amp; M Exp Amount</v>
          </cell>
          <cell r="D2634">
            <v>172.23</v>
          </cell>
          <cell r="F2634" t="str">
            <v>CALC</v>
          </cell>
          <cell r="H2634" t="str">
            <v>188</v>
          </cell>
          <cell r="I2634" t="str">
            <v>C</v>
          </cell>
          <cell r="J2634" t="str">
            <v>om_exp</v>
          </cell>
          <cell r="K2634" t="str">
            <v>alloc_energy_amt</v>
          </cell>
          <cell r="M2634" t="str">
            <v>2010/12/1/8/A/0</v>
          </cell>
        </row>
        <row r="2635">
          <cell r="A2635" t="str">
            <v>2634</v>
          </cell>
          <cell r="B2635" t="str">
            <v>OM7_8188</v>
          </cell>
          <cell r="C2635" t="str">
            <v>188 - Energy Allocation O &amp; M Exp Amount</v>
          </cell>
          <cell r="D2635">
            <v>0</v>
          </cell>
          <cell r="F2635" t="str">
            <v>CALC</v>
          </cell>
          <cell r="H2635" t="str">
            <v>188</v>
          </cell>
          <cell r="I2635" t="str">
            <v>C</v>
          </cell>
          <cell r="J2635" t="str">
            <v>om_exp</v>
          </cell>
          <cell r="K2635" t="str">
            <v>alloc_energy_amt</v>
          </cell>
          <cell r="M2635" t="str">
            <v>2010/12/1/8/A/0</v>
          </cell>
        </row>
        <row r="2636">
          <cell r="A2636" t="str">
            <v>2635</v>
          </cell>
          <cell r="B2636" t="str">
            <v>OM7_8188</v>
          </cell>
          <cell r="C2636" t="str">
            <v>188 - Energy Allocation O &amp; M Exp Amount</v>
          </cell>
          <cell r="D2636">
            <v>0</v>
          </cell>
          <cell r="F2636" t="str">
            <v>CALC</v>
          </cell>
          <cell r="H2636" t="str">
            <v>188</v>
          </cell>
          <cell r="I2636" t="str">
            <v>C</v>
          </cell>
          <cell r="J2636" t="str">
            <v>om_exp</v>
          </cell>
          <cell r="K2636" t="str">
            <v>alloc_energy_amt</v>
          </cell>
          <cell r="M2636" t="str">
            <v>2010/12/1/8/A/0</v>
          </cell>
        </row>
        <row r="2637">
          <cell r="A2637" t="str">
            <v>2636</v>
          </cell>
          <cell r="B2637" t="str">
            <v>OM7_8188</v>
          </cell>
          <cell r="C2637" t="str">
            <v>188 - Energy Allocation O &amp; M Exp Amount</v>
          </cell>
          <cell r="D2637">
            <v>169480.43</v>
          </cell>
          <cell r="F2637" t="str">
            <v>CALC</v>
          </cell>
          <cell r="H2637" t="str">
            <v>188</v>
          </cell>
          <cell r="I2637" t="str">
            <v>C</v>
          </cell>
          <cell r="J2637" t="str">
            <v>om_exp</v>
          </cell>
          <cell r="K2637" t="str">
            <v>alloc_energy_amt</v>
          </cell>
          <cell r="M2637" t="str">
            <v>2010/12/1/8/A/0</v>
          </cell>
        </row>
        <row r="2638">
          <cell r="A2638" t="str">
            <v>2637</v>
          </cell>
          <cell r="B2638" t="str">
            <v>OMB_8188</v>
          </cell>
          <cell r="C2638" t="str">
            <v>188 - CP Jurisdictional O &amp; M Exp Amount</v>
          </cell>
          <cell r="D2638">
            <v>0</v>
          </cell>
          <cell r="F2638" t="str">
            <v>CALC</v>
          </cell>
          <cell r="H2638" t="str">
            <v>188</v>
          </cell>
          <cell r="I2638" t="str">
            <v>C</v>
          </cell>
          <cell r="J2638" t="str">
            <v>om_exp</v>
          </cell>
          <cell r="K2638" t="str">
            <v>juris_cp_amt</v>
          </cell>
          <cell r="M2638" t="str">
            <v>2010/12/1/8/A/0</v>
          </cell>
        </row>
        <row r="2639">
          <cell r="A2639" t="str">
            <v>2638</v>
          </cell>
          <cell r="B2639" t="str">
            <v>OMB_8188</v>
          </cell>
          <cell r="C2639" t="str">
            <v>188 - CP Jurisdictional O &amp; M Exp Amount</v>
          </cell>
          <cell r="D2639">
            <v>0</v>
          </cell>
          <cell r="F2639" t="str">
            <v>CALC</v>
          </cell>
          <cell r="H2639" t="str">
            <v>188</v>
          </cell>
          <cell r="I2639" t="str">
            <v>C</v>
          </cell>
          <cell r="J2639" t="str">
            <v>om_exp</v>
          </cell>
          <cell r="K2639" t="str">
            <v>juris_cp_amt</v>
          </cell>
          <cell r="M2639" t="str">
            <v>2010/12/1/8/A/0</v>
          </cell>
        </row>
        <row r="2640">
          <cell r="A2640" t="str">
            <v>2639</v>
          </cell>
          <cell r="B2640" t="str">
            <v>OMB_8188</v>
          </cell>
          <cell r="C2640" t="str">
            <v>188 - CP Jurisdictional O &amp; M Exp Amount</v>
          </cell>
          <cell r="D2640">
            <v>0</v>
          </cell>
          <cell r="F2640" t="str">
            <v>CALC</v>
          </cell>
          <cell r="H2640" t="str">
            <v>188</v>
          </cell>
          <cell r="I2640" t="str">
            <v>C</v>
          </cell>
          <cell r="J2640" t="str">
            <v>om_exp</v>
          </cell>
          <cell r="K2640" t="str">
            <v>juris_cp_amt</v>
          </cell>
          <cell r="M2640" t="str">
            <v>2010/12/1/8/A/0</v>
          </cell>
        </row>
        <row r="2641">
          <cell r="A2641" t="str">
            <v>2640</v>
          </cell>
          <cell r="B2641" t="str">
            <v>OMB_8188</v>
          </cell>
          <cell r="C2641" t="str">
            <v>188 - CP Jurisdictional O &amp; M Exp Amount</v>
          </cell>
          <cell r="D2641">
            <v>0</v>
          </cell>
          <cell r="F2641" t="str">
            <v>CALC</v>
          </cell>
          <cell r="H2641" t="str">
            <v>188</v>
          </cell>
          <cell r="I2641" t="str">
            <v>C</v>
          </cell>
          <cell r="J2641" t="str">
            <v>om_exp</v>
          </cell>
          <cell r="K2641" t="str">
            <v>juris_cp_amt</v>
          </cell>
          <cell r="M2641" t="str">
            <v>2010/12/1/8/A/0</v>
          </cell>
        </row>
        <row r="2642">
          <cell r="A2642" t="str">
            <v>2641</v>
          </cell>
          <cell r="B2642" t="str">
            <v>OMB_8188</v>
          </cell>
          <cell r="C2642" t="str">
            <v>188 - CP Jurisdictional O &amp; M Exp Amount</v>
          </cell>
          <cell r="D2642">
            <v>0</v>
          </cell>
          <cell r="F2642" t="str">
            <v>CALC</v>
          </cell>
          <cell r="H2642" t="str">
            <v>188</v>
          </cell>
          <cell r="I2642" t="str">
            <v>C</v>
          </cell>
          <cell r="J2642" t="str">
            <v>om_exp</v>
          </cell>
          <cell r="K2642" t="str">
            <v>juris_cp_amt</v>
          </cell>
          <cell r="M2642" t="str">
            <v>2010/12/1/8/A/0</v>
          </cell>
        </row>
        <row r="2643">
          <cell r="A2643" t="str">
            <v>2642</v>
          </cell>
          <cell r="B2643" t="str">
            <v>OM8_8188</v>
          </cell>
          <cell r="C2643" t="str">
            <v>188 - CP Jurisdictional Factor</v>
          </cell>
          <cell r="D2643">
            <v>0.98031049999999997</v>
          </cell>
          <cell r="F2643" t="str">
            <v>CALC</v>
          </cell>
          <cell r="H2643" t="str">
            <v>188</v>
          </cell>
          <cell r="I2643" t="str">
            <v>C</v>
          </cell>
          <cell r="J2643" t="str">
            <v>om_exp</v>
          </cell>
          <cell r="K2643" t="str">
            <v>juris_cp</v>
          </cell>
          <cell r="M2643" t="str">
            <v>2010/12/1/8/A/0</v>
          </cell>
        </row>
        <row r="2644">
          <cell r="A2644" t="str">
            <v>2643</v>
          </cell>
          <cell r="B2644" t="str">
            <v>OM8_8188</v>
          </cell>
          <cell r="C2644" t="str">
            <v>188 - CP Jurisdictional Factor</v>
          </cell>
          <cell r="D2644">
            <v>0.98031049999999997</v>
          </cell>
          <cell r="F2644" t="str">
            <v>CALC</v>
          </cell>
          <cell r="H2644" t="str">
            <v>188</v>
          </cell>
          <cell r="I2644" t="str">
            <v>C</v>
          </cell>
          <cell r="J2644" t="str">
            <v>om_exp</v>
          </cell>
          <cell r="K2644" t="str">
            <v>juris_cp</v>
          </cell>
          <cell r="M2644" t="str">
            <v>2010/12/1/8/A/0</v>
          </cell>
        </row>
        <row r="2645">
          <cell r="A2645" t="str">
            <v>2644</v>
          </cell>
          <cell r="B2645" t="str">
            <v>OM8_8188</v>
          </cell>
          <cell r="C2645" t="str">
            <v>188 - CP Jurisdictional Factor</v>
          </cell>
          <cell r="D2645">
            <v>0.98031049999999997</v>
          </cell>
          <cell r="F2645" t="str">
            <v>CALC</v>
          </cell>
          <cell r="H2645" t="str">
            <v>188</v>
          </cell>
          <cell r="I2645" t="str">
            <v>C</v>
          </cell>
          <cell r="J2645" t="str">
            <v>om_exp</v>
          </cell>
          <cell r="K2645" t="str">
            <v>juris_cp</v>
          </cell>
          <cell r="M2645" t="str">
            <v>2010/12/1/8/A/0</v>
          </cell>
        </row>
        <row r="2646">
          <cell r="A2646" t="str">
            <v>2645</v>
          </cell>
          <cell r="B2646" t="str">
            <v>OM8_8188</v>
          </cell>
          <cell r="C2646" t="str">
            <v>188 - CP Jurisdictional Factor</v>
          </cell>
          <cell r="D2646">
            <v>0.98031049999999997</v>
          </cell>
          <cell r="F2646" t="str">
            <v>CALC</v>
          </cell>
          <cell r="H2646" t="str">
            <v>188</v>
          </cell>
          <cell r="I2646" t="str">
            <v>C</v>
          </cell>
          <cell r="J2646" t="str">
            <v>om_exp</v>
          </cell>
          <cell r="K2646" t="str">
            <v>juris_cp</v>
          </cell>
          <cell r="M2646" t="str">
            <v>2010/12/1/8/A/0</v>
          </cell>
        </row>
        <row r="2647">
          <cell r="A2647" t="str">
            <v>2646</v>
          </cell>
          <cell r="B2647" t="str">
            <v>OM8_8188</v>
          </cell>
          <cell r="C2647" t="str">
            <v>188 - CP Jurisdictional Factor</v>
          </cell>
          <cell r="D2647">
            <v>0.98031049999999997</v>
          </cell>
          <cell r="F2647" t="str">
            <v>CALC</v>
          </cell>
          <cell r="H2647" t="str">
            <v>188</v>
          </cell>
          <cell r="I2647" t="str">
            <v>C</v>
          </cell>
          <cell r="J2647" t="str">
            <v>om_exp</v>
          </cell>
          <cell r="K2647" t="str">
            <v>juris_cp</v>
          </cell>
          <cell r="M2647" t="str">
            <v>2010/12/1/8/A/0</v>
          </cell>
        </row>
        <row r="2648">
          <cell r="A2648" t="str">
            <v>2647</v>
          </cell>
          <cell r="B2648" t="str">
            <v>OMA_8188</v>
          </cell>
          <cell r="C2648" t="str">
            <v>188 - Energy Jurisdictional Factor</v>
          </cell>
          <cell r="D2648">
            <v>0.980271</v>
          </cell>
          <cell r="F2648" t="str">
            <v>CALC</v>
          </cell>
          <cell r="H2648" t="str">
            <v>188</v>
          </cell>
          <cell r="I2648" t="str">
            <v>C</v>
          </cell>
          <cell r="J2648" t="str">
            <v>om_exp</v>
          </cell>
          <cell r="K2648" t="str">
            <v>juris_energy</v>
          </cell>
          <cell r="M2648" t="str">
            <v>2010/12/1/8/A/0</v>
          </cell>
        </row>
        <row r="2649">
          <cell r="A2649" t="str">
            <v>2648</v>
          </cell>
          <cell r="B2649" t="str">
            <v>OMA_8188</v>
          </cell>
          <cell r="C2649" t="str">
            <v>188 - Energy Jurisdictional Factor</v>
          </cell>
          <cell r="D2649">
            <v>0.980271</v>
          </cell>
          <cell r="F2649" t="str">
            <v>CALC</v>
          </cell>
          <cell r="H2649" t="str">
            <v>188</v>
          </cell>
          <cell r="I2649" t="str">
            <v>C</v>
          </cell>
          <cell r="J2649" t="str">
            <v>om_exp</v>
          </cell>
          <cell r="K2649" t="str">
            <v>juris_energy</v>
          </cell>
          <cell r="M2649" t="str">
            <v>2010/12/1/8/A/0</v>
          </cell>
        </row>
        <row r="2650">
          <cell r="A2650" t="str">
            <v>2649</v>
          </cell>
          <cell r="B2650" t="str">
            <v>OMA_8188</v>
          </cell>
          <cell r="C2650" t="str">
            <v>188 - Energy Jurisdictional Factor</v>
          </cell>
          <cell r="D2650">
            <v>0.980271</v>
          </cell>
          <cell r="F2650" t="str">
            <v>CALC</v>
          </cell>
          <cell r="H2650" t="str">
            <v>188</v>
          </cell>
          <cell r="I2650" t="str">
            <v>C</v>
          </cell>
          <cell r="J2650" t="str">
            <v>om_exp</v>
          </cell>
          <cell r="K2650" t="str">
            <v>juris_energy</v>
          </cell>
          <cell r="M2650" t="str">
            <v>2010/12/1/8/A/0</v>
          </cell>
        </row>
        <row r="2651">
          <cell r="A2651" t="str">
            <v>2650</v>
          </cell>
          <cell r="B2651" t="str">
            <v>OMA_8188</v>
          </cell>
          <cell r="C2651" t="str">
            <v>188 - Energy Jurisdictional Factor</v>
          </cell>
          <cell r="D2651">
            <v>0.980271</v>
          </cell>
          <cell r="F2651" t="str">
            <v>CALC</v>
          </cell>
          <cell r="H2651" t="str">
            <v>188</v>
          </cell>
          <cell r="I2651" t="str">
            <v>C</v>
          </cell>
          <cell r="J2651" t="str">
            <v>om_exp</v>
          </cell>
          <cell r="K2651" t="str">
            <v>juris_energy</v>
          </cell>
          <cell r="M2651" t="str">
            <v>2010/12/1/8/A/0</v>
          </cell>
        </row>
        <row r="2652">
          <cell r="A2652" t="str">
            <v>2651</v>
          </cell>
          <cell r="B2652" t="str">
            <v>OMA_8188</v>
          </cell>
          <cell r="C2652" t="str">
            <v>188 - Energy Jurisdictional Factor</v>
          </cell>
          <cell r="D2652">
            <v>0.980271</v>
          </cell>
          <cell r="F2652" t="str">
            <v>CALC</v>
          </cell>
          <cell r="H2652" t="str">
            <v>188</v>
          </cell>
          <cell r="I2652" t="str">
            <v>C</v>
          </cell>
          <cell r="J2652" t="str">
            <v>om_exp</v>
          </cell>
          <cell r="K2652" t="str">
            <v>juris_energy</v>
          </cell>
          <cell r="M2652" t="str">
            <v>2010/12/1/8/A/0</v>
          </cell>
        </row>
        <row r="2653">
          <cell r="A2653" t="str">
            <v>2652</v>
          </cell>
          <cell r="B2653" t="str">
            <v>OM1_8188</v>
          </cell>
          <cell r="C2653" t="str">
            <v>188 - O &amp; M Expenses Amount</v>
          </cell>
          <cell r="D2653">
            <v>0</v>
          </cell>
          <cell r="F2653" t="str">
            <v>CALC</v>
          </cell>
          <cell r="H2653" t="str">
            <v>188</v>
          </cell>
          <cell r="I2653" t="str">
            <v>C</v>
          </cell>
          <cell r="J2653" t="str">
            <v>om_exp</v>
          </cell>
          <cell r="K2653" t="str">
            <v>beg_bal</v>
          </cell>
          <cell r="M2653" t="str">
            <v>2010/12/1/8/A/0</v>
          </cell>
        </row>
        <row r="2654">
          <cell r="A2654" t="str">
            <v>2653</v>
          </cell>
          <cell r="B2654" t="str">
            <v>OM1_8188</v>
          </cell>
          <cell r="C2654" t="str">
            <v>188 - O &amp; M Expenses Amount</v>
          </cell>
          <cell r="D2654">
            <v>172.23</v>
          </cell>
          <cell r="F2654" t="str">
            <v>CALC</v>
          </cell>
          <cell r="H2654" t="str">
            <v>188</v>
          </cell>
          <cell r="I2654" t="str">
            <v>C</v>
          </cell>
          <cell r="J2654" t="str">
            <v>om_exp</v>
          </cell>
          <cell r="K2654" t="str">
            <v>beg_bal</v>
          </cell>
          <cell r="M2654" t="str">
            <v>2010/12/1/8/A/0</v>
          </cell>
        </row>
        <row r="2655">
          <cell r="A2655" t="str">
            <v>2654</v>
          </cell>
          <cell r="B2655" t="str">
            <v>OM1_8188</v>
          </cell>
          <cell r="C2655" t="str">
            <v>188 - O &amp; M Expenses Amount</v>
          </cell>
          <cell r="D2655">
            <v>0</v>
          </cell>
          <cell r="F2655" t="str">
            <v>CALC</v>
          </cell>
          <cell r="H2655" t="str">
            <v>188</v>
          </cell>
          <cell r="I2655" t="str">
            <v>C</v>
          </cell>
          <cell r="J2655" t="str">
            <v>om_exp</v>
          </cell>
          <cell r="K2655" t="str">
            <v>beg_bal</v>
          </cell>
          <cell r="M2655" t="str">
            <v>2010/12/1/8/A/0</v>
          </cell>
        </row>
        <row r="2656">
          <cell r="A2656" t="str">
            <v>2655</v>
          </cell>
          <cell r="B2656" t="str">
            <v>OM1_8188</v>
          </cell>
          <cell r="C2656" t="str">
            <v>188 - O &amp; M Expenses Amount</v>
          </cell>
          <cell r="D2656">
            <v>0</v>
          </cell>
          <cell r="F2656" t="str">
            <v>CALC</v>
          </cell>
          <cell r="H2656" t="str">
            <v>188</v>
          </cell>
          <cell r="I2656" t="str">
            <v>C</v>
          </cell>
          <cell r="J2656" t="str">
            <v>om_exp</v>
          </cell>
          <cell r="K2656" t="str">
            <v>beg_bal</v>
          </cell>
          <cell r="M2656" t="str">
            <v>2010/12/1/8/A/0</v>
          </cell>
        </row>
        <row r="2657">
          <cell r="A2657" t="str">
            <v>2656</v>
          </cell>
          <cell r="B2657" t="str">
            <v>OM1_8188</v>
          </cell>
          <cell r="C2657" t="str">
            <v>188 - O &amp; M Expenses Amount</v>
          </cell>
          <cell r="D2657">
            <v>169480.43</v>
          </cell>
          <cell r="F2657" t="str">
            <v>CALC</v>
          </cell>
          <cell r="H2657" t="str">
            <v>188</v>
          </cell>
          <cell r="I2657" t="str">
            <v>C</v>
          </cell>
          <cell r="J2657" t="str">
            <v>om_exp</v>
          </cell>
          <cell r="K2657" t="str">
            <v>beg_bal</v>
          </cell>
          <cell r="M2657" t="str">
            <v>2010/12/1/8/A/0</v>
          </cell>
        </row>
        <row r="2658">
          <cell r="A2658" t="str">
            <v>2657</v>
          </cell>
          <cell r="B2658" t="str">
            <v>OM9_8188</v>
          </cell>
          <cell r="C2658" t="str">
            <v>188 - GCP Jurisdictional Factor</v>
          </cell>
          <cell r="D2658">
            <v>1</v>
          </cell>
          <cell r="F2658" t="str">
            <v>CALC</v>
          </cell>
          <cell r="H2658" t="str">
            <v>188</v>
          </cell>
          <cell r="I2658" t="str">
            <v>C</v>
          </cell>
          <cell r="J2658" t="str">
            <v>om_exp</v>
          </cell>
          <cell r="K2658" t="str">
            <v>juris_gcp</v>
          </cell>
          <cell r="M2658" t="str">
            <v>2010/12/1/8/A/0</v>
          </cell>
        </row>
        <row r="2659">
          <cell r="A2659" t="str">
            <v>2658</v>
          </cell>
          <cell r="B2659" t="str">
            <v>OM9_8188</v>
          </cell>
          <cell r="C2659" t="str">
            <v>188 - GCP Jurisdictional Factor</v>
          </cell>
          <cell r="D2659">
            <v>1</v>
          </cell>
          <cell r="F2659" t="str">
            <v>CALC</v>
          </cell>
          <cell r="H2659" t="str">
            <v>188</v>
          </cell>
          <cell r="I2659" t="str">
            <v>C</v>
          </cell>
          <cell r="J2659" t="str">
            <v>om_exp</v>
          </cell>
          <cell r="K2659" t="str">
            <v>juris_gcp</v>
          </cell>
          <cell r="M2659" t="str">
            <v>2010/12/1/8/A/0</v>
          </cell>
        </row>
        <row r="2660">
          <cell r="A2660" t="str">
            <v>2659</v>
          </cell>
          <cell r="B2660" t="str">
            <v>OM9_8188</v>
          </cell>
          <cell r="C2660" t="str">
            <v>188 - GCP Jurisdictional Factor</v>
          </cell>
          <cell r="D2660">
            <v>1</v>
          </cell>
          <cell r="F2660" t="str">
            <v>CALC</v>
          </cell>
          <cell r="H2660" t="str">
            <v>188</v>
          </cell>
          <cell r="I2660" t="str">
            <v>C</v>
          </cell>
          <cell r="J2660" t="str">
            <v>om_exp</v>
          </cell>
          <cell r="K2660" t="str">
            <v>juris_gcp</v>
          </cell>
          <cell r="M2660" t="str">
            <v>2010/12/1/8/A/0</v>
          </cell>
        </row>
        <row r="2661">
          <cell r="A2661" t="str">
            <v>2660</v>
          </cell>
          <cell r="B2661" t="str">
            <v>OM9_8188</v>
          </cell>
          <cell r="C2661" t="str">
            <v>188 - GCP Jurisdictional Factor</v>
          </cell>
          <cell r="D2661">
            <v>1</v>
          </cell>
          <cell r="F2661" t="str">
            <v>CALC</v>
          </cell>
          <cell r="H2661" t="str">
            <v>188</v>
          </cell>
          <cell r="I2661" t="str">
            <v>C</v>
          </cell>
          <cell r="J2661" t="str">
            <v>om_exp</v>
          </cell>
          <cell r="K2661" t="str">
            <v>juris_gcp</v>
          </cell>
          <cell r="M2661" t="str">
            <v>2010/12/1/8/A/0</v>
          </cell>
        </row>
        <row r="2662">
          <cell r="A2662" t="str">
            <v>2661</v>
          </cell>
          <cell r="B2662" t="str">
            <v>OM9_8188</v>
          </cell>
          <cell r="C2662" t="str">
            <v>188 - GCP Jurisdictional Factor</v>
          </cell>
          <cell r="D2662">
            <v>1</v>
          </cell>
          <cell r="F2662" t="str">
            <v>CALC</v>
          </cell>
          <cell r="H2662" t="str">
            <v>188</v>
          </cell>
          <cell r="I2662" t="str">
            <v>C</v>
          </cell>
          <cell r="J2662" t="str">
            <v>om_exp</v>
          </cell>
          <cell r="K2662" t="str">
            <v>juris_gcp</v>
          </cell>
          <cell r="M2662" t="str">
            <v>2010/12/1/8/A/0</v>
          </cell>
        </row>
        <row r="2663">
          <cell r="A2663" t="str">
            <v>2662</v>
          </cell>
          <cell r="B2663" t="str">
            <v>OMD_8188</v>
          </cell>
          <cell r="C2663" t="str">
            <v>188 - Energy Jurisdictional O &amp; M Exp Amount</v>
          </cell>
          <cell r="D2663">
            <v>0</v>
          </cell>
          <cell r="F2663" t="str">
            <v>CALC</v>
          </cell>
          <cell r="H2663" t="str">
            <v>188</v>
          </cell>
          <cell r="I2663" t="str">
            <v>C</v>
          </cell>
          <cell r="J2663" t="str">
            <v>om_exp</v>
          </cell>
          <cell r="K2663" t="str">
            <v>juris_energy_amt</v>
          </cell>
          <cell r="M2663" t="str">
            <v>2010/12/1/8/A/0</v>
          </cell>
        </row>
        <row r="2664">
          <cell r="A2664" t="str">
            <v>2663</v>
          </cell>
          <cell r="B2664" t="str">
            <v>OMD_8188</v>
          </cell>
          <cell r="C2664" t="str">
            <v>188 - Energy Jurisdictional O &amp; M Exp Amount</v>
          </cell>
          <cell r="D2664">
            <v>168.83207433000001</v>
          </cell>
          <cell r="F2664" t="str">
            <v>CALC</v>
          </cell>
          <cell r="H2664" t="str">
            <v>188</v>
          </cell>
          <cell r="I2664" t="str">
            <v>C</v>
          </cell>
          <cell r="J2664" t="str">
            <v>om_exp</v>
          </cell>
          <cell r="K2664" t="str">
            <v>juris_energy_amt</v>
          </cell>
          <cell r="M2664" t="str">
            <v>2010/12/1/8/A/0</v>
          </cell>
        </row>
        <row r="2665">
          <cell r="A2665" t="str">
            <v>2664</v>
          </cell>
          <cell r="B2665" t="str">
            <v>OMD_8188</v>
          </cell>
          <cell r="C2665" t="str">
            <v>188 - Energy Jurisdictional O &amp; M Exp Amount</v>
          </cell>
          <cell r="D2665">
            <v>0</v>
          </cell>
          <cell r="F2665" t="str">
            <v>CALC</v>
          </cell>
          <cell r="H2665" t="str">
            <v>188</v>
          </cell>
          <cell r="I2665" t="str">
            <v>C</v>
          </cell>
          <cell r="J2665" t="str">
            <v>om_exp</v>
          </cell>
          <cell r="K2665" t="str">
            <v>juris_energy_amt</v>
          </cell>
          <cell r="M2665" t="str">
            <v>2010/12/1/8/A/0</v>
          </cell>
        </row>
        <row r="2666">
          <cell r="A2666" t="str">
            <v>2665</v>
          </cell>
          <cell r="B2666" t="str">
            <v>OMD_8188</v>
          </cell>
          <cell r="C2666" t="str">
            <v>188 - Energy Jurisdictional O &amp; M Exp Amount</v>
          </cell>
          <cell r="D2666">
            <v>0</v>
          </cell>
          <cell r="F2666" t="str">
            <v>CALC</v>
          </cell>
          <cell r="H2666" t="str">
            <v>188</v>
          </cell>
          <cell r="I2666" t="str">
            <v>C</v>
          </cell>
          <cell r="J2666" t="str">
            <v>om_exp</v>
          </cell>
          <cell r="K2666" t="str">
            <v>juris_energy_amt</v>
          </cell>
          <cell r="M2666" t="str">
            <v>2010/12/1/8/A/0</v>
          </cell>
        </row>
        <row r="2667">
          <cell r="A2667" t="str">
            <v>2666</v>
          </cell>
          <cell r="B2667" t="str">
            <v>OMD_8188</v>
          </cell>
          <cell r="C2667" t="str">
            <v>188 - Energy Jurisdictional O &amp; M Exp Amount</v>
          </cell>
          <cell r="D2667">
            <v>166136.75059653001</v>
          </cell>
          <cell r="F2667" t="str">
            <v>CALC</v>
          </cell>
          <cell r="H2667" t="str">
            <v>188</v>
          </cell>
          <cell r="I2667" t="str">
            <v>C</v>
          </cell>
          <cell r="J2667" t="str">
            <v>om_exp</v>
          </cell>
          <cell r="K2667" t="str">
            <v>juris_energy_amt</v>
          </cell>
          <cell r="M2667" t="str">
            <v>2010/12/1/8/A/0</v>
          </cell>
        </row>
        <row r="2668">
          <cell r="A2668" t="str">
            <v>2667</v>
          </cell>
          <cell r="B2668" t="str">
            <v>OME_8188</v>
          </cell>
          <cell r="C2668" t="str">
            <v>188 - Total Jurisdictional O &amp; M Exp Amount</v>
          </cell>
          <cell r="D2668">
            <v>0</v>
          </cell>
          <cell r="F2668" t="str">
            <v>CALC</v>
          </cell>
          <cell r="H2668" t="str">
            <v>188</v>
          </cell>
          <cell r="I2668" t="str">
            <v>C</v>
          </cell>
          <cell r="J2668" t="str">
            <v>om_exp</v>
          </cell>
          <cell r="K2668" t="str">
            <v>total_juris_amt</v>
          </cell>
          <cell r="M2668" t="str">
            <v>2010/12/1/8/A/0</v>
          </cell>
        </row>
        <row r="2669">
          <cell r="A2669" t="str">
            <v>2668</v>
          </cell>
          <cell r="B2669" t="str">
            <v>OME_8188</v>
          </cell>
          <cell r="C2669" t="str">
            <v>188 - Total Jurisdictional O &amp; M Exp Amount</v>
          </cell>
          <cell r="D2669">
            <v>168.83207433000001</v>
          </cell>
          <cell r="F2669" t="str">
            <v>CALC</v>
          </cell>
          <cell r="H2669" t="str">
            <v>188</v>
          </cell>
          <cell r="I2669" t="str">
            <v>C</v>
          </cell>
          <cell r="J2669" t="str">
            <v>om_exp</v>
          </cell>
          <cell r="K2669" t="str">
            <v>total_juris_amt</v>
          </cell>
          <cell r="M2669" t="str">
            <v>2010/12/1/8/A/0</v>
          </cell>
        </row>
        <row r="2670">
          <cell r="A2670" t="str">
            <v>2669</v>
          </cell>
          <cell r="B2670" t="str">
            <v>OME_8188</v>
          </cell>
          <cell r="C2670" t="str">
            <v>188 - Total Jurisdictional O &amp; M Exp Amount</v>
          </cell>
          <cell r="D2670">
            <v>0</v>
          </cell>
          <cell r="F2670" t="str">
            <v>CALC</v>
          </cell>
          <cell r="H2670" t="str">
            <v>188</v>
          </cell>
          <cell r="I2670" t="str">
            <v>C</v>
          </cell>
          <cell r="J2670" t="str">
            <v>om_exp</v>
          </cell>
          <cell r="K2670" t="str">
            <v>total_juris_amt</v>
          </cell>
          <cell r="M2670" t="str">
            <v>2010/12/1/8/A/0</v>
          </cell>
        </row>
        <row r="2671">
          <cell r="A2671" t="str">
            <v>2670</v>
          </cell>
          <cell r="B2671" t="str">
            <v>OME_8188</v>
          </cell>
          <cell r="C2671" t="str">
            <v>188 - Total Jurisdictional O &amp; M Exp Amount</v>
          </cell>
          <cell r="D2671">
            <v>0</v>
          </cell>
          <cell r="F2671" t="str">
            <v>CALC</v>
          </cell>
          <cell r="H2671" t="str">
            <v>188</v>
          </cell>
          <cell r="I2671" t="str">
            <v>C</v>
          </cell>
          <cell r="J2671" t="str">
            <v>om_exp</v>
          </cell>
          <cell r="K2671" t="str">
            <v>total_juris_amt</v>
          </cell>
          <cell r="M2671" t="str">
            <v>2010/12/1/8/A/0</v>
          </cell>
        </row>
        <row r="2672">
          <cell r="A2672" t="str">
            <v>2671</v>
          </cell>
          <cell r="B2672" t="str">
            <v>OME_8188</v>
          </cell>
          <cell r="C2672" t="str">
            <v>188 - Total Jurisdictional O &amp; M Exp Amount</v>
          </cell>
          <cell r="D2672">
            <v>166136.75059653001</v>
          </cell>
          <cell r="F2672" t="str">
            <v>CALC</v>
          </cell>
          <cell r="H2672" t="str">
            <v>188</v>
          </cell>
          <cell r="I2672" t="str">
            <v>C</v>
          </cell>
          <cell r="J2672" t="str">
            <v>om_exp</v>
          </cell>
          <cell r="K2672" t="str">
            <v>total_juris_amt</v>
          </cell>
          <cell r="M2672" t="str">
            <v>2010/12/1/8/A/0</v>
          </cell>
        </row>
        <row r="2673">
          <cell r="A2673" t="str">
            <v>2672</v>
          </cell>
          <cell r="B2673" t="str">
            <v>512_3390</v>
          </cell>
          <cell r="C2673" t="str">
            <v xml:space="preserve">MNT BOILER PLT-CLEAN AIR MERC RULE-ECRC           </v>
          </cell>
          <cell r="D2673">
            <v>169480.43</v>
          </cell>
          <cell r="E2673" t="str">
            <v>512339</v>
          </cell>
          <cell r="F2673" t="str">
            <v>WALKER</v>
          </cell>
          <cell r="G2673" t="str">
            <v>CM</v>
          </cell>
          <cell r="H2673" t="str">
            <v>188</v>
          </cell>
          <cell r="M2673" t="str">
            <v>2010/12/1/8/A/0</v>
          </cell>
        </row>
        <row r="2674">
          <cell r="A2674" t="str">
            <v>2673</v>
          </cell>
          <cell r="B2674" t="str">
            <v>512_3190</v>
          </cell>
          <cell r="C2674" t="str">
            <v xml:space="preserve">MNT BOIL PLT-CLN AIR INTERSTAT RULE-ECRC          </v>
          </cell>
          <cell r="D2674">
            <v>902.96</v>
          </cell>
          <cell r="E2674" t="str">
            <v>512319</v>
          </cell>
          <cell r="F2674" t="str">
            <v>WALKER</v>
          </cell>
          <cell r="G2674" t="str">
            <v>CM</v>
          </cell>
          <cell r="H2674" t="str">
            <v>147</v>
          </cell>
          <cell r="M2674" t="str">
            <v>2010/12/1/8/A/0</v>
          </cell>
        </row>
        <row r="2675">
          <cell r="A2675" t="str">
            <v>2674</v>
          </cell>
          <cell r="B2675" t="str">
            <v>158_1000</v>
          </cell>
          <cell r="C2675" t="str">
            <v xml:space="preserve">ALLOWANCES INVENTORY                              </v>
          </cell>
          <cell r="D2675">
            <v>0</v>
          </cell>
          <cell r="E2675" t="str">
            <v>158100</v>
          </cell>
          <cell r="F2675" t="str">
            <v>WALKER</v>
          </cell>
          <cell r="G2675" t="str">
            <v>CM</v>
          </cell>
          <cell r="M2675" t="str">
            <v>2010/12/1/8/A/0</v>
          </cell>
        </row>
        <row r="2676">
          <cell r="A2676" t="str">
            <v>2675</v>
          </cell>
          <cell r="B2676" t="str">
            <v>OM5_8189</v>
          </cell>
          <cell r="C2676" t="str">
            <v>189 - CP Allocation O &amp; M Exp Amount</v>
          </cell>
          <cell r="D2676">
            <v>0</v>
          </cell>
          <cell r="F2676" t="str">
            <v>CALC</v>
          </cell>
          <cell r="H2676" t="str">
            <v>189</v>
          </cell>
          <cell r="I2676" t="str">
            <v>C</v>
          </cell>
          <cell r="J2676" t="str">
            <v>om_exp</v>
          </cell>
          <cell r="K2676" t="str">
            <v>alloc_cp_amt</v>
          </cell>
          <cell r="M2676" t="str">
            <v>2010/12/1/8/A/0</v>
          </cell>
        </row>
        <row r="2677">
          <cell r="A2677" t="str">
            <v>2676</v>
          </cell>
          <cell r="B2677" t="str">
            <v>OM2_8189</v>
          </cell>
          <cell r="C2677" t="str">
            <v>189 - CP Allocation Factor</v>
          </cell>
          <cell r="D2677">
            <v>0</v>
          </cell>
          <cell r="F2677" t="str">
            <v>CALC</v>
          </cell>
          <cell r="H2677" t="str">
            <v>189</v>
          </cell>
          <cell r="I2677" t="str">
            <v>C</v>
          </cell>
          <cell r="J2677" t="str">
            <v>om_exp</v>
          </cell>
          <cell r="K2677" t="str">
            <v>alloc_cp</v>
          </cell>
          <cell r="M2677" t="str">
            <v>2010/12/1/8/A/0</v>
          </cell>
        </row>
        <row r="2678">
          <cell r="A2678" t="str">
            <v>2677</v>
          </cell>
          <cell r="B2678" t="str">
            <v>OM6_8189</v>
          </cell>
          <cell r="C2678" t="str">
            <v>189 - GCP Allocation O &amp; M Exp Amount</v>
          </cell>
          <cell r="D2678">
            <v>0</v>
          </cell>
          <cell r="F2678" t="str">
            <v>CALC</v>
          </cell>
          <cell r="H2678" t="str">
            <v>189</v>
          </cell>
          <cell r="I2678" t="str">
            <v>C</v>
          </cell>
          <cell r="J2678" t="str">
            <v>om_exp</v>
          </cell>
          <cell r="K2678" t="str">
            <v>alloc_gcp_amt</v>
          </cell>
          <cell r="M2678" t="str">
            <v>2010/12/1/8/A/0</v>
          </cell>
        </row>
        <row r="2679">
          <cell r="A2679" t="str">
            <v>2678</v>
          </cell>
          <cell r="B2679" t="str">
            <v>OM3_8189</v>
          </cell>
          <cell r="C2679" t="str">
            <v>189 - GCP Allocation Factor</v>
          </cell>
          <cell r="D2679">
            <v>0</v>
          </cell>
          <cell r="F2679" t="str">
            <v>CALC</v>
          </cell>
          <cell r="H2679" t="str">
            <v>189</v>
          </cell>
          <cell r="I2679" t="str">
            <v>C</v>
          </cell>
          <cell r="J2679" t="str">
            <v>om_exp</v>
          </cell>
          <cell r="K2679" t="str">
            <v>alloc_gcp</v>
          </cell>
          <cell r="M2679" t="str">
            <v>2010/12/1/8/A/0</v>
          </cell>
        </row>
        <row r="2680">
          <cell r="A2680" t="str">
            <v>2679</v>
          </cell>
          <cell r="B2680" t="str">
            <v>OMC_8189</v>
          </cell>
          <cell r="C2680" t="str">
            <v>189 - GCP Jurisdictional O &amp; M Exp Amount</v>
          </cell>
          <cell r="D2680">
            <v>0</v>
          </cell>
          <cell r="F2680" t="str">
            <v>CALC</v>
          </cell>
          <cell r="H2680" t="str">
            <v>189</v>
          </cell>
          <cell r="I2680" t="str">
            <v>C</v>
          </cell>
          <cell r="J2680" t="str">
            <v>om_exp</v>
          </cell>
          <cell r="K2680" t="str">
            <v>juris_gcp_amt</v>
          </cell>
          <cell r="M2680" t="str">
            <v>2010/12/1/8/A/0</v>
          </cell>
        </row>
        <row r="2681">
          <cell r="A2681" t="str">
            <v>2680</v>
          </cell>
          <cell r="B2681" t="str">
            <v>OM4_8189</v>
          </cell>
          <cell r="C2681" t="str">
            <v>189 - Energy Allocation Factor</v>
          </cell>
          <cell r="D2681">
            <v>1</v>
          </cell>
          <cell r="F2681" t="str">
            <v>CALC</v>
          </cell>
          <cell r="H2681" t="str">
            <v>189</v>
          </cell>
          <cell r="I2681" t="str">
            <v>C</v>
          </cell>
          <cell r="J2681" t="str">
            <v>om_exp</v>
          </cell>
          <cell r="K2681" t="str">
            <v>alloc_energy</v>
          </cell>
          <cell r="M2681" t="str">
            <v>2010/12/1/8/A/0</v>
          </cell>
        </row>
        <row r="2682">
          <cell r="A2682" t="str">
            <v>2681</v>
          </cell>
          <cell r="B2682" t="str">
            <v>OM7_8189</v>
          </cell>
          <cell r="C2682" t="str">
            <v>189 - Energy Allocation O &amp; M Exp Amount</v>
          </cell>
          <cell r="D2682">
            <v>4440</v>
          </cell>
          <cell r="F2682" t="str">
            <v>CALC</v>
          </cell>
          <cell r="H2682" t="str">
            <v>189</v>
          </cell>
          <cell r="I2682" t="str">
            <v>C</v>
          </cell>
          <cell r="J2682" t="str">
            <v>om_exp</v>
          </cell>
          <cell r="K2682" t="str">
            <v>alloc_energy_amt</v>
          </cell>
          <cell r="M2682" t="str">
            <v>2010/12/1/8/A/0</v>
          </cell>
        </row>
        <row r="2683">
          <cell r="A2683" t="str">
            <v>2682</v>
          </cell>
          <cell r="B2683" t="str">
            <v>OMB_8189</v>
          </cell>
          <cell r="C2683" t="str">
            <v>189 - CP Jurisdictional O &amp; M Exp Amount</v>
          </cell>
          <cell r="D2683">
            <v>0</v>
          </cell>
          <cell r="F2683" t="str">
            <v>CALC</v>
          </cell>
          <cell r="H2683" t="str">
            <v>189</v>
          </cell>
          <cell r="I2683" t="str">
            <v>C</v>
          </cell>
          <cell r="J2683" t="str">
            <v>om_exp</v>
          </cell>
          <cell r="K2683" t="str">
            <v>juris_cp_amt</v>
          </cell>
          <cell r="M2683" t="str">
            <v>2010/12/1/8/A/0</v>
          </cell>
        </row>
        <row r="2684">
          <cell r="A2684" t="str">
            <v>2683</v>
          </cell>
          <cell r="B2684" t="str">
            <v>OM8_8189</v>
          </cell>
          <cell r="C2684" t="str">
            <v>189 - CP Jurisdictional Factor</v>
          </cell>
          <cell r="D2684">
            <v>0.98031049999999997</v>
          </cell>
          <cell r="F2684" t="str">
            <v>CALC</v>
          </cell>
          <cell r="H2684" t="str">
            <v>189</v>
          </cell>
          <cell r="I2684" t="str">
            <v>C</v>
          </cell>
          <cell r="J2684" t="str">
            <v>om_exp</v>
          </cell>
          <cell r="K2684" t="str">
            <v>juris_cp</v>
          </cell>
          <cell r="M2684" t="str">
            <v>2010/12/1/8/A/0</v>
          </cell>
        </row>
        <row r="2685">
          <cell r="A2685" t="str">
            <v>2684</v>
          </cell>
          <cell r="B2685" t="str">
            <v>OMA_8189</v>
          </cell>
          <cell r="C2685" t="str">
            <v>189 - Energy Jurisdictional Factor</v>
          </cell>
          <cell r="D2685">
            <v>0.980271</v>
          </cell>
          <cell r="F2685" t="str">
            <v>CALC</v>
          </cell>
          <cell r="H2685" t="str">
            <v>189</v>
          </cell>
          <cell r="I2685" t="str">
            <v>C</v>
          </cell>
          <cell r="J2685" t="str">
            <v>om_exp</v>
          </cell>
          <cell r="K2685" t="str">
            <v>juris_energy</v>
          </cell>
          <cell r="M2685" t="str">
            <v>2010/12/1/8/A/0</v>
          </cell>
        </row>
        <row r="2686">
          <cell r="A2686" t="str">
            <v>2685</v>
          </cell>
          <cell r="B2686" t="str">
            <v>OM1_8189</v>
          </cell>
          <cell r="C2686" t="str">
            <v>189 - O &amp; M Expenses Amount</v>
          </cell>
          <cell r="D2686">
            <v>4440</v>
          </cell>
          <cell r="F2686" t="str">
            <v>CALC</v>
          </cell>
          <cell r="H2686" t="str">
            <v>189</v>
          </cell>
          <cell r="I2686" t="str">
            <v>C</v>
          </cell>
          <cell r="J2686" t="str">
            <v>om_exp</v>
          </cell>
          <cell r="K2686" t="str">
            <v>beg_bal</v>
          </cell>
          <cell r="M2686" t="str">
            <v>2010/12/1/8/A/0</v>
          </cell>
        </row>
        <row r="2687">
          <cell r="A2687" t="str">
            <v>2686</v>
          </cell>
          <cell r="B2687" t="str">
            <v>OM9_8189</v>
          </cell>
          <cell r="C2687" t="str">
            <v>189 - GCP Jurisdictional Factor</v>
          </cell>
          <cell r="D2687">
            <v>1</v>
          </cell>
          <cell r="F2687" t="str">
            <v>CALC</v>
          </cell>
          <cell r="H2687" t="str">
            <v>189</v>
          </cell>
          <cell r="I2687" t="str">
            <v>C</v>
          </cell>
          <cell r="J2687" t="str">
            <v>om_exp</v>
          </cell>
          <cell r="K2687" t="str">
            <v>juris_gcp</v>
          </cell>
          <cell r="M2687" t="str">
            <v>2010/12/1/8/A/0</v>
          </cell>
        </row>
        <row r="2688">
          <cell r="A2688" t="str">
            <v>2687</v>
          </cell>
          <cell r="B2688" t="str">
            <v>OMD_8189</v>
          </cell>
          <cell r="C2688" t="str">
            <v>189 - Energy Jurisdictional O &amp; M Exp Amount</v>
          </cell>
          <cell r="D2688">
            <v>4352.4032399999996</v>
          </cell>
          <cell r="F2688" t="str">
            <v>CALC</v>
          </cell>
          <cell r="H2688" t="str">
            <v>189</v>
          </cell>
          <cell r="I2688" t="str">
            <v>C</v>
          </cell>
          <cell r="J2688" t="str">
            <v>om_exp</v>
          </cell>
          <cell r="K2688" t="str">
            <v>juris_energy_amt</v>
          </cell>
          <cell r="M2688" t="str">
            <v>2010/12/1/8/A/0</v>
          </cell>
        </row>
        <row r="2689">
          <cell r="A2689" t="str">
            <v>2688</v>
          </cell>
          <cell r="B2689" t="str">
            <v>OME_8189</v>
          </cell>
          <cell r="C2689" t="str">
            <v>189 - Total Jurisdictional O &amp; M Exp Amount</v>
          </cell>
          <cell r="D2689">
            <v>4352.4032399999996</v>
          </cell>
          <cell r="F2689" t="str">
            <v>CALC</v>
          </cell>
          <cell r="H2689" t="str">
            <v>189</v>
          </cell>
          <cell r="I2689" t="str">
            <v>C</v>
          </cell>
          <cell r="J2689" t="str">
            <v>om_exp</v>
          </cell>
          <cell r="K2689" t="str">
            <v>total_juris_amt</v>
          </cell>
          <cell r="M2689" t="str">
            <v>2010/12/1/8/A/0</v>
          </cell>
        </row>
        <row r="2690">
          <cell r="A2690" t="str">
            <v>2689</v>
          </cell>
          <cell r="B2690" t="str">
            <v>255_3040</v>
          </cell>
          <cell r="C2690" t="str">
            <v xml:space="preserve">ACCUM DEF-MARTIN SOLAR ITC                        </v>
          </cell>
          <cell r="D2690">
            <v>-123767270</v>
          </cell>
          <cell r="E2690" t="str">
            <v>255304</v>
          </cell>
          <cell r="F2690" t="str">
            <v>WALKER</v>
          </cell>
          <cell r="G2690" t="str">
            <v>LTD</v>
          </cell>
          <cell r="H2690" t="str">
            <v>190</v>
          </cell>
          <cell r="M2690" t="str">
            <v>2010/12/1/8/A/0</v>
          </cell>
        </row>
        <row r="2691">
          <cell r="A2691" t="str">
            <v>2690</v>
          </cell>
          <cell r="B2691" t="str">
            <v>RRL_8190</v>
          </cell>
          <cell r="C2691" t="str">
            <v>190 - Energy Allocation Ret Req Amount</v>
          </cell>
          <cell r="D2691">
            <v>94679.191957157804</v>
          </cell>
          <cell r="F2691" t="str">
            <v>CALC</v>
          </cell>
          <cell r="H2691" t="str">
            <v>190</v>
          </cell>
          <cell r="I2691" t="str">
            <v>C</v>
          </cell>
          <cell r="J2691" t="str">
            <v>ret_req</v>
          </cell>
          <cell r="K2691" t="str">
            <v>alloc_engy_amt</v>
          </cell>
          <cell r="M2691" t="str">
            <v>2010/12/1/8/A/0</v>
          </cell>
        </row>
        <row r="2692">
          <cell r="A2692" t="str">
            <v>2691</v>
          </cell>
          <cell r="B2692" t="str">
            <v>RRA_8190</v>
          </cell>
          <cell r="C2692" t="str">
            <v>190 - Grossed Federal Tax Rate</v>
          </cell>
          <cell r="D2692">
            <v>0.53846153846153799</v>
          </cell>
          <cell r="F2692" t="str">
            <v>CALC</v>
          </cell>
          <cell r="H2692" t="str">
            <v>190</v>
          </cell>
          <cell r="I2692" t="str">
            <v>C</v>
          </cell>
          <cell r="J2692" t="str">
            <v>ret_req</v>
          </cell>
          <cell r="K2692" t="str">
            <v>gross_fed_tax_rate</v>
          </cell>
          <cell r="M2692" t="str">
            <v>2010/12/1/8/A/0</v>
          </cell>
        </row>
        <row r="2693">
          <cell r="A2693" t="str">
            <v>2692</v>
          </cell>
          <cell r="B2693" t="str">
            <v>RRO_8190</v>
          </cell>
          <cell r="C2693" t="str">
            <v>190 - Energy Jurisdictional Factor</v>
          </cell>
          <cell r="D2693">
            <v>0.980271</v>
          </cell>
          <cell r="F2693" t="str">
            <v>CALC</v>
          </cell>
          <cell r="H2693" t="str">
            <v>190</v>
          </cell>
          <cell r="I2693" t="str">
            <v>C</v>
          </cell>
          <cell r="J2693" t="str">
            <v>ret_req</v>
          </cell>
          <cell r="K2693" t="str">
            <v>juris_energy</v>
          </cell>
          <cell r="M2693" t="str">
            <v>2010/12/1/8/A/0</v>
          </cell>
        </row>
        <row r="2694">
          <cell r="A2694" t="str">
            <v>2693</v>
          </cell>
          <cell r="B2694" t="str">
            <v>RR6_8190</v>
          </cell>
          <cell r="C2694" t="str">
            <v>190 - Annual Debt Rate</v>
          </cell>
          <cell r="D2694">
            <v>2.2100000000000002E-2</v>
          </cell>
          <cell r="F2694" t="str">
            <v>CALC</v>
          </cell>
          <cell r="H2694" t="str">
            <v>190</v>
          </cell>
          <cell r="I2694" t="str">
            <v>C</v>
          </cell>
          <cell r="J2694" t="str">
            <v>ret_req</v>
          </cell>
          <cell r="K2694" t="str">
            <v>debt_ror</v>
          </cell>
          <cell r="M2694" t="str">
            <v>2010/12/1/8/A/0</v>
          </cell>
        </row>
        <row r="2695">
          <cell r="A2695" t="str">
            <v>2694</v>
          </cell>
          <cell r="B2695" t="str">
            <v>RR2_8190</v>
          </cell>
          <cell r="C2695" t="str">
            <v>190 - Current Month Activity</v>
          </cell>
          <cell r="D2695">
            <v>0</v>
          </cell>
          <cell r="F2695" t="str">
            <v>CALC</v>
          </cell>
          <cell r="H2695" t="str">
            <v>190</v>
          </cell>
          <cell r="I2695" t="str">
            <v>C</v>
          </cell>
          <cell r="J2695" t="str">
            <v>ret_req</v>
          </cell>
          <cell r="K2695" t="str">
            <v>curr_mth</v>
          </cell>
          <cell r="M2695" t="str">
            <v>2010/12/1/8/A/0</v>
          </cell>
        </row>
        <row r="2696">
          <cell r="A2696" t="str">
            <v>2695</v>
          </cell>
          <cell r="B2696" t="str">
            <v>RRR_8190</v>
          </cell>
          <cell r="C2696" t="str">
            <v>190 - Energy Jurisdictional Ret Req Amount</v>
          </cell>
          <cell r="D2696">
            <v>92811.266179034996</v>
          </cell>
          <cell r="F2696" t="str">
            <v>CALC</v>
          </cell>
          <cell r="H2696" t="str">
            <v>190</v>
          </cell>
          <cell r="I2696" t="str">
            <v>C</v>
          </cell>
          <cell r="J2696" t="str">
            <v>ret_req</v>
          </cell>
          <cell r="K2696" t="str">
            <v>juris_energy_amt</v>
          </cell>
          <cell r="M2696" t="str">
            <v>2010/12/1/8/A/0</v>
          </cell>
        </row>
        <row r="2697">
          <cell r="A2697" t="str">
            <v>2696</v>
          </cell>
          <cell r="B2697" t="str">
            <v>RR4_8190</v>
          </cell>
          <cell r="C2697" t="str">
            <v>190 - Average Balance</v>
          </cell>
          <cell r="D2697">
            <v>123645277</v>
          </cell>
          <cell r="F2697" t="str">
            <v>CALC</v>
          </cell>
          <cell r="H2697" t="str">
            <v>190</v>
          </cell>
          <cell r="I2697" t="str">
            <v>C</v>
          </cell>
          <cell r="J2697" t="str">
            <v>ret_req</v>
          </cell>
          <cell r="K2697" t="str">
            <v>avg_bal</v>
          </cell>
          <cell r="M2697" t="str">
            <v>2010/12/1/8/A/0</v>
          </cell>
        </row>
        <row r="2698">
          <cell r="A2698" t="str">
            <v>2697</v>
          </cell>
          <cell r="B2698" t="str">
            <v>RR7_8190</v>
          </cell>
          <cell r="C2698" t="str">
            <v>190 - State Tax Rate</v>
          </cell>
          <cell r="D2698">
            <v>5.5E-2</v>
          </cell>
          <cell r="F2698" t="str">
            <v>CALC</v>
          </cell>
          <cell r="H2698" t="str">
            <v>190</v>
          </cell>
          <cell r="I2698" t="str">
            <v>C</v>
          </cell>
          <cell r="J2698" t="str">
            <v>ret_req</v>
          </cell>
          <cell r="K2698" t="str">
            <v>state_tax_rate</v>
          </cell>
          <cell r="M2698" t="str">
            <v>2010/12/1/8/A/0</v>
          </cell>
        </row>
        <row r="2699">
          <cell r="A2699" t="str">
            <v>2698</v>
          </cell>
          <cell r="B2699" t="str">
            <v>RR3_8190</v>
          </cell>
          <cell r="C2699" t="str">
            <v>190 - End of Month Balance</v>
          </cell>
          <cell r="D2699">
            <v>123523284</v>
          </cell>
          <cell r="F2699" t="str">
            <v>CALC</v>
          </cell>
          <cell r="H2699" t="str">
            <v>190</v>
          </cell>
          <cell r="I2699" t="str">
            <v>C</v>
          </cell>
          <cell r="J2699" t="str">
            <v>ret_req</v>
          </cell>
          <cell r="K2699" t="str">
            <v>end_bal</v>
          </cell>
          <cell r="M2699" t="str">
            <v>2010/12/1/8/A/0</v>
          </cell>
        </row>
        <row r="2700">
          <cell r="A2700" t="str">
            <v>2699</v>
          </cell>
          <cell r="B2700" t="str">
            <v>RRE_8190</v>
          </cell>
          <cell r="C2700" t="str">
            <v>190 - Return on Debt Amount</v>
          </cell>
          <cell r="D2700">
            <v>227717.5066509</v>
          </cell>
          <cell r="F2700" t="str">
            <v>CALC</v>
          </cell>
          <cell r="H2700" t="str">
            <v>190</v>
          </cell>
          <cell r="I2700" t="str">
            <v>C</v>
          </cell>
          <cell r="J2700" t="str">
            <v>ret_req</v>
          </cell>
          <cell r="K2700" t="str">
            <v>debt_ror_amt</v>
          </cell>
          <cell r="M2700" t="str">
            <v>2010/12/1/8/A/0</v>
          </cell>
        </row>
        <row r="2701">
          <cell r="A2701" t="str">
            <v>2700</v>
          </cell>
          <cell r="B2701" t="str">
            <v>RR9_8190</v>
          </cell>
          <cell r="C2701" t="str">
            <v>190 - Grossed State Tax Rate</v>
          </cell>
          <cell r="D2701">
            <v>5.8201058201058198E-2</v>
          </cell>
          <cell r="F2701" t="str">
            <v>CALC</v>
          </cell>
          <cell r="H2701" t="str">
            <v>190</v>
          </cell>
          <cell r="I2701" t="str">
            <v>C</v>
          </cell>
          <cell r="J2701" t="str">
            <v>ret_req</v>
          </cell>
          <cell r="K2701" t="str">
            <v>gross_state_tax_rate</v>
          </cell>
          <cell r="M2701" t="str">
            <v>2010/12/1/8/A/0</v>
          </cell>
        </row>
        <row r="2702">
          <cell r="A2702" t="str">
            <v>2701</v>
          </cell>
          <cell r="B2702" t="str">
            <v>RRN_8190</v>
          </cell>
          <cell r="C2702" t="str">
            <v>190 - GCP Jurisdictional Factor</v>
          </cell>
          <cell r="D2702">
            <v>1</v>
          </cell>
          <cell r="F2702" t="str">
            <v>CALC</v>
          </cell>
          <cell r="H2702" t="str">
            <v>190</v>
          </cell>
          <cell r="I2702" t="str">
            <v>C</v>
          </cell>
          <cell r="J2702" t="str">
            <v>ret_req</v>
          </cell>
          <cell r="K2702" t="str">
            <v>juris_gcp</v>
          </cell>
          <cell r="M2702" t="str">
            <v>2010/12/1/8/A/0</v>
          </cell>
        </row>
        <row r="2703">
          <cell r="A2703" t="str">
            <v>2702</v>
          </cell>
          <cell r="B2703" t="str">
            <v>RRB_8190</v>
          </cell>
          <cell r="C2703" t="str">
            <v>190 - Return on Equity Amount</v>
          </cell>
          <cell r="D2703">
            <v>616161.50887410005</v>
          </cell>
          <cell r="F2703" t="str">
            <v>CALC</v>
          </cell>
          <cell r="H2703" t="str">
            <v>190</v>
          </cell>
          <cell r="I2703" t="str">
            <v>C</v>
          </cell>
          <cell r="J2703" t="str">
            <v>ret_req</v>
          </cell>
          <cell r="K2703" t="str">
            <v>equity_ror_amt</v>
          </cell>
          <cell r="M2703" t="str">
            <v>2010/12/1/8/A/0</v>
          </cell>
        </row>
        <row r="2704">
          <cell r="A2704" t="str">
            <v>2703</v>
          </cell>
          <cell r="B2704" t="str">
            <v>RRI_8190</v>
          </cell>
          <cell r="C2704" t="str">
            <v>190 - Energy Allocation Factor</v>
          </cell>
          <cell r="D2704">
            <v>7.6923080000000005E-2</v>
          </cell>
          <cell r="F2704" t="str">
            <v>CALC</v>
          </cell>
          <cell r="H2704" t="str">
            <v>190</v>
          </cell>
          <cell r="I2704" t="str">
            <v>C</v>
          </cell>
          <cell r="J2704" t="str">
            <v>ret_req</v>
          </cell>
          <cell r="K2704" t="str">
            <v>alloc_energy</v>
          </cell>
          <cell r="M2704" t="str">
            <v>2010/12/1/8/A/0</v>
          </cell>
        </row>
        <row r="2705">
          <cell r="A2705" t="str">
            <v>2704</v>
          </cell>
          <cell r="B2705" t="str">
            <v>RRF_8190</v>
          </cell>
          <cell r="C2705" t="str">
            <v>190 - Total Ret Req Amount</v>
          </cell>
          <cell r="D2705">
            <v>1230829.44620987</v>
          </cell>
          <cell r="F2705" t="str">
            <v>CALC</v>
          </cell>
          <cell r="H2705" t="str">
            <v>190</v>
          </cell>
          <cell r="I2705" t="str">
            <v>C</v>
          </cell>
          <cell r="J2705" t="str">
            <v>ret_req</v>
          </cell>
          <cell r="K2705" t="str">
            <v>total_ret_req_amt</v>
          </cell>
          <cell r="M2705" t="str">
            <v>2010/12/1/8/A/0</v>
          </cell>
        </row>
        <row r="2706">
          <cell r="A2706" t="str">
            <v>2705</v>
          </cell>
          <cell r="B2706" t="str">
            <v>RR5_8190</v>
          </cell>
          <cell r="C2706" t="str">
            <v>190 - Annual Equity Rate</v>
          </cell>
          <cell r="D2706">
            <v>5.9799999999999999E-2</v>
          </cell>
          <cell r="F2706" t="str">
            <v>CALC</v>
          </cell>
          <cell r="H2706" t="str">
            <v>190</v>
          </cell>
          <cell r="I2706" t="str">
            <v>C</v>
          </cell>
          <cell r="J2706" t="str">
            <v>ret_req</v>
          </cell>
          <cell r="K2706" t="str">
            <v>equity_ror</v>
          </cell>
          <cell r="M2706" t="str">
            <v>2010/12/1/8/A/0</v>
          </cell>
        </row>
        <row r="2707">
          <cell r="A2707" t="str">
            <v>2706</v>
          </cell>
          <cell r="B2707" t="str">
            <v>RRH_8190</v>
          </cell>
          <cell r="C2707" t="str">
            <v>190 - GCP Allocation Factor</v>
          </cell>
          <cell r="D2707">
            <v>0</v>
          </cell>
          <cell r="F2707" t="str">
            <v>CALC</v>
          </cell>
          <cell r="H2707" t="str">
            <v>190</v>
          </cell>
          <cell r="I2707" t="str">
            <v>C</v>
          </cell>
          <cell r="J2707" t="str">
            <v>ret_req</v>
          </cell>
          <cell r="K2707" t="str">
            <v>alloc_gcp</v>
          </cell>
          <cell r="M2707" t="str">
            <v>2010/12/1/8/A/0</v>
          </cell>
        </row>
        <row r="2708">
          <cell r="A2708" t="str">
            <v>2707</v>
          </cell>
          <cell r="B2708" t="str">
            <v>RR8_8190</v>
          </cell>
          <cell r="C2708" t="str">
            <v>190 - Federal Tax Rate</v>
          </cell>
          <cell r="D2708">
            <v>0.35</v>
          </cell>
          <cell r="F2708" t="str">
            <v>CALC</v>
          </cell>
          <cell r="H2708" t="str">
            <v>190</v>
          </cell>
          <cell r="I2708" t="str">
            <v>C</v>
          </cell>
          <cell r="J2708" t="str">
            <v>ret_req</v>
          </cell>
          <cell r="K2708" t="str">
            <v>fed_tax_rate</v>
          </cell>
          <cell r="M2708" t="str">
            <v>2010/12/1/8/A/0</v>
          </cell>
        </row>
        <row r="2709">
          <cell r="A2709" t="str">
            <v>2708</v>
          </cell>
          <cell r="B2709" t="str">
            <v>RRP_8190</v>
          </cell>
          <cell r="C2709" t="str">
            <v>190 - CP Jurisdictional Ret Req Amount</v>
          </cell>
          <cell r="D2709">
            <v>1113780.0238216</v>
          </cell>
          <cell r="F2709" t="str">
            <v>CALC</v>
          </cell>
          <cell r="H2709" t="str">
            <v>190</v>
          </cell>
          <cell r="I2709" t="str">
            <v>C</v>
          </cell>
          <cell r="J2709" t="str">
            <v>ret_req</v>
          </cell>
          <cell r="K2709" t="str">
            <v>juris_cp_amt</v>
          </cell>
          <cell r="M2709" t="str">
            <v>2010/12/1/8/A/0</v>
          </cell>
        </row>
        <row r="2710">
          <cell r="A2710" t="str">
            <v>2709</v>
          </cell>
          <cell r="B2710" t="str">
            <v>RR1_8190</v>
          </cell>
          <cell r="C2710" t="str">
            <v>190 - Beginning of Month Balance</v>
          </cell>
          <cell r="D2710">
            <v>123767270</v>
          </cell>
          <cell r="F2710" t="str">
            <v>PRIOR_JV</v>
          </cell>
          <cell r="H2710" t="str">
            <v>190</v>
          </cell>
          <cell r="I2710" t="str">
            <v>P</v>
          </cell>
          <cell r="J2710" t="str">
            <v>ret_req</v>
          </cell>
          <cell r="K2710" t="str">
            <v>beg_bal</v>
          </cell>
          <cell r="M2710" t="str">
            <v>2010/12/1/8/A/0</v>
          </cell>
        </row>
        <row r="2711">
          <cell r="A2711" t="str">
            <v>2710</v>
          </cell>
          <cell r="B2711" t="str">
            <v>RRG_8190</v>
          </cell>
          <cell r="C2711" t="str">
            <v>190 - CP Allocation Factor</v>
          </cell>
          <cell r="D2711">
            <v>0.92307691999999997</v>
          </cell>
          <cell r="F2711" t="str">
            <v>CALC</v>
          </cell>
          <cell r="H2711" t="str">
            <v>190</v>
          </cell>
          <cell r="I2711" t="str">
            <v>C</v>
          </cell>
          <cell r="J2711" t="str">
            <v>ret_req</v>
          </cell>
          <cell r="K2711" t="str">
            <v>alloc_cp</v>
          </cell>
          <cell r="M2711" t="str">
            <v>2010/12/1/8/A/0</v>
          </cell>
        </row>
        <row r="2712">
          <cell r="A2712" t="str">
            <v>2711</v>
          </cell>
          <cell r="B2712" t="str">
            <v>RRK_8190</v>
          </cell>
          <cell r="C2712" t="str">
            <v>190 - GCP Allocation Ret Req Amount</v>
          </cell>
          <cell r="D2712">
            <v>0</v>
          </cell>
          <cell r="F2712" t="str">
            <v>CALC</v>
          </cell>
          <cell r="H2712" t="str">
            <v>190</v>
          </cell>
          <cell r="I2712" t="str">
            <v>C</v>
          </cell>
          <cell r="J2712" t="str">
            <v>ret_req</v>
          </cell>
          <cell r="K2712" t="str">
            <v>alloc_gcp_amt</v>
          </cell>
          <cell r="M2712" t="str">
            <v>2010/12/1/8/A/0</v>
          </cell>
        </row>
        <row r="2713">
          <cell r="A2713" t="str">
            <v>2712</v>
          </cell>
          <cell r="B2713" t="str">
            <v>RRM_8190</v>
          </cell>
          <cell r="C2713" t="str">
            <v>190 - CP Jurisdictional Factor</v>
          </cell>
          <cell r="D2713">
            <v>0.98031049999999997</v>
          </cell>
          <cell r="F2713" t="str">
            <v>CALC</v>
          </cell>
          <cell r="H2713" t="str">
            <v>190</v>
          </cell>
          <cell r="I2713" t="str">
            <v>C</v>
          </cell>
          <cell r="J2713" t="str">
            <v>ret_req</v>
          </cell>
          <cell r="K2713" t="str">
            <v>juris_cp</v>
          </cell>
          <cell r="M2713" t="str">
            <v>2010/12/1/8/A/0</v>
          </cell>
        </row>
        <row r="2714">
          <cell r="A2714" t="str">
            <v>2713</v>
          </cell>
          <cell r="B2714" t="str">
            <v>RRQ_8190</v>
          </cell>
          <cell r="C2714" t="str">
            <v>190 - GCP Jurisdictional Ret Req Amount</v>
          </cell>
          <cell r="D2714">
            <v>0</v>
          </cell>
          <cell r="F2714" t="str">
            <v>CALC</v>
          </cell>
          <cell r="H2714" t="str">
            <v>190</v>
          </cell>
          <cell r="I2714" t="str">
            <v>C</v>
          </cell>
          <cell r="J2714" t="str">
            <v>ret_req</v>
          </cell>
          <cell r="K2714" t="str">
            <v>juris_gcp_amt</v>
          </cell>
          <cell r="M2714" t="str">
            <v>2010/12/1/8/A/0</v>
          </cell>
        </row>
        <row r="2715">
          <cell r="A2715" t="str">
            <v>2714</v>
          </cell>
          <cell r="B2715" t="str">
            <v>RRJ_8190</v>
          </cell>
          <cell r="C2715" t="str">
            <v>190 - CP Allocation Ret Req Amount</v>
          </cell>
          <cell r="D2715">
            <v>1136150.2542527099</v>
          </cell>
          <cell r="F2715" t="str">
            <v>CALC</v>
          </cell>
          <cell r="H2715" t="str">
            <v>190</v>
          </cell>
          <cell r="I2715" t="str">
            <v>C</v>
          </cell>
          <cell r="J2715" t="str">
            <v>ret_req</v>
          </cell>
          <cell r="K2715" t="str">
            <v>alloc_cp_amt</v>
          </cell>
          <cell r="M2715" t="str">
            <v>2010/12/1/8/A/0</v>
          </cell>
        </row>
        <row r="2716">
          <cell r="A2716" t="str">
            <v>2715</v>
          </cell>
          <cell r="B2716" t="str">
            <v>RRD_8190</v>
          </cell>
          <cell r="C2716" t="str">
            <v>190 - Federal Tax Amount</v>
          </cell>
          <cell r="D2716">
            <v>351089.17884564103</v>
          </cell>
          <cell r="F2716" t="str">
            <v>CALC</v>
          </cell>
          <cell r="H2716" t="str">
            <v>190</v>
          </cell>
          <cell r="I2716" t="str">
            <v>C</v>
          </cell>
          <cell r="J2716" t="str">
            <v>ret_req</v>
          </cell>
          <cell r="K2716" t="str">
            <v>fed_tax_amt</v>
          </cell>
          <cell r="M2716" t="str">
            <v>2010/12/1/8/A/0</v>
          </cell>
        </row>
        <row r="2717">
          <cell r="A2717" t="str">
            <v>2716</v>
          </cell>
          <cell r="B2717" t="str">
            <v>RRC_8190</v>
          </cell>
          <cell r="C2717" t="str">
            <v>190 - State Tax Amount</v>
          </cell>
          <cell r="D2717">
            <v>35861.2518392333</v>
          </cell>
          <cell r="F2717" t="str">
            <v>CALC</v>
          </cell>
          <cell r="H2717" t="str">
            <v>190</v>
          </cell>
          <cell r="I2717" t="str">
            <v>C</v>
          </cell>
          <cell r="J2717" t="str">
            <v>ret_req</v>
          </cell>
          <cell r="K2717" t="str">
            <v>state_tax_amt</v>
          </cell>
          <cell r="M2717" t="str">
            <v>2010/12/1/8/A/0</v>
          </cell>
        </row>
        <row r="2718">
          <cell r="A2718" t="str">
            <v>2717</v>
          </cell>
          <cell r="B2718" t="str">
            <v>RRS_8190</v>
          </cell>
          <cell r="C2718" t="str">
            <v>190 - Total Jurisdictional Ret Req Amount</v>
          </cell>
          <cell r="D2718">
            <v>1206591.2900006401</v>
          </cell>
          <cell r="F2718" t="str">
            <v>CALC</v>
          </cell>
          <cell r="H2718" t="str">
            <v>190</v>
          </cell>
          <cell r="I2718" t="str">
            <v>C</v>
          </cell>
          <cell r="J2718" t="str">
            <v>ret_req</v>
          </cell>
          <cell r="K2718" t="str">
            <v>total_juris_amt</v>
          </cell>
          <cell r="M2718" t="str">
            <v>2010/12/1/8/A/0</v>
          </cell>
        </row>
        <row r="2719">
          <cell r="A2719" t="str">
            <v>2718</v>
          </cell>
          <cell r="B2719" t="str">
            <v>407_3750</v>
          </cell>
          <cell r="C2719" t="str">
            <v xml:space="preserve">AMORT REG ASSET - MARTIN ITC DEPR                 </v>
          </cell>
          <cell r="D2719">
            <v>76612</v>
          </cell>
          <cell r="E2719" t="str">
            <v>407375</v>
          </cell>
          <cell r="F2719" t="str">
            <v>WALKER</v>
          </cell>
          <cell r="G2719" t="str">
            <v>CM</v>
          </cell>
          <cell r="H2719" t="str">
            <v>192</v>
          </cell>
          <cell r="M2719" t="str">
            <v>2010/12/1/8/A/0</v>
          </cell>
        </row>
        <row r="2720">
          <cell r="A2720" t="str">
            <v>2719</v>
          </cell>
          <cell r="B2720" t="str">
            <v>OM8_8192</v>
          </cell>
          <cell r="C2720" t="str">
            <v>192 - CP Jurisdictional Factor</v>
          </cell>
          <cell r="D2720">
            <v>0.98031049999999997</v>
          </cell>
          <cell r="F2720" t="str">
            <v>CALC</v>
          </cell>
          <cell r="H2720" t="str">
            <v>192</v>
          </cell>
          <cell r="I2720" t="str">
            <v>C</v>
          </cell>
          <cell r="J2720" t="str">
            <v>om_exp</v>
          </cell>
          <cell r="K2720" t="str">
            <v>juris_cp</v>
          </cell>
          <cell r="M2720" t="str">
            <v>2010/12/1/8/A/0</v>
          </cell>
        </row>
        <row r="2721">
          <cell r="A2721" t="str">
            <v>2720</v>
          </cell>
          <cell r="B2721" t="str">
            <v>OM8_8192</v>
          </cell>
          <cell r="C2721" t="str">
            <v>192 - CP Jurisdictional Factor</v>
          </cell>
          <cell r="D2721">
            <v>0.98031049999999997</v>
          </cell>
          <cell r="F2721" t="str">
            <v>CALC</v>
          </cell>
          <cell r="H2721" t="str">
            <v>192</v>
          </cell>
          <cell r="I2721" t="str">
            <v>C</v>
          </cell>
          <cell r="J2721" t="str">
            <v>om_exp</v>
          </cell>
          <cell r="K2721" t="str">
            <v>juris_cp</v>
          </cell>
          <cell r="M2721" t="str">
            <v>2010/12/1/8/A/0</v>
          </cell>
        </row>
        <row r="2722">
          <cell r="A2722" t="str">
            <v>2721</v>
          </cell>
          <cell r="B2722" t="str">
            <v>OM8_8192</v>
          </cell>
          <cell r="C2722" t="str">
            <v>192 - CP Jurisdictional Factor</v>
          </cell>
          <cell r="D2722">
            <v>0.98031049999999997</v>
          </cell>
          <cell r="F2722" t="str">
            <v>CALC</v>
          </cell>
          <cell r="H2722" t="str">
            <v>192</v>
          </cell>
          <cell r="I2722" t="str">
            <v>C</v>
          </cell>
          <cell r="J2722" t="str">
            <v>om_exp</v>
          </cell>
          <cell r="K2722" t="str">
            <v>juris_cp</v>
          </cell>
          <cell r="M2722" t="str">
            <v>2010/12/1/8/A/0</v>
          </cell>
        </row>
        <row r="2723">
          <cell r="A2723" t="str">
            <v>2722</v>
          </cell>
          <cell r="B2723" t="str">
            <v>OM7_8192</v>
          </cell>
          <cell r="C2723" t="str">
            <v>192 - Energy Allocation O &amp; M Exp Amount</v>
          </cell>
          <cell r="D2723">
            <v>5893.2310049600001</v>
          </cell>
          <cell r="F2723" t="str">
            <v>CALC</v>
          </cell>
          <cell r="H2723" t="str">
            <v>192</v>
          </cell>
          <cell r="I2723" t="str">
            <v>C</v>
          </cell>
          <cell r="J2723" t="str">
            <v>om_exp</v>
          </cell>
          <cell r="K2723" t="str">
            <v>alloc_energy_amt</v>
          </cell>
          <cell r="M2723" t="str">
            <v>2010/12/1/8/A/0</v>
          </cell>
        </row>
        <row r="2724">
          <cell r="A2724" t="str">
            <v>2723</v>
          </cell>
          <cell r="B2724" t="str">
            <v>OM7_8192</v>
          </cell>
          <cell r="C2724" t="str">
            <v>192 - Energy Allocation O &amp; M Exp Amount</v>
          </cell>
          <cell r="D2724">
            <v>-18768.154596879998</v>
          </cell>
          <cell r="F2724" t="str">
            <v>CALC</v>
          </cell>
          <cell r="H2724" t="str">
            <v>192</v>
          </cell>
          <cell r="I2724" t="str">
            <v>C</v>
          </cell>
          <cell r="J2724" t="str">
            <v>om_exp</v>
          </cell>
          <cell r="K2724" t="str">
            <v>alloc_energy_amt</v>
          </cell>
          <cell r="M2724" t="str">
            <v>2010/12/1/8/A/0</v>
          </cell>
        </row>
        <row r="2725">
          <cell r="A2725" t="str">
            <v>2724</v>
          </cell>
          <cell r="B2725" t="str">
            <v>OM7_8192</v>
          </cell>
          <cell r="C2725" t="str">
            <v>192 - Energy Allocation O &amp; M Exp Amount</v>
          </cell>
          <cell r="D2725">
            <v>-11786.38508684</v>
          </cell>
          <cell r="F2725" t="str">
            <v>CALC</v>
          </cell>
          <cell r="H2725" t="str">
            <v>192</v>
          </cell>
          <cell r="I2725" t="str">
            <v>C</v>
          </cell>
          <cell r="J2725" t="str">
            <v>om_exp</v>
          </cell>
          <cell r="K2725" t="str">
            <v>alloc_energy_amt</v>
          </cell>
          <cell r="M2725" t="str">
            <v>2010/12/1/8/A/0</v>
          </cell>
        </row>
        <row r="2726">
          <cell r="A2726" t="str">
            <v>2725</v>
          </cell>
          <cell r="B2726" t="str">
            <v>OME_8192</v>
          </cell>
          <cell r="C2726" t="str">
            <v>192 - Total Jurisdictional O &amp; M Exp Amount</v>
          </cell>
          <cell r="D2726">
            <v>75103.315243375298</v>
          </cell>
          <cell r="F2726" t="str">
            <v>CALC</v>
          </cell>
          <cell r="H2726" t="str">
            <v>192</v>
          </cell>
          <cell r="I2726" t="str">
            <v>C</v>
          </cell>
          <cell r="J2726" t="str">
            <v>om_exp</v>
          </cell>
          <cell r="K2726" t="str">
            <v>total_juris_amt</v>
          </cell>
          <cell r="M2726" t="str">
            <v>2010/12/1/8/A/0</v>
          </cell>
        </row>
        <row r="2727">
          <cell r="A2727" t="str">
            <v>2726</v>
          </cell>
          <cell r="B2727" t="str">
            <v>OME_8192</v>
          </cell>
          <cell r="C2727" t="str">
            <v>192 - Total Jurisdictional O &amp; M Exp Amount</v>
          </cell>
          <cell r="D2727">
            <v>-239181.296310893</v>
          </cell>
          <cell r="F2727" t="str">
            <v>CALC</v>
          </cell>
          <cell r="H2727" t="str">
            <v>192</v>
          </cell>
          <cell r="I2727" t="str">
            <v>C</v>
          </cell>
          <cell r="J2727" t="str">
            <v>om_exp</v>
          </cell>
          <cell r="K2727" t="str">
            <v>total_juris_amt</v>
          </cell>
          <cell r="M2727" t="str">
            <v>2010/12/1/8/A/0</v>
          </cell>
        </row>
        <row r="2728">
          <cell r="A2728" t="str">
            <v>2727</v>
          </cell>
          <cell r="B2728" t="str">
            <v>OME_8192</v>
          </cell>
          <cell r="C2728" t="str">
            <v>192 - Total Jurisdictional O &amp; M Exp Amount</v>
          </cell>
          <cell r="D2728">
            <v>-150205.65017928899</v>
          </cell>
          <cell r="F2728" t="str">
            <v>CALC</v>
          </cell>
          <cell r="H2728" t="str">
            <v>192</v>
          </cell>
          <cell r="I2728" t="str">
            <v>C</v>
          </cell>
          <cell r="J2728" t="str">
            <v>om_exp</v>
          </cell>
          <cell r="K2728" t="str">
            <v>total_juris_amt</v>
          </cell>
          <cell r="M2728" t="str">
            <v>2010/12/1/8/A/0</v>
          </cell>
        </row>
        <row r="2729">
          <cell r="A2729" t="str">
            <v>2728</v>
          </cell>
          <cell r="B2729" t="str">
            <v>OMA_8192</v>
          </cell>
          <cell r="C2729" t="str">
            <v>192 - Energy Jurisdictional Factor</v>
          </cell>
          <cell r="D2729">
            <v>0.980271</v>
          </cell>
          <cell r="F2729" t="str">
            <v>CALC</v>
          </cell>
          <cell r="H2729" t="str">
            <v>192</v>
          </cell>
          <cell r="I2729" t="str">
            <v>C</v>
          </cell>
          <cell r="J2729" t="str">
            <v>om_exp</v>
          </cell>
          <cell r="K2729" t="str">
            <v>juris_energy</v>
          </cell>
          <cell r="M2729" t="str">
            <v>2010/12/1/8/A/0</v>
          </cell>
        </row>
        <row r="2730">
          <cell r="A2730" t="str">
            <v>2729</v>
          </cell>
          <cell r="B2730" t="str">
            <v>OMA_8192</v>
          </cell>
          <cell r="C2730" t="str">
            <v>192 - Energy Jurisdictional Factor</v>
          </cell>
          <cell r="D2730">
            <v>0.980271</v>
          </cell>
          <cell r="F2730" t="str">
            <v>CALC</v>
          </cell>
          <cell r="H2730" t="str">
            <v>192</v>
          </cell>
          <cell r="I2730" t="str">
            <v>C</v>
          </cell>
          <cell r="J2730" t="str">
            <v>om_exp</v>
          </cell>
          <cell r="K2730" t="str">
            <v>juris_energy</v>
          </cell>
          <cell r="M2730" t="str">
            <v>2010/12/1/8/A/0</v>
          </cell>
        </row>
        <row r="2731">
          <cell r="A2731" t="str">
            <v>2730</v>
          </cell>
          <cell r="B2731" t="str">
            <v>OMA_8192</v>
          </cell>
          <cell r="C2731" t="str">
            <v>192 - Energy Jurisdictional Factor</v>
          </cell>
          <cell r="D2731">
            <v>0.980271</v>
          </cell>
          <cell r="F2731" t="str">
            <v>CALC</v>
          </cell>
          <cell r="H2731" t="str">
            <v>192</v>
          </cell>
          <cell r="I2731" t="str">
            <v>C</v>
          </cell>
          <cell r="J2731" t="str">
            <v>om_exp</v>
          </cell>
          <cell r="K2731" t="str">
            <v>juris_energy</v>
          </cell>
          <cell r="M2731" t="str">
            <v>2010/12/1/8/A/0</v>
          </cell>
        </row>
        <row r="2732">
          <cell r="A2732" t="str">
            <v>2731</v>
          </cell>
          <cell r="B2732" t="str">
            <v>OMC_8192</v>
          </cell>
          <cell r="C2732" t="str">
            <v>192 - GCP Jurisdictional O &amp; M Exp Amount</v>
          </cell>
          <cell r="D2732">
            <v>0</v>
          </cell>
          <cell r="F2732" t="str">
            <v>CALC</v>
          </cell>
          <cell r="H2732" t="str">
            <v>192</v>
          </cell>
          <cell r="I2732" t="str">
            <v>C</v>
          </cell>
          <cell r="J2732" t="str">
            <v>om_exp</v>
          </cell>
          <cell r="K2732" t="str">
            <v>juris_gcp_amt</v>
          </cell>
          <cell r="M2732" t="str">
            <v>2010/12/1/8/A/0</v>
          </cell>
        </row>
        <row r="2733">
          <cell r="A2733" t="str">
            <v>2732</v>
          </cell>
          <cell r="B2733" t="str">
            <v>OMC_8192</v>
          </cell>
          <cell r="C2733" t="str">
            <v>192 - GCP Jurisdictional O &amp; M Exp Amount</v>
          </cell>
          <cell r="D2733">
            <v>0</v>
          </cell>
          <cell r="F2733" t="str">
            <v>CALC</v>
          </cell>
          <cell r="H2733" t="str">
            <v>192</v>
          </cell>
          <cell r="I2733" t="str">
            <v>C</v>
          </cell>
          <cell r="J2733" t="str">
            <v>om_exp</v>
          </cell>
          <cell r="K2733" t="str">
            <v>juris_gcp_amt</v>
          </cell>
          <cell r="M2733" t="str">
            <v>2010/12/1/8/A/0</v>
          </cell>
        </row>
        <row r="2734">
          <cell r="A2734" t="str">
            <v>2733</v>
          </cell>
          <cell r="B2734" t="str">
            <v>OMC_8192</v>
          </cell>
          <cell r="C2734" t="str">
            <v>192 - GCP Jurisdictional O &amp; M Exp Amount</v>
          </cell>
          <cell r="D2734">
            <v>0</v>
          </cell>
          <cell r="F2734" t="str">
            <v>CALC</v>
          </cell>
          <cell r="H2734" t="str">
            <v>192</v>
          </cell>
          <cell r="I2734" t="str">
            <v>C</v>
          </cell>
          <cell r="J2734" t="str">
            <v>om_exp</v>
          </cell>
          <cell r="K2734" t="str">
            <v>juris_gcp_amt</v>
          </cell>
          <cell r="M2734" t="str">
            <v>2010/12/1/8/A/0</v>
          </cell>
        </row>
        <row r="2735">
          <cell r="A2735" t="str">
            <v>2734</v>
          </cell>
          <cell r="B2735" t="str">
            <v>OM4_8192</v>
          </cell>
          <cell r="C2735" t="str">
            <v>192 - Energy Allocation Factor</v>
          </cell>
          <cell r="D2735">
            <v>7.6923080000000005E-2</v>
          </cell>
          <cell r="F2735" t="str">
            <v>CALC</v>
          </cell>
          <cell r="H2735" t="str">
            <v>192</v>
          </cell>
          <cell r="I2735" t="str">
            <v>C</v>
          </cell>
          <cell r="J2735" t="str">
            <v>om_exp</v>
          </cell>
          <cell r="K2735" t="str">
            <v>alloc_energy</v>
          </cell>
          <cell r="M2735" t="str">
            <v>2010/12/1/8/A/0</v>
          </cell>
        </row>
        <row r="2736">
          <cell r="A2736" t="str">
            <v>2735</v>
          </cell>
          <cell r="B2736" t="str">
            <v>OM4_8192</v>
          </cell>
          <cell r="C2736" t="str">
            <v>192 - Energy Allocation Factor</v>
          </cell>
          <cell r="D2736">
            <v>7.6923080000000005E-2</v>
          </cell>
          <cell r="F2736" t="str">
            <v>CALC</v>
          </cell>
          <cell r="H2736" t="str">
            <v>192</v>
          </cell>
          <cell r="I2736" t="str">
            <v>C</v>
          </cell>
          <cell r="J2736" t="str">
            <v>om_exp</v>
          </cell>
          <cell r="K2736" t="str">
            <v>alloc_energy</v>
          </cell>
          <cell r="M2736" t="str">
            <v>2010/12/1/8/A/0</v>
          </cell>
        </row>
        <row r="2737">
          <cell r="A2737" t="str">
            <v>2736</v>
          </cell>
          <cell r="B2737" t="str">
            <v>OM4_8192</v>
          </cell>
          <cell r="C2737" t="str">
            <v>192 - Energy Allocation Factor</v>
          </cell>
          <cell r="D2737">
            <v>7.6923080000000005E-2</v>
          </cell>
          <cell r="F2737" t="str">
            <v>CALC</v>
          </cell>
          <cell r="H2737" t="str">
            <v>192</v>
          </cell>
          <cell r="I2737" t="str">
            <v>C</v>
          </cell>
          <cell r="J2737" t="str">
            <v>om_exp</v>
          </cell>
          <cell r="K2737" t="str">
            <v>alloc_energy</v>
          </cell>
          <cell r="M2737" t="str">
            <v>2010/12/1/8/A/0</v>
          </cell>
        </row>
        <row r="2738">
          <cell r="A2738" t="str">
            <v>2737</v>
          </cell>
          <cell r="B2738" t="str">
            <v>OM3_8192</v>
          </cell>
          <cell r="C2738" t="str">
            <v>192 - GCP Allocation Factor</v>
          </cell>
          <cell r="D2738">
            <v>0</v>
          </cell>
          <cell r="F2738" t="str">
            <v>CALC</v>
          </cell>
          <cell r="H2738" t="str">
            <v>192</v>
          </cell>
          <cell r="I2738" t="str">
            <v>C</v>
          </cell>
          <cell r="J2738" t="str">
            <v>om_exp</v>
          </cell>
          <cell r="K2738" t="str">
            <v>alloc_gcp</v>
          </cell>
          <cell r="M2738" t="str">
            <v>2010/12/1/8/A/0</v>
          </cell>
        </row>
        <row r="2739">
          <cell r="A2739" t="str">
            <v>2738</v>
          </cell>
          <cell r="B2739" t="str">
            <v>OM3_8192</v>
          </cell>
          <cell r="C2739" t="str">
            <v>192 - GCP Allocation Factor</v>
          </cell>
          <cell r="D2739">
            <v>0</v>
          </cell>
          <cell r="F2739" t="str">
            <v>CALC</v>
          </cell>
          <cell r="H2739" t="str">
            <v>192</v>
          </cell>
          <cell r="I2739" t="str">
            <v>C</v>
          </cell>
          <cell r="J2739" t="str">
            <v>om_exp</v>
          </cell>
          <cell r="K2739" t="str">
            <v>alloc_gcp</v>
          </cell>
          <cell r="M2739" t="str">
            <v>2010/12/1/8/A/0</v>
          </cell>
        </row>
        <row r="2740">
          <cell r="A2740" t="str">
            <v>2739</v>
          </cell>
          <cell r="B2740" t="str">
            <v>OM3_8192</v>
          </cell>
          <cell r="C2740" t="str">
            <v>192 - GCP Allocation Factor</v>
          </cell>
          <cell r="D2740">
            <v>0</v>
          </cell>
          <cell r="F2740" t="str">
            <v>CALC</v>
          </cell>
          <cell r="H2740" t="str">
            <v>192</v>
          </cell>
          <cell r="I2740" t="str">
            <v>C</v>
          </cell>
          <cell r="J2740" t="str">
            <v>om_exp</v>
          </cell>
          <cell r="K2740" t="str">
            <v>alloc_gcp</v>
          </cell>
          <cell r="M2740" t="str">
            <v>2010/12/1/8/A/0</v>
          </cell>
        </row>
        <row r="2741">
          <cell r="A2741" t="str">
            <v>2740</v>
          </cell>
          <cell r="B2741" t="str">
            <v>OM6_8192</v>
          </cell>
          <cell r="C2741" t="str">
            <v>192 - GCP Allocation O &amp; M Exp Amount</v>
          </cell>
          <cell r="D2741">
            <v>0</v>
          </cell>
          <cell r="F2741" t="str">
            <v>CALC</v>
          </cell>
          <cell r="H2741" t="str">
            <v>192</v>
          </cell>
          <cell r="I2741" t="str">
            <v>C</v>
          </cell>
          <cell r="J2741" t="str">
            <v>om_exp</v>
          </cell>
          <cell r="K2741" t="str">
            <v>alloc_gcp_amt</v>
          </cell>
          <cell r="M2741" t="str">
            <v>2010/12/1/8/A/0</v>
          </cell>
        </row>
        <row r="2742">
          <cell r="A2742" t="str">
            <v>2741</v>
          </cell>
          <cell r="B2742" t="str">
            <v>OM6_8192</v>
          </cell>
          <cell r="C2742" t="str">
            <v>192 - GCP Allocation O &amp; M Exp Amount</v>
          </cell>
          <cell r="D2742">
            <v>0</v>
          </cell>
          <cell r="F2742" t="str">
            <v>CALC</v>
          </cell>
          <cell r="H2742" t="str">
            <v>192</v>
          </cell>
          <cell r="I2742" t="str">
            <v>C</v>
          </cell>
          <cell r="J2742" t="str">
            <v>om_exp</v>
          </cell>
          <cell r="K2742" t="str">
            <v>alloc_gcp_amt</v>
          </cell>
          <cell r="M2742" t="str">
            <v>2010/12/1/8/A/0</v>
          </cell>
        </row>
        <row r="2743">
          <cell r="A2743" t="str">
            <v>2742</v>
          </cell>
          <cell r="B2743" t="str">
            <v>OM6_8192</v>
          </cell>
          <cell r="C2743" t="str">
            <v>192 - GCP Allocation O &amp; M Exp Amount</v>
          </cell>
          <cell r="D2743">
            <v>0</v>
          </cell>
          <cell r="F2743" t="str">
            <v>CALC</v>
          </cell>
          <cell r="H2743" t="str">
            <v>192</v>
          </cell>
          <cell r="I2743" t="str">
            <v>C</v>
          </cell>
          <cell r="J2743" t="str">
            <v>om_exp</v>
          </cell>
          <cell r="K2743" t="str">
            <v>alloc_gcp_amt</v>
          </cell>
          <cell r="M2743" t="str">
            <v>2010/12/1/8/A/0</v>
          </cell>
        </row>
        <row r="2744">
          <cell r="A2744" t="str">
            <v>2743</v>
          </cell>
          <cell r="B2744" t="str">
            <v>OM2_8192</v>
          </cell>
          <cell r="C2744" t="str">
            <v>192 - CP Allocation Factor</v>
          </cell>
          <cell r="D2744">
            <v>0.92307691999999997</v>
          </cell>
          <cell r="F2744" t="str">
            <v>CALC</v>
          </cell>
          <cell r="H2744" t="str">
            <v>192</v>
          </cell>
          <cell r="I2744" t="str">
            <v>C</v>
          </cell>
          <cell r="J2744" t="str">
            <v>om_exp</v>
          </cell>
          <cell r="K2744" t="str">
            <v>alloc_cp</v>
          </cell>
          <cell r="M2744" t="str">
            <v>2010/12/1/8/A/0</v>
          </cell>
        </row>
        <row r="2745">
          <cell r="A2745" t="str">
            <v>2744</v>
          </cell>
          <cell r="B2745" t="str">
            <v>OM2_8192</v>
          </cell>
          <cell r="C2745" t="str">
            <v>192 - CP Allocation Factor</v>
          </cell>
          <cell r="D2745">
            <v>0.92307691999999997</v>
          </cell>
          <cell r="F2745" t="str">
            <v>CALC</v>
          </cell>
          <cell r="H2745" t="str">
            <v>192</v>
          </cell>
          <cell r="I2745" t="str">
            <v>C</v>
          </cell>
          <cell r="J2745" t="str">
            <v>om_exp</v>
          </cell>
          <cell r="K2745" t="str">
            <v>alloc_cp</v>
          </cell>
          <cell r="M2745" t="str">
            <v>2010/12/1/8/A/0</v>
          </cell>
        </row>
        <row r="2746">
          <cell r="A2746" t="str">
            <v>2745</v>
          </cell>
          <cell r="B2746" t="str">
            <v>OM2_8192</v>
          </cell>
          <cell r="C2746" t="str">
            <v>192 - CP Allocation Factor</v>
          </cell>
          <cell r="D2746">
            <v>0.92307691999999997</v>
          </cell>
          <cell r="F2746" t="str">
            <v>CALC</v>
          </cell>
          <cell r="H2746" t="str">
            <v>192</v>
          </cell>
          <cell r="I2746" t="str">
            <v>C</v>
          </cell>
          <cell r="J2746" t="str">
            <v>om_exp</v>
          </cell>
          <cell r="K2746" t="str">
            <v>alloc_cp</v>
          </cell>
          <cell r="M2746" t="str">
            <v>2010/12/1/8/A/0</v>
          </cell>
        </row>
        <row r="2747">
          <cell r="A2747" t="str">
            <v>2746</v>
          </cell>
          <cell r="B2747" t="str">
            <v>OM9_8192</v>
          </cell>
          <cell r="C2747" t="str">
            <v>192 - GCP Jurisdictional Factor</v>
          </cell>
          <cell r="D2747">
            <v>1</v>
          </cell>
          <cell r="F2747" t="str">
            <v>CALC</v>
          </cell>
          <cell r="H2747" t="str">
            <v>192</v>
          </cell>
          <cell r="I2747" t="str">
            <v>C</v>
          </cell>
          <cell r="J2747" t="str">
            <v>om_exp</v>
          </cell>
          <cell r="K2747" t="str">
            <v>juris_gcp</v>
          </cell>
          <cell r="M2747" t="str">
            <v>2010/12/1/8/A/0</v>
          </cell>
        </row>
        <row r="2748">
          <cell r="A2748" t="str">
            <v>2747</v>
          </cell>
          <cell r="B2748" t="str">
            <v>OM9_8192</v>
          </cell>
          <cell r="C2748" t="str">
            <v>192 - GCP Jurisdictional Factor</v>
          </cell>
          <cell r="D2748">
            <v>1</v>
          </cell>
          <cell r="F2748" t="str">
            <v>CALC</v>
          </cell>
          <cell r="H2748" t="str">
            <v>192</v>
          </cell>
          <cell r="I2748" t="str">
            <v>C</v>
          </cell>
          <cell r="J2748" t="str">
            <v>om_exp</v>
          </cell>
          <cell r="K2748" t="str">
            <v>juris_gcp</v>
          </cell>
          <cell r="M2748" t="str">
            <v>2010/12/1/8/A/0</v>
          </cell>
        </row>
        <row r="2749">
          <cell r="A2749" t="str">
            <v>2748</v>
          </cell>
          <cell r="B2749" t="str">
            <v>OM9_8192</v>
          </cell>
          <cell r="C2749" t="str">
            <v>192 - GCP Jurisdictional Factor</v>
          </cell>
          <cell r="D2749">
            <v>1</v>
          </cell>
          <cell r="F2749" t="str">
            <v>CALC</v>
          </cell>
          <cell r="H2749" t="str">
            <v>192</v>
          </cell>
          <cell r="I2749" t="str">
            <v>C</v>
          </cell>
          <cell r="J2749" t="str">
            <v>om_exp</v>
          </cell>
          <cell r="K2749" t="str">
            <v>juris_gcp</v>
          </cell>
          <cell r="M2749" t="str">
            <v>2010/12/1/8/A/0</v>
          </cell>
        </row>
        <row r="2750">
          <cell r="A2750" t="str">
            <v>2749</v>
          </cell>
          <cell r="B2750" t="str">
            <v>OMB_8192</v>
          </cell>
          <cell r="C2750" t="str">
            <v>192 - CP Jurisdictional O &amp; M Exp Amount</v>
          </cell>
          <cell r="D2750">
            <v>69326.351792912101</v>
          </cell>
          <cell r="F2750" t="str">
            <v>CALC</v>
          </cell>
          <cell r="H2750" t="str">
            <v>192</v>
          </cell>
          <cell r="I2750" t="str">
            <v>C</v>
          </cell>
          <cell r="J2750" t="str">
            <v>om_exp</v>
          </cell>
          <cell r="K2750" t="str">
            <v>juris_cp_amt</v>
          </cell>
          <cell r="M2750" t="str">
            <v>2010/12/1/8/A/0</v>
          </cell>
        </row>
        <row r="2751">
          <cell r="A2751" t="str">
            <v>2750</v>
          </cell>
          <cell r="B2751" t="str">
            <v>OMB_8192</v>
          </cell>
          <cell r="C2751" t="str">
            <v>192 - CP Jurisdictional O &amp; M Exp Amount</v>
          </cell>
          <cell r="D2751">
            <v>-220783.41863605499</v>
          </cell>
          <cell r="F2751" t="str">
            <v>CALC</v>
          </cell>
          <cell r="H2751" t="str">
            <v>192</v>
          </cell>
          <cell r="I2751" t="str">
            <v>C</v>
          </cell>
          <cell r="J2751" t="str">
            <v>om_exp</v>
          </cell>
          <cell r="K2751" t="str">
            <v>juris_cp_amt</v>
          </cell>
          <cell r="M2751" t="str">
            <v>2010/12/1/8/A/0</v>
          </cell>
        </row>
        <row r="2752">
          <cell r="A2752" t="str">
            <v>2751</v>
          </cell>
          <cell r="B2752" t="str">
            <v>OMB_8192</v>
          </cell>
          <cell r="C2752" t="str">
            <v>192 - CP Jurisdictional O &amp; M Exp Amount</v>
          </cell>
          <cell r="D2752">
            <v>-138651.79868382699</v>
          </cell>
          <cell r="F2752" t="str">
            <v>CALC</v>
          </cell>
          <cell r="H2752" t="str">
            <v>192</v>
          </cell>
          <cell r="I2752" t="str">
            <v>C</v>
          </cell>
          <cell r="J2752" t="str">
            <v>om_exp</v>
          </cell>
          <cell r="K2752" t="str">
            <v>juris_cp_amt</v>
          </cell>
          <cell r="M2752" t="str">
            <v>2010/12/1/8/A/0</v>
          </cell>
        </row>
        <row r="2753">
          <cell r="A2753" t="str">
            <v>2752</v>
          </cell>
          <cell r="B2753" t="str">
            <v>OM5_8192</v>
          </cell>
          <cell r="C2753" t="str">
            <v>192 - CP Allocation O &amp; M Exp Amount</v>
          </cell>
          <cell r="D2753">
            <v>70718.768995039994</v>
          </cell>
          <cell r="F2753" t="str">
            <v>CALC</v>
          </cell>
          <cell r="H2753" t="str">
            <v>192</v>
          </cell>
          <cell r="I2753" t="str">
            <v>C</v>
          </cell>
          <cell r="J2753" t="str">
            <v>om_exp</v>
          </cell>
          <cell r="K2753" t="str">
            <v>alloc_cp_amt</v>
          </cell>
          <cell r="M2753" t="str">
            <v>2010/12/1/8/A/0</v>
          </cell>
        </row>
        <row r="2754">
          <cell r="A2754" t="str">
            <v>2753</v>
          </cell>
          <cell r="B2754" t="str">
            <v>OM5_8192</v>
          </cell>
          <cell r="C2754" t="str">
            <v>192 - CP Allocation O &amp; M Exp Amount</v>
          </cell>
          <cell r="D2754">
            <v>-225217.84540312001</v>
          </cell>
          <cell r="F2754" t="str">
            <v>CALC</v>
          </cell>
          <cell r="H2754" t="str">
            <v>192</v>
          </cell>
          <cell r="I2754" t="str">
            <v>C</v>
          </cell>
          <cell r="J2754" t="str">
            <v>om_exp</v>
          </cell>
          <cell r="K2754" t="str">
            <v>alloc_cp_amt</v>
          </cell>
          <cell r="M2754" t="str">
            <v>2010/12/1/8/A/0</v>
          </cell>
        </row>
        <row r="2755">
          <cell r="A2755" t="str">
            <v>2754</v>
          </cell>
          <cell r="B2755" t="str">
            <v>OM5_8192</v>
          </cell>
          <cell r="C2755" t="str">
            <v>192 - CP Allocation O &amp; M Exp Amount</v>
          </cell>
          <cell r="D2755">
            <v>-141436.61491316001</v>
          </cell>
          <cell r="F2755" t="str">
            <v>CALC</v>
          </cell>
          <cell r="H2755" t="str">
            <v>192</v>
          </cell>
          <cell r="I2755" t="str">
            <v>C</v>
          </cell>
          <cell r="J2755" t="str">
            <v>om_exp</v>
          </cell>
          <cell r="K2755" t="str">
            <v>alloc_cp_amt</v>
          </cell>
          <cell r="M2755" t="str">
            <v>2010/12/1/8/A/0</v>
          </cell>
        </row>
        <row r="2756">
          <cell r="A2756" t="str">
            <v>2755</v>
          </cell>
          <cell r="B2756" t="str">
            <v>OM1_8192</v>
          </cell>
          <cell r="C2756" t="str">
            <v>192 - O &amp; M Expenses Amount</v>
          </cell>
          <cell r="D2756">
            <v>76612</v>
          </cell>
          <cell r="F2756" t="str">
            <v>CALC</v>
          </cell>
          <cell r="H2756" t="str">
            <v>192</v>
          </cell>
          <cell r="I2756" t="str">
            <v>C</v>
          </cell>
          <cell r="J2756" t="str">
            <v>om_exp</v>
          </cell>
          <cell r="K2756" t="str">
            <v>beg_bal</v>
          </cell>
          <cell r="M2756" t="str">
            <v>2010/12/1/8/A/0</v>
          </cell>
        </row>
        <row r="2757">
          <cell r="A2757" t="str">
            <v>2756</v>
          </cell>
          <cell r="B2757" t="str">
            <v>OM1_8192</v>
          </cell>
          <cell r="C2757" t="str">
            <v>192 - O &amp; M Expenses Amount</v>
          </cell>
          <cell r="D2757">
            <v>-243986</v>
          </cell>
          <cell r="F2757" t="str">
            <v>CALC</v>
          </cell>
          <cell r="H2757" t="str">
            <v>192</v>
          </cell>
          <cell r="I2757" t="str">
            <v>C</v>
          </cell>
          <cell r="J2757" t="str">
            <v>om_exp</v>
          </cell>
          <cell r="K2757" t="str">
            <v>beg_bal</v>
          </cell>
          <cell r="M2757" t="str">
            <v>2010/12/1/8/A/0</v>
          </cell>
        </row>
        <row r="2758">
          <cell r="A2758" t="str">
            <v>2757</v>
          </cell>
          <cell r="B2758" t="str">
            <v>OM1_8192</v>
          </cell>
          <cell r="C2758" t="str">
            <v>192 - O &amp; M Expenses Amount</v>
          </cell>
          <cell r="D2758">
            <v>-153223</v>
          </cell>
          <cell r="F2758" t="str">
            <v>CALC</v>
          </cell>
          <cell r="H2758" t="str">
            <v>192</v>
          </cell>
          <cell r="I2758" t="str">
            <v>C</v>
          </cell>
          <cell r="J2758" t="str">
            <v>om_exp</v>
          </cell>
          <cell r="K2758" t="str">
            <v>beg_bal</v>
          </cell>
          <cell r="M2758" t="str">
            <v>2010/12/1/8/A/0</v>
          </cell>
        </row>
        <row r="2759">
          <cell r="A2759" t="str">
            <v>2758</v>
          </cell>
          <cell r="B2759" t="str">
            <v>OMD_8192</v>
          </cell>
          <cell r="C2759" t="str">
            <v>192 - Energy Jurisdictional O &amp; M Exp Amount</v>
          </cell>
          <cell r="D2759">
            <v>5776.9634504631404</v>
          </cell>
          <cell r="F2759" t="str">
            <v>CALC</v>
          </cell>
          <cell r="H2759" t="str">
            <v>192</v>
          </cell>
          <cell r="I2759" t="str">
            <v>C</v>
          </cell>
          <cell r="J2759" t="str">
            <v>om_exp</v>
          </cell>
          <cell r="K2759" t="str">
            <v>juris_energy_amt</v>
          </cell>
          <cell r="M2759" t="str">
            <v>2010/12/1/8/A/0</v>
          </cell>
        </row>
        <row r="2760">
          <cell r="A2760" t="str">
            <v>2759</v>
          </cell>
          <cell r="B2760" t="str">
            <v>OMD_8192</v>
          </cell>
          <cell r="C2760" t="str">
            <v>192 - Energy Jurisdictional O &amp; M Exp Amount</v>
          </cell>
          <cell r="D2760">
            <v>-18397.877674838099</v>
          </cell>
          <cell r="F2760" t="str">
            <v>CALC</v>
          </cell>
          <cell r="H2760" t="str">
            <v>192</v>
          </cell>
          <cell r="I2760" t="str">
            <v>C</v>
          </cell>
          <cell r="J2760" t="str">
            <v>om_exp</v>
          </cell>
          <cell r="K2760" t="str">
            <v>juris_energy_amt</v>
          </cell>
          <cell r="M2760" t="str">
            <v>2010/12/1/8/A/0</v>
          </cell>
        </row>
        <row r="2761">
          <cell r="A2761" t="str">
            <v>2760</v>
          </cell>
          <cell r="B2761" t="str">
            <v>OMD_8192</v>
          </cell>
          <cell r="C2761" t="str">
            <v>192 - Energy Jurisdictional O &amp; M Exp Amount</v>
          </cell>
          <cell r="D2761">
            <v>-11553.8514954617</v>
          </cell>
          <cell r="F2761" t="str">
            <v>CALC</v>
          </cell>
          <cell r="H2761" t="str">
            <v>192</v>
          </cell>
          <cell r="I2761" t="str">
            <v>C</v>
          </cell>
          <cell r="J2761" t="str">
            <v>om_exp</v>
          </cell>
          <cell r="K2761" t="str">
            <v>juris_energy_amt</v>
          </cell>
          <cell r="M2761" t="str">
            <v>2010/12/1/8/A/0</v>
          </cell>
        </row>
        <row r="2762">
          <cell r="A2762" t="str">
            <v>2761</v>
          </cell>
          <cell r="B2762" t="str">
            <v>407_4060</v>
          </cell>
          <cell r="C2762" t="str">
            <v xml:space="preserve">AMORT REG LIAB - MARTIN ITC                       </v>
          </cell>
          <cell r="D2762">
            <v>-243986</v>
          </cell>
          <cell r="E2762" t="str">
            <v>407406</v>
          </cell>
          <cell r="F2762" t="str">
            <v>WALKER</v>
          </cell>
          <cell r="G2762" t="str">
            <v>CM</v>
          </cell>
          <cell r="H2762" t="str">
            <v>192</v>
          </cell>
          <cell r="M2762" t="str">
            <v>2010/12/1/8/A/0</v>
          </cell>
        </row>
        <row r="2763">
          <cell r="A2763" t="str">
            <v>2762</v>
          </cell>
          <cell r="B2763" t="str">
            <v>407_4070</v>
          </cell>
          <cell r="C2763" t="str">
            <v xml:space="preserve">AMORT REG LIAB - MARTIN ITC G/U                   </v>
          </cell>
          <cell r="D2763">
            <v>-153223</v>
          </cell>
          <cell r="E2763" t="str">
            <v>407407</v>
          </cell>
          <cell r="F2763" t="str">
            <v>WALKER</v>
          </cell>
          <cell r="G2763" t="str">
            <v>CM</v>
          </cell>
          <cell r="H2763" t="str">
            <v>192</v>
          </cell>
          <cell r="M2763" t="str">
            <v>2010/12/1/8/A/0</v>
          </cell>
        </row>
        <row r="2764">
          <cell r="A2764" t="str">
            <v>2763</v>
          </cell>
          <cell r="B2764" t="str">
            <v>255_3160</v>
          </cell>
          <cell r="C2764" t="str">
            <v xml:space="preserve">ACUM AMORT - MARTIN ITC                           </v>
          </cell>
          <cell r="D2764">
            <v>243986</v>
          </cell>
          <cell r="E2764" t="str">
            <v>255316</v>
          </cell>
          <cell r="F2764" t="str">
            <v>WALKER</v>
          </cell>
          <cell r="G2764" t="str">
            <v>LTD</v>
          </cell>
          <cell r="H2764" t="str">
            <v>190</v>
          </cell>
          <cell r="M2764" t="str">
            <v>2010/12/1/8/A/0</v>
          </cell>
        </row>
        <row r="2765">
          <cell r="A2765" t="str">
            <v>2764</v>
          </cell>
          <cell r="B2765" t="str">
            <v>DIS_8039</v>
          </cell>
          <cell r="C2765" t="str">
            <v>8039 - Dismantlement for MARTIN</v>
          </cell>
          <cell r="D2765">
            <v>28847</v>
          </cell>
          <cell r="F2765" t="str">
            <v>MANUAL</v>
          </cell>
          <cell r="I2765" t="str">
            <v>M</v>
          </cell>
          <cell r="J2765" t="str">
            <v>cap_exp</v>
          </cell>
          <cell r="K2765" t="str">
            <v>depr_exp</v>
          </cell>
          <cell r="M2765" t="str">
            <v>2010/12/1/8/A/0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"/>
      <sheetName val="Prel Pgm-O&amp;M "/>
      <sheetName val="Prel Pgm-Cap"/>
      <sheetName val="Final"/>
      <sheetName val="Final Pgm-O&amp;M"/>
      <sheetName val="FinalPgm-Cap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im FERC Map"/>
      <sheetName val="Jim FERC Desc"/>
      <sheetName val="BAL"/>
      <sheetName val="INC"/>
      <sheetName val="eac review"/>
      <sheetName val="Accts for FERC History Only"/>
      <sheetName val="SAP COA"/>
      <sheetName val="New Accounts Needed BS"/>
      <sheetName val="New Accounts Needed IS"/>
      <sheetName val="1500 COA"/>
      <sheetName val="Sheet2"/>
      <sheetName val="BA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I2" t="str">
            <v>N/A</v>
          </cell>
        </row>
      </sheetData>
      <sheetData sheetId="10">
        <row r="2">
          <cell r="A2" t="str">
            <v>A01-Base</v>
          </cell>
          <cell r="K2" t="str">
            <v>Yes</v>
          </cell>
        </row>
        <row r="3">
          <cell r="K3" t="str">
            <v>No</v>
          </cell>
        </row>
        <row r="4">
          <cell r="K4" t="str">
            <v>Add Mult. Accts</v>
          </cell>
        </row>
      </sheetData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KEX Jul2011-Dec2012"/>
      <sheetName val="Inputs"/>
      <sheetName val="GY Spreadsheet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Assump"/>
      <sheetName val="PickList"/>
      <sheetName val="LookUp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FPSC TU (round)"/>
      <sheetName val="FINALTU SUM 2008"/>
      <sheetName val="FINAL VAR 2008"/>
      <sheetName val="Int09"/>
      <sheetName val="REC_AUDIT"/>
      <sheetName val="Scherer"/>
      <sheetName val="LT_ST"/>
      <sheetName val="ST_12M_rolling"/>
      <sheetName val="A Sch Recon"/>
      <sheetName val="Income Data"/>
      <sheetName val="PROJ_EST_ACT_10_2"/>
      <sheetName val="PROJ_EST_ACT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Base"/>
      <sheetName val="NI Variances"/>
      <sheetName val="Clause Link"/>
      <sheetName val="Brd Rpt Other"/>
      <sheetName val="Clause Budget"/>
      <sheetName val="SOEF"/>
      <sheetName val="ER_SOEF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4">
          <cell r="L14">
            <v>13349</v>
          </cell>
          <cell r="P14">
            <v>48097</v>
          </cell>
        </row>
        <row r="16">
          <cell r="L16">
            <v>13384</v>
          </cell>
          <cell r="P16">
            <v>41066</v>
          </cell>
        </row>
        <row r="17">
          <cell r="L17">
            <v>4834</v>
          </cell>
          <cell r="P17">
            <v>794</v>
          </cell>
        </row>
        <row r="21">
          <cell r="L21">
            <v>-37289</v>
          </cell>
          <cell r="P21">
            <v>-82721</v>
          </cell>
        </row>
        <row r="22">
          <cell r="L22">
            <v>23146</v>
          </cell>
          <cell r="P22">
            <v>66878</v>
          </cell>
        </row>
        <row r="23">
          <cell r="L23">
            <v>1148</v>
          </cell>
          <cell r="P23">
            <v>12267</v>
          </cell>
        </row>
        <row r="28">
          <cell r="L28">
            <v>589</v>
          </cell>
          <cell r="P28">
            <v>-1979</v>
          </cell>
        </row>
        <row r="29">
          <cell r="L29">
            <v>6871</v>
          </cell>
          <cell r="P29">
            <v>-7355</v>
          </cell>
        </row>
        <row r="32">
          <cell r="L32">
            <v>1800</v>
          </cell>
          <cell r="P32">
            <v>-5057</v>
          </cell>
        </row>
        <row r="33">
          <cell r="L33">
            <v>-473</v>
          </cell>
          <cell r="P33">
            <v>-3109</v>
          </cell>
        </row>
      </sheetData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zoomScaleNormal="100" workbookViewId="0">
      <selection activeCell="B2" sqref="B1:B2"/>
    </sheetView>
  </sheetViews>
  <sheetFormatPr defaultColWidth="9.140625" defaultRowHeight="11.25" x14ac:dyDescent="0.2"/>
  <cols>
    <col min="1" max="1" width="51.28515625" style="1" customWidth="1"/>
    <col min="2" max="2" width="11.28515625" style="1" customWidth="1"/>
    <col min="3" max="3" width="3.28515625" style="1" customWidth="1"/>
    <col min="4" max="4" width="10.28515625" style="1" bestFit="1" customWidth="1"/>
    <col min="5" max="5" width="4.28515625" style="1" customWidth="1"/>
    <col min="6" max="6" width="5.42578125" style="1" bestFit="1" customWidth="1"/>
    <col min="7" max="7" width="1.28515625" style="1" customWidth="1"/>
    <col min="8" max="8" width="7.7109375" style="1" customWidth="1"/>
    <col min="9" max="9" width="4.7109375" style="1" customWidth="1"/>
    <col min="10" max="10" width="9.28515625" style="1" bestFit="1" customWidth="1"/>
    <col min="11" max="11" width="4" style="1" customWidth="1"/>
    <col min="12" max="12" width="5.42578125" style="1" bestFit="1" customWidth="1"/>
    <col min="13" max="13" width="2.85546875" style="1" customWidth="1"/>
    <col min="14" max="14" width="7.140625" style="1" customWidth="1"/>
    <col min="15" max="16384" width="9.140625" style="1"/>
  </cols>
  <sheetData>
    <row r="1" spans="1:25" x14ac:dyDescent="0.2">
      <c r="B1" s="75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5" x14ac:dyDescent="0.2">
      <c r="A2" s="3" t="s">
        <v>0</v>
      </c>
      <c r="B2" s="3" t="s">
        <v>26</v>
      </c>
      <c r="C2" s="3"/>
      <c r="D2" s="4"/>
      <c r="E2" s="4"/>
      <c r="F2" s="4"/>
      <c r="G2" s="4"/>
      <c r="H2" s="4"/>
      <c r="I2" s="4"/>
      <c r="J2" s="4"/>
      <c r="K2" s="4"/>
      <c r="M2" s="5"/>
      <c r="N2" s="5" t="s">
        <v>1</v>
      </c>
      <c r="O2" s="2"/>
      <c r="Q2" s="6"/>
      <c r="R2" s="6"/>
      <c r="S2" s="6"/>
    </row>
    <row r="3" spans="1: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2"/>
      <c r="Q3" s="6"/>
      <c r="R3" s="6"/>
      <c r="S3" s="6"/>
      <c r="W3" s="6"/>
      <c r="X3" s="6"/>
      <c r="Y3" s="6"/>
    </row>
    <row r="4" spans="1:2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</row>
    <row r="5" spans="1:25" x14ac:dyDescent="0.2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"/>
    </row>
    <row r="6" spans="1:25" x14ac:dyDescent="0.2">
      <c r="A6" s="2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25" x14ac:dyDescent="0.2">
      <c r="A7" s="2"/>
      <c r="B7" s="2"/>
      <c r="C7" s="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"/>
    </row>
    <row r="8" spans="1:25" x14ac:dyDescent="0.2">
      <c r="A8" s="2"/>
      <c r="B8" s="2"/>
      <c r="C8" s="2"/>
      <c r="D8" s="8"/>
      <c r="E8" s="8"/>
      <c r="F8" s="8"/>
      <c r="G8" s="8"/>
      <c r="H8" s="8"/>
      <c r="I8" s="8"/>
      <c r="J8" s="8"/>
      <c r="K8" s="2"/>
      <c r="L8" s="2"/>
      <c r="M8" s="2"/>
      <c r="N8" s="2"/>
      <c r="O8" s="2"/>
    </row>
    <row r="9" spans="1:25" ht="12.75" customHeight="1" x14ac:dyDescent="0.2">
      <c r="A9" s="2"/>
      <c r="B9" s="9" t="s">
        <v>21</v>
      </c>
      <c r="C9" s="2"/>
      <c r="D9" s="11" t="s">
        <v>22</v>
      </c>
      <c r="E9" s="10"/>
      <c r="F9" s="73" t="s">
        <v>2</v>
      </c>
      <c r="G9" s="73"/>
      <c r="H9" s="73"/>
      <c r="I9" s="8"/>
      <c r="J9" s="11" t="s">
        <v>3</v>
      </c>
      <c r="K9" s="2"/>
      <c r="L9" s="12"/>
      <c r="M9" s="8" t="s">
        <v>2</v>
      </c>
      <c r="O9" s="8"/>
      <c r="Q9" s="12"/>
      <c r="R9" s="8"/>
      <c r="U9" s="8"/>
      <c r="W9" s="12"/>
      <c r="X9" s="8"/>
    </row>
    <row r="10" spans="1:25" x14ac:dyDescent="0.2">
      <c r="A10" s="2"/>
      <c r="B10" s="71" t="s">
        <v>18</v>
      </c>
      <c r="C10" s="2"/>
      <c r="D10" s="13" t="s">
        <v>20</v>
      </c>
      <c r="E10" s="13"/>
      <c r="F10" s="8" t="s">
        <v>4</v>
      </c>
      <c r="G10" s="13"/>
      <c r="H10" s="8" t="s">
        <v>5</v>
      </c>
      <c r="I10" s="13"/>
      <c r="J10" s="13" t="s">
        <v>19</v>
      </c>
      <c r="K10" s="14"/>
      <c r="L10" s="8" t="s">
        <v>6</v>
      </c>
      <c r="M10" s="15"/>
      <c r="N10" s="8" t="s">
        <v>5</v>
      </c>
      <c r="O10" s="13"/>
      <c r="Q10" s="16"/>
      <c r="R10" s="15"/>
      <c r="S10" s="16"/>
      <c r="U10" s="13"/>
      <c r="W10" s="16"/>
      <c r="X10" s="15"/>
      <c r="Y10" s="16"/>
    </row>
    <row r="11" spans="1:25" x14ac:dyDescent="0.2">
      <c r="L11" s="7"/>
      <c r="Q11" s="7"/>
      <c r="W11" s="7"/>
    </row>
    <row r="12" spans="1:25" x14ac:dyDescent="0.2">
      <c r="A12" s="17" t="s">
        <v>7</v>
      </c>
      <c r="B12" s="18">
        <v>67.099999999999994</v>
      </c>
      <c r="C12" s="17"/>
      <c r="D12" s="18">
        <v>67.099999999999994</v>
      </c>
      <c r="E12" s="18"/>
      <c r="F12" s="19">
        <f>+D12-B12</f>
        <v>0</v>
      </c>
      <c r="G12" s="18"/>
      <c r="H12" s="20">
        <f>F12/B12</f>
        <v>0</v>
      </c>
      <c r="I12" s="21"/>
      <c r="J12" s="18">
        <v>66.88</v>
      </c>
      <c r="K12" s="22"/>
      <c r="L12" s="23">
        <f>J12-D12</f>
        <v>-0.21999999999999886</v>
      </c>
      <c r="M12" s="24"/>
      <c r="N12" s="25">
        <f>L12/D12</f>
        <v>-3.2786885245901475E-3</v>
      </c>
      <c r="O12" s="26"/>
      <c r="Q12" s="27"/>
      <c r="S12" s="28"/>
      <c r="U12" s="26"/>
      <c r="W12" s="27"/>
      <c r="Y12" s="28"/>
    </row>
    <row r="13" spans="1:25" ht="9.75" customHeight="1" x14ac:dyDescent="0.2">
      <c r="B13" s="18"/>
      <c r="D13" s="18"/>
      <c r="E13" s="18"/>
      <c r="F13" s="18"/>
      <c r="G13" s="18"/>
      <c r="H13" s="18"/>
      <c r="I13" s="21"/>
      <c r="J13" s="18"/>
      <c r="K13" s="21"/>
      <c r="L13" s="23"/>
      <c r="M13" s="24"/>
      <c r="N13" s="25"/>
      <c r="O13" s="26"/>
      <c r="Q13" s="29"/>
      <c r="S13" s="28"/>
      <c r="U13" s="26"/>
      <c r="W13" s="29"/>
      <c r="Y13" s="28"/>
    </row>
    <row r="14" spans="1:25" x14ac:dyDescent="0.2">
      <c r="A14" s="17" t="s">
        <v>8</v>
      </c>
      <c r="B14" s="18">
        <v>22.73</v>
      </c>
      <c r="C14" s="17"/>
      <c r="D14" s="18">
        <v>22.73</v>
      </c>
      <c r="E14" s="18"/>
      <c r="F14" s="23">
        <f>+D14-B14</f>
        <v>0</v>
      </c>
      <c r="G14" s="24"/>
      <c r="H14" s="25">
        <f>F14/B14</f>
        <v>0</v>
      </c>
      <c r="I14" s="21"/>
      <c r="J14" s="18">
        <v>22.93</v>
      </c>
      <c r="K14" s="30"/>
      <c r="L14" s="23">
        <f>J14-D14</f>
        <v>0.19999999999999929</v>
      </c>
      <c r="M14" s="24"/>
      <c r="N14" s="25">
        <f>L14/D14</f>
        <v>8.7989441267047643E-3</v>
      </c>
      <c r="O14" s="26"/>
      <c r="Q14" s="27"/>
      <c r="S14" s="28"/>
      <c r="U14" s="26"/>
      <c r="W14" s="27"/>
      <c r="Y14" s="28"/>
    </row>
    <row r="15" spans="1:25" ht="8.25" customHeight="1" x14ac:dyDescent="0.2">
      <c r="A15" s="24"/>
      <c r="B15" s="18"/>
      <c r="C15" s="24"/>
      <c r="D15" s="18"/>
      <c r="E15" s="18"/>
      <c r="F15" s="18"/>
      <c r="G15" s="18"/>
      <c r="H15" s="18"/>
      <c r="I15" s="21"/>
      <c r="J15" s="18"/>
      <c r="K15" s="21"/>
      <c r="L15" s="23"/>
      <c r="M15" s="24"/>
      <c r="N15" s="25"/>
      <c r="O15" s="26"/>
      <c r="Q15" s="29"/>
      <c r="S15" s="28"/>
      <c r="U15" s="26"/>
      <c r="W15" s="29"/>
      <c r="Y15" s="28"/>
    </row>
    <row r="16" spans="1:25" ht="15.75" customHeight="1" x14ac:dyDescent="0.2">
      <c r="A16" s="17" t="s">
        <v>9</v>
      </c>
      <c r="B16" s="31">
        <v>1.53</v>
      </c>
      <c r="C16" s="17"/>
      <c r="D16" s="31">
        <v>1.53</v>
      </c>
      <c r="E16" s="31"/>
      <c r="F16" s="23">
        <f>+D16-B16</f>
        <v>0</v>
      </c>
      <c r="G16" s="24"/>
      <c r="H16" s="25">
        <f>F16/B16</f>
        <v>0</v>
      </c>
      <c r="I16" s="21"/>
      <c r="J16" s="31">
        <f>D16</f>
        <v>1.53</v>
      </c>
      <c r="K16" s="22"/>
      <c r="L16" s="23">
        <f>J16-D16</f>
        <v>0</v>
      </c>
      <c r="M16" s="24"/>
      <c r="N16" s="25">
        <f>L16/D16</f>
        <v>0</v>
      </c>
      <c r="O16" s="26"/>
      <c r="Q16" s="27"/>
      <c r="S16" s="28"/>
      <c r="U16" s="26"/>
      <c r="W16" s="27"/>
      <c r="Y16" s="28"/>
    </row>
    <row r="17" spans="1:25" ht="9" customHeight="1" x14ac:dyDescent="0.2">
      <c r="A17" s="24"/>
      <c r="B17" s="18"/>
      <c r="C17" s="24"/>
      <c r="D17" s="18"/>
      <c r="E17" s="18"/>
      <c r="F17" s="23"/>
      <c r="G17" s="24"/>
      <c r="H17" s="25"/>
      <c r="I17" s="21"/>
      <c r="J17" s="18"/>
      <c r="K17" s="21"/>
      <c r="L17" s="23"/>
      <c r="M17" s="24"/>
      <c r="N17" s="25"/>
      <c r="O17" s="26"/>
      <c r="Q17" s="27"/>
      <c r="S17" s="28"/>
      <c r="U17" s="26"/>
      <c r="W17" s="27"/>
      <c r="Y17" s="28"/>
    </row>
    <row r="18" spans="1:25" x14ac:dyDescent="0.2">
      <c r="A18" s="17" t="s">
        <v>10</v>
      </c>
      <c r="B18" s="31">
        <v>2.57</v>
      </c>
      <c r="C18" s="17"/>
      <c r="D18" s="31">
        <v>2.34</v>
      </c>
      <c r="E18" s="31"/>
      <c r="F18" s="23">
        <f>+D18-B18</f>
        <v>-0.22999999999999998</v>
      </c>
      <c r="G18" s="24"/>
      <c r="H18" s="25">
        <f>F18/B18</f>
        <v>-8.9494163424124515E-2</v>
      </c>
      <c r="I18" s="21"/>
      <c r="J18" s="31">
        <f>D18</f>
        <v>2.34</v>
      </c>
      <c r="K18" s="22"/>
      <c r="L18" s="23">
        <f>J18-D18</f>
        <v>0</v>
      </c>
      <c r="M18" s="24"/>
      <c r="N18" s="25">
        <f>L18/D18</f>
        <v>0</v>
      </c>
      <c r="O18" s="26"/>
      <c r="Q18" s="27"/>
      <c r="S18" s="28"/>
      <c r="U18" s="26"/>
      <c r="W18" s="27"/>
      <c r="Y18" s="28"/>
    </row>
    <row r="19" spans="1:25" ht="9.75" customHeight="1" x14ac:dyDescent="0.2">
      <c r="A19" s="17"/>
      <c r="B19" s="32"/>
      <c r="C19" s="17"/>
      <c r="D19" s="32"/>
      <c r="E19" s="32"/>
      <c r="F19" s="23"/>
      <c r="G19" s="24"/>
      <c r="H19" s="25"/>
      <c r="I19" s="33"/>
      <c r="J19" s="32"/>
      <c r="K19" s="34"/>
      <c r="L19" s="35"/>
      <c r="M19" s="36"/>
      <c r="N19" s="25"/>
      <c r="O19" s="37"/>
      <c r="Q19" s="38"/>
      <c r="R19" s="39"/>
      <c r="S19" s="40"/>
      <c r="U19" s="37"/>
      <c r="W19" s="38"/>
      <c r="X19" s="39"/>
      <c r="Y19" s="40"/>
    </row>
    <row r="20" spans="1:25" x14ac:dyDescent="0.2">
      <c r="A20" s="17" t="s">
        <v>11</v>
      </c>
      <c r="B20" s="31">
        <v>1.58</v>
      </c>
      <c r="C20" s="17"/>
      <c r="D20" s="31">
        <v>1.22</v>
      </c>
      <c r="E20" s="31"/>
      <c r="F20" s="23">
        <f>+D20-B20</f>
        <v>-0.3600000000000001</v>
      </c>
      <c r="G20" s="24"/>
      <c r="H20" s="25">
        <f>F20/B20</f>
        <v>-0.22784810126582283</v>
      </c>
      <c r="I20" s="21"/>
      <c r="J20" s="31">
        <f>D20</f>
        <v>1.22</v>
      </c>
      <c r="K20" s="22"/>
      <c r="L20" s="23">
        <f>J20-D20</f>
        <v>0</v>
      </c>
      <c r="M20" s="24"/>
      <c r="N20" s="25">
        <f>L20/D20</f>
        <v>0</v>
      </c>
      <c r="O20" s="41"/>
      <c r="Q20" s="27"/>
      <c r="S20" s="28"/>
      <c r="U20" s="41"/>
      <c r="W20" s="27"/>
      <c r="Y20" s="28"/>
    </row>
    <row r="21" spans="1:25" ht="9" customHeight="1" x14ac:dyDescent="0.2">
      <c r="A21" s="17"/>
      <c r="B21" s="42"/>
      <c r="C21" s="17"/>
      <c r="D21" s="42"/>
      <c r="E21" s="42"/>
      <c r="F21" s="23"/>
      <c r="G21" s="24"/>
      <c r="H21" s="25"/>
      <c r="I21" s="34"/>
      <c r="J21" s="42"/>
      <c r="K21" s="22"/>
      <c r="L21" s="35"/>
      <c r="M21" s="36"/>
      <c r="N21" s="25"/>
      <c r="O21" s="41"/>
      <c r="Q21" s="38"/>
      <c r="R21" s="39"/>
      <c r="S21" s="40"/>
      <c r="U21" s="41"/>
      <c r="W21" s="38"/>
      <c r="X21" s="39"/>
      <c r="Y21" s="40"/>
    </row>
    <row r="22" spans="1:25" x14ac:dyDescent="0.2">
      <c r="A22" s="17" t="s">
        <v>12</v>
      </c>
      <c r="B22" s="43">
        <v>1.38</v>
      </c>
      <c r="C22" s="17"/>
      <c r="D22" s="43">
        <v>1.48</v>
      </c>
      <c r="E22" s="43"/>
      <c r="F22" s="23">
        <f>+D22-B22</f>
        <v>0.10000000000000009</v>
      </c>
      <c r="G22" s="24"/>
      <c r="H22" s="25">
        <f>F22/B22</f>
        <v>7.2463768115942101E-2</v>
      </c>
      <c r="I22" s="21"/>
      <c r="J22" s="43">
        <v>1.48</v>
      </c>
      <c r="K22" s="22"/>
      <c r="L22" s="23">
        <f>J22-D22</f>
        <v>0</v>
      </c>
      <c r="M22" s="24"/>
      <c r="N22" s="25">
        <f>L22/D22</f>
        <v>0</v>
      </c>
      <c r="O22" s="44"/>
      <c r="P22" s="45"/>
      <c r="Q22" s="46"/>
      <c r="S22" s="47"/>
      <c r="T22" s="45"/>
      <c r="U22" s="44"/>
      <c r="V22" s="45"/>
      <c r="W22" s="46"/>
      <c r="Y22" s="47"/>
    </row>
    <row r="23" spans="1:25" ht="7.5" customHeight="1" x14ac:dyDescent="0.2">
      <c r="A23" s="24"/>
      <c r="B23" s="21"/>
      <c r="C23" s="24"/>
      <c r="D23" s="21"/>
      <c r="E23" s="21"/>
      <c r="F23" s="23"/>
      <c r="G23" s="24"/>
      <c r="H23" s="25"/>
      <c r="I23" s="21"/>
      <c r="J23" s="21"/>
      <c r="K23" s="21"/>
      <c r="L23" s="48"/>
      <c r="M23" s="24"/>
      <c r="N23" s="25"/>
      <c r="O23" s="49"/>
      <c r="Q23" s="7"/>
      <c r="S23" s="28"/>
      <c r="U23" s="49"/>
      <c r="W23" s="7"/>
      <c r="Y23" s="28"/>
    </row>
    <row r="24" spans="1:25" x14ac:dyDescent="0.2">
      <c r="A24" s="24" t="s">
        <v>13</v>
      </c>
      <c r="B24" s="50">
        <v>0</v>
      </c>
      <c r="C24" s="24"/>
      <c r="D24" s="50">
        <v>0</v>
      </c>
      <c r="E24" s="50"/>
      <c r="F24" s="23">
        <f>+D24-B24</f>
        <v>0</v>
      </c>
      <c r="G24" s="24"/>
      <c r="H24" s="51" t="s">
        <v>14</v>
      </c>
      <c r="I24" s="21"/>
      <c r="J24" s="50">
        <v>0</v>
      </c>
      <c r="K24" s="21"/>
      <c r="L24" s="23">
        <f>J24-D24</f>
        <v>0</v>
      </c>
      <c r="M24" s="24"/>
      <c r="N24" s="51" t="s">
        <v>14</v>
      </c>
      <c r="O24" s="49"/>
      <c r="Q24" s="7"/>
      <c r="S24" s="28"/>
      <c r="U24" s="49"/>
      <c r="W24" s="7"/>
      <c r="Y24" s="28"/>
    </row>
    <row r="25" spans="1:25" ht="6.75" customHeight="1" x14ac:dyDescent="0.2">
      <c r="A25" s="24"/>
      <c r="B25" s="21"/>
      <c r="C25" s="24"/>
      <c r="D25" s="21"/>
      <c r="E25" s="21"/>
      <c r="F25" s="23"/>
      <c r="G25" s="24"/>
      <c r="H25" s="25"/>
      <c r="I25" s="21"/>
      <c r="J25" s="21"/>
      <c r="K25" s="21"/>
      <c r="L25" s="48"/>
      <c r="M25" s="24"/>
      <c r="N25" s="25"/>
      <c r="O25" s="49"/>
      <c r="Q25" s="7"/>
      <c r="S25" s="28"/>
      <c r="U25" s="49"/>
      <c r="W25" s="7"/>
      <c r="Y25" s="28"/>
    </row>
    <row r="26" spans="1:25" x14ac:dyDescent="0.2">
      <c r="A26" s="17" t="s">
        <v>15</v>
      </c>
      <c r="B26" s="21">
        <f>SUM(B12:B24)</f>
        <v>96.889999999999986</v>
      </c>
      <c r="C26" s="17"/>
      <c r="D26" s="21">
        <f>SUM(D12:D24)</f>
        <v>96.4</v>
      </c>
      <c r="E26" s="21"/>
      <c r="F26" s="23">
        <f>+D26-B26</f>
        <v>-0.48999999999998067</v>
      </c>
      <c r="G26" s="24"/>
      <c r="H26" s="25">
        <f>F26/B26</f>
        <v>-5.0572814531941457E-3</v>
      </c>
      <c r="I26" s="21"/>
      <c r="J26" s="21">
        <f>SUM(J12:J24)</f>
        <v>96.38000000000001</v>
      </c>
      <c r="K26" s="21"/>
      <c r="L26" s="23">
        <f>J26-D26</f>
        <v>-1.9999999999996021E-2</v>
      </c>
      <c r="M26" s="24"/>
      <c r="N26" s="25">
        <f>L26/D26</f>
        <v>-2.0746887966800851E-4</v>
      </c>
      <c r="O26" s="26"/>
      <c r="Q26" s="29"/>
      <c r="S26" s="28"/>
      <c r="U26" s="26"/>
      <c r="W26" s="29"/>
      <c r="Y26" s="28"/>
    </row>
    <row r="27" spans="1:25" ht="6" customHeight="1" x14ac:dyDescent="0.2">
      <c r="A27" s="24"/>
      <c r="B27" s="24"/>
      <c r="C27" s="24"/>
      <c r="D27" s="24"/>
      <c r="E27" s="24"/>
      <c r="F27" s="23"/>
      <c r="G27" s="24"/>
      <c r="H27" s="25"/>
      <c r="I27" s="24"/>
      <c r="J27" s="24"/>
      <c r="K27" s="24"/>
      <c r="L27" s="23"/>
      <c r="M27" s="24"/>
      <c r="N27" s="25"/>
      <c r="O27" s="7"/>
      <c r="Q27" s="7"/>
      <c r="S27" s="28"/>
      <c r="U27" s="7"/>
      <c r="W27" s="7"/>
      <c r="Y27" s="28"/>
    </row>
    <row r="28" spans="1:25" x14ac:dyDescent="0.2">
      <c r="A28" s="17" t="s">
        <v>16</v>
      </c>
      <c r="B28" s="52">
        <f>ROUND(B26*0.025641,2)</f>
        <v>2.48</v>
      </c>
      <c r="C28" s="17"/>
      <c r="D28" s="52">
        <f>ROUND(D26*0.025641,2)</f>
        <v>2.4700000000000002</v>
      </c>
      <c r="E28" s="52"/>
      <c r="F28" s="53">
        <f>+D28-B28</f>
        <v>-9.9999999999997868E-3</v>
      </c>
      <c r="G28" s="54"/>
      <c r="H28" s="55">
        <f>F28/B28</f>
        <v>-4.0322580645160431E-3</v>
      </c>
      <c r="I28" s="50"/>
      <c r="J28" s="52">
        <f>ROUND(J26*0.025641,2)</f>
        <v>2.4700000000000002</v>
      </c>
      <c r="K28" s="21"/>
      <c r="L28" s="53">
        <f>J28-D28</f>
        <v>0</v>
      </c>
      <c r="M28" s="54"/>
      <c r="N28" s="55">
        <f>L28/D28</f>
        <v>0</v>
      </c>
      <c r="O28" s="49"/>
      <c r="Q28" s="29"/>
      <c r="S28" s="28"/>
      <c r="U28" s="49"/>
      <c r="W28" s="29"/>
      <c r="Y28" s="28"/>
    </row>
    <row r="29" spans="1:25" x14ac:dyDescent="0.2">
      <c r="A29" s="24"/>
      <c r="B29" s="21"/>
      <c r="C29" s="24"/>
      <c r="D29" s="21"/>
      <c r="E29" s="21"/>
      <c r="F29" s="56"/>
      <c r="G29" s="21"/>
      <c r="H29" s="25"/>
      <c r="I29" s="21"/>
      <c r="J29" s="21"/>
      <c r="K29" s="21"/>
      <c r="L29" s="56"/>
      <c r="M29" s="21"/>
      <c r="N29" s="25"/>
      <c r="O29" s="49"/>
      <c r="Q29" s="26"/>
      <c r="R29" s="57"/>
      <c r="S29" s="28"/>
      <c r="U29" s="49"/>
      <c r="W29" s="26"/>
      <c r="X29" s="57"/>
      <c r="Y29" s="28"/>
    </row>
    <row r="30" spans="1:25" x14ac:dyDescent="0.2">
      <c r="A30" s="58" t="s">
        <v>17</v>
      </c>
      <c r="B30" s="59">
        <f>+B26+B28</f>
        <v>99.36999999999999</v>
      </c>
      <c r="C30" s="58"/>
      <c r="D30" s="59">
        <f>+D26+D28</f>
        <v>98.87</v>
      </c>
      <c r="E30" s="59"/>
      <c r="F30" s="23">
        <f>+D30-B30</f>
        <v>-0.49999999999998579</v>
      </c>
      <c r="G30" s="24"/>
      <c r="H30" s="25">
        <f>F30/B30</f>
        <v>-5.0316997081612741E-3</v>
      </c>
      <c r="I30" s="59"/>
      <c r="J30" s="59">
        <f>+J26+J28</f>
        <v>98.850000000000009</v>
      </c>
      <c r="K30" s="59"/>
      <c r="L30" s="23">
        <f>J30-D30</f>
        <v>-1.9999999999996021E-2</v>
      </c>
      <c r="M30" s="24"/>
      <c r="N30" s="25">
        <f>L30/D30</f>
        <v>-2.0228582987757681E-4</v>
      </c>
      <c r="O30" s="60"/>
      <c r="Q30" s="29"/>
      <c r="S30" s="28"/>
      <c r="U30" s="60"/>
      <c r="W30" s="29"/>
      <c r="Y30" s="28"/>
    </row>
    <row r="31" spans="1:25" x14ac:dyDescent="0.2">
      <c r="A31" s="58"/>
      <c r="B31" s="58"/>
      <c r="C31" s="58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25" ht="13.15" customHeight="1" x14ac:dyDescent="0.2">
      <c r="A32" s="74" t="s">
        <v>23</v>
      </c>
      <c r="B32" s="74"/>
      <c r="C32" s="74"/>
      <c r="D32" s="74"/>
      <c r="E32" s="74"/>
      <c r="F32" s="74"/>
      <c r="G32" s="72"/>
      <c r="H32" s="72"/>
      <c r="I32" s="72"/>
      <c r="J32" s="72"/>
      <c r="K32" s="72"/>
      <c r="L32" s="72"/>
      <c r="M32" s="72"/>
      <c r="N32" s="72"/>
      <c r="O32" s="62"/>
    </row>
    <row r="33" spans="1:15" ht="13.9" customHeight="1" x14ac:dyDescent="0.2">
      <c r="A33" s="63" t="s">
        <v>24</v>
      </c>
      <c r="B33" s="64"/>
      <c r="C33" s="64"/>
      <c r="O33" s="62"/>
    </row>
    <row r="34" spans="1:15" x14ac:dyDescent="0.2">
      <c r="A34" s="65"/>
      <c r="B34" s="65"/>
      <c r="C34" s="65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2"/>
    </row>
    <row r="35" spans="1:15" x14ac:dyDescent="0.2">
      <c r="A35" s="17"/>
      <c r="B35" s="17"/>
      <c r="C35" s="1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"/>
    </row>
    <row r="36" spans="1:15" x14ac:dyDescent="0.2">
      <c r="A36" s="65"/>
      <c r="B36" s="65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2"/>
    </row>
    <row r="37" spans="1:15" x14ac:dyDescent="0.2">
      <c r="A37" s="4"/>
      <c r="B37" s="4"/>
      <c r="C37" s="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2"/>
    </row>
    <row r="38" spans="1:15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2"/>
    </row>
    <row r="39" spans="1:15" x14ac:dyDescent="0.2">
      <c r="A39" s="2"/>
      <c r="B39" s="2"/>
      <c r="C39" s="2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2"/>
    </row>
    <row r="40" spans="1:15" x14ac:dyDescent="0.2">
      <c r="A40" s="2"/>
      <c r="B40" s="2"/>
      <c r="C40" s="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2"/>
    </row>
    <row r="41" spans="1:15" x14ac:dyDescent="0.2">
      <c r="A41" s="2"/>
      <c r="B41" s="2"/>
      <c r="C41" s="2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2"/>
    </row>
    <row r="42" spans="1:15" x14ac:dyDescent="0.2">
      <c r="A42" s="69"/>
      <c r="B42" s="69"/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 x14ac:dyDescent="0.2">
      <c r="A43" s="2"/>
      <c r="B43" s="2"/>
      <c r="C43" s="2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2"/>
    </row>
    <row r="44" spans="1: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mergeCells count="2">
    <mergeCell ref="F9:H9"/>
    <mergeCell ref="A32:F32"/>
  </mergeCells>
  <pageMargins left="0.7" right="0.7" top="0.75" bottom="0.75" header="0.3" footer="0.3"/>
  <pageSetup scale="95" orientation="landscape" r:id="rId1"/>
  <headerFooter>
    <oddFooter>&amp;C&amp;"Arial,Regular"&amp;9Page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2018-04-23T19:49:54Z</dcterms:created>
  <dcterms:modified xsi:type="dcterms:W3CDTF">2018-04-23T19:50:06Z</dcterms:modified>
</cp:coreProperties>
</file>