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70" yWindow="4170" windowWidth="20700" windowHeight="11055"/>
  </bookViews>
  <sheets>
    <sheet name="Response" sheetId="3" r:id="rId1"/>
  </sheets>
  <definedNames>
    <definedName name="_xlnm._FilterDatabase" localSheetId="0" hidden="1">Response!$A$7:$D$90</definedName>
  </definedNames>
  <calcPr calcId="162913"/>
</workbook>
</file>

<file path=xl/calcChain.xml><?xml version="1.0" encoding="utf-8"?>
<calcChain xmlns="http://schemas.openxmlformats.org/spreadsheetml/2006/main">
  <c r="D90" i="3" l="1"/>
  <c r="C90" i="3"/>
</calcChain>
</file>

<file path=xl/sharedStrings.xml><?xml version="1.0" encoding="utf-8"?>
<sst xmlns="http://schemas.openxmlformats.org/spreadsheetml/2006/main" count="98" uniqueCount="85">
  <si>
    <t/>
  </si>
  <si>
    <t>Account-Regulatory</t>
  </si>
  <si>
    <t>Operation Supervision &amp; Engineering-Steam</t>
  </si>
  <si>
    <t>Fuel Exp Non-Recov-A09 NonRec Fuel</t>
  </si>
  <si>
    <t>Steam Expenses</t>
  </si>
  <si>
    <t>Electric Expenses- Steam</t>
  </si>
  <si>
    <t>Misc Steam Power Expenses</t>
  </si>
  <si>
    <t>Maint Supervision and Engineering</t>
  </si>
  <si>
    <t>Maintenance of Structures</t>
  </si>
  <si>
    <t>Maintenance of Boiler Plant</t>
  </si>
  <si>
    <t>Maintenance of Electric Plant</t>
  </si>
  <si>
    <t>Maintenance of Miscellaneous Steam Plant</t>
  </si>
  <si>
    <t>OperationSupervision&amp;Engineering-Nuclear</t>
  </si>
  <si>
    <t>Coolants and Water-Nuclear</t>
  </si>
  <si>
    <t>Steam Expenses-Nuclear</t>
  </si>
  <si>
    <t>Miscellaneous Nuclear Power Expenses</t>
  </si>
  <si>
    <t>Maintenance Supervn&amp;Engineering-Nuclear</t>
  </si>
  <si>
    <t>Maintenance of Structures-Nuclear</t>
  </si>
  <si>
    <t>Maintenance Reactor Plant Equip-Nuclear</t>
  </si>
  <si>
    <t>Maintenance of Electric Plant-Nuclear</t>
  </si>
  <si>
    <t>Maintenance of Miscell Nuclear Plant</t>
  </si>
  <si>
    <t>Operation Supervision &amp; Engineering</t>
  </si>
  <si>
    <t>Fuel Expense-Oth Prod-A09 Non Recov Fuel</t>
  </si>
  <si>
    <t>Generation Expenses</t>
  </si>
  <si>
    <t>Misc Other Power Generation Expense</t>
  </si>
  <si>
    <t>Maint Supervision &amp; Engineering</t>
  </si>
  <si>
    <t>Maint Generating &amp; Electric Plant</t>
  </si>
  <si>
    <t>Maint of Misc Other Power Gen Plant</t>
  </si>
  <si>
    <t>System Control and Load Dispatching</t>
  </si>
  <si>
    <t>Other Expenses-Power Supply</t>
  </si>
  <si>
    <t>Oper Suprvn &amp; Engr</t>
  </si>
  <si>
    <t>Load Dispatch-Reliability</t>
  </si>
  <si>
    <t>Load Dispatch-Monitor Oper Transn Sys</t>
  </si>
  <si>
    <t>Load Dispatch-Transmn Service &amp; Schedule</t>
  </si>
  <si>
    <t>Reliability Planning &amp; Standards Develop</t>
  </si>
  <si>
    <t>Transmission Service Studies</t>
  </si>
  <si>
    <t>Generation Interconnection Studies</t>
  </si>
  <si>
    <t>Station Expenses</t>
  </si>
  <si>
    <t>Overhead Line Expenses</t>
  </si>
  <si>
    <t>Miscellaneous Transmission Expenses</t>
  </si>
  <si>
    <t>Maintenance Supervision &amp; Engineering</t>
  </si>
  <si>
    <t>Maintenance of Computer Hardware</t>
  </si>
  <si>
    <t>Maintenance of Computer Software</t>
  </si>
  <si>
    <t>Maintenance of Communication Equipment</t>
  </si>
  <si>
    <t>Maintenance of Station Equipment</t>
  </si>
  <si>
    <t>Maintenance of Overhead Lines</t>
  </si>
  <si>
    <t>Maintenance of Underground Lines</t>
  </si>
  <si>
    <t>Underground Line Expenses</t>
  </si>
  <si>
    <t>Street Lighting &amp; Signal System Expenses</t>
  </si>
  <si>
    <t>Meter Expenses</t>
  </si>
  <si>
    <t>Customer Installations Expenses</t>
  </si>
  <si>
    <t>Miscellaneous Distribution Expenses</t>
  </si>
  <si>
    <t>Maintenance of Line Transformers</t>
  </si>
  <si>
    <t>Maintenance of  Street Lighting &amp; Signal Systems</t>
  </si>
  <si>
    <t>Maintenance of Meters</t>
  </si>
  <si>
    <t>Maintenance of Misc Distribution Plant</t>
  </si>
  <si>
    <t>Supervision - Customer Accounts</t>
  </si>
  <si>
    <t>Meter Reading Expenses</t>
  </si>
  <si>
    <t>Customer Records &amp; Collection Expenses</t>
  </si>
  <si>
    <t>Supervision-Cust Srvc&amp;Inform Exp Non Rec</t>
  </si>
  <si>
    <t>Customer Assistance Expenses</t>
  </si>
  <si>
    <t>Misc Customer Service &amp; Inform Exp</t>
  </si>
  <si>
    <t>Miscellaneous Sales Expenses</t>
  </si>
  <si>
    <t>Administrative and General Salaries</t>
  </si>
  <si>
    <t>A&amp;G Salaries-Participant Billing</t>
  </si>
  <si>
    <t>Regulatory Commission Expenses</t>
  </si>
  <si>
    <t>Miscellaneous General Expenses</t>
  </si>
  <si>
    <t>Misc General Expenses-Transaction Costs</t>
  </si>
  <si>
    <t>Overall Result</t>
  </si>
  <si>
    <t>Overtime Payroll</t>
  </si>
  <si>
    <t>Regular Payroll</t>
  </si>
  <si>
    <t>Notes</t>
  </si>
  <si>
    <t xml:space="preserve">Amounts do not include payroll overheads, incentives, and other types of payroll related expenses. </t>
  </si>
  <si>
    <t>Base O&amp;M Expenses</t>
  </si>
  <si>
    <t>Electric Expenses-Nuclear</t>
  </si>
  <si>
    <t>Supervision-Customer Service&amp;Inform Exp</t>
  </si>
  <si>
    <t>JAN 2018 - DEC 2018
FERC Actuals</t>
  </si>
  <si>
    <t>Regular and Overtime Payroll</t>
  </si>
  <si>
    <t>2018 Actuals</t>
  </si>
  <si>
    <t>Floirda Power &amp; Light Company</t>
  </si>
  <si>
    <t>Docket No. 20180049-EI</t>
  </si>
  <si>
    <t>OPC's Eighth Set of Interrogatories</t>
  </si>
  <si>
    <t>Attachment No. 1</t>
  </si>
  <si>
    <t>Tab 1 of 1</t>
  </si>
  <si>
    <t>Interrogatory No. 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</si>
</sst>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$\ #,##0.00\ ;\$\ &quot;(&quot;#,##0.00&quot;)&quot;"/>
    <numFmt numFmtId="165" formatCode="###,000"/>
  </numFmts>
  <fonts count="3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1"/>
      <name val="Arial"/>
      <family val="2"/>
    </font>
    <font>
      <u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theme="1"/>
      <name val="Calibri"/>
      <family val="2"/>
      <scheme val="minor"/>
    </font>
  </fonts>
  <fills count="7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B7CFE8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DB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AC090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5E3F2"/>
        <bgColor rgb="FF000000"/>
      </patternFill>
    </fill>
    <fill>
      <patternFill patternType="solid">
        <fgColor rgb="FFE1E7F5"/>
        <bgColor rgb="FF000000"/>
      </patternFill>
    </fill>
    <fill>
      <gradientFill degree="90">
        <stop position="0">
          <color rgb="FFF7F7F7"/>
        </stop>
        <stop position="1">
          <color rgb="FFFCFCFC"/>
        </stop>
      </gradient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8">
    <xf numFmtId="0" fontId="0" fillId="0" borderId="0"/>
    <xf numFmtId="4" fontId="1" fillId="2" borderId="1" applyNumberFormat="0" applyProtection="0">
      <alignment horizontal="left" vertical="center" indent="1"/>
    </xf>
    <xf numFmtId="0" fontId="1" fillId="3" borderId="2" applyNumberFormat="0" applyProtection="0">
      <alignment horizontal="left" vertical="top" indent="1"/>
    </xf>
    <xf numFmtId="4" fontId="1" fillId="2" borderId="1" applyNumberFormat="0" applyProtection="0">
      <alignment horizontal="left" vertical="center" indent="1"/>
    </xf>
    <xf numFmtId="4" fontId="1" fillId="0" borderId="1" applyNumberFormat="0" applyProtection="0">
      <alignment horizontal="right" vertical="center"/>
    </xf>
    <xf numFmtId="4" fontId="1" fillId="4" borderId="1" applyNumberFormat="0" applyProtection="0">
      <alignment horizontal="left" vertical="center" indent="1"/>
    </xf>
    <xf numFmtId="4" fontId="1" fillId="5" borderId="1" applyNumberFormat="0" applyProtection="0">
      <alignment vertical="center"/>
    </xf>
    <xf numFmtId="165" fontId="2" fillId="0" borderId="6" applyNumberFormat="0" applyFill="0" applyBorder="0" applyAlignment="0" applyProtection="0">
      <alignment horizontal="right" vertical="center" indent="1"/>
    </xf>
    <xf numFmtId="0" fontId="3" fillId="6" borderId="7" applyNumberFormat="0" applyAlignment="0" applyProtection="0">
      <alignment horizontal="left" vertical="center" indent="1"/>
    </xf>
    <xf numFmtId="0" fontId="2" fillId="7" borderId="7" applyNumberFormat="0" applyAlignment="0" applyProtection="0">
      <alignment horizontal="left" vertical="center" indent="1"/>
    </xf>
    <xf numFmtId="0" fontId="3" fillId="8" borderId="7" applyNumberFormat="0" applyAlignment="0" applyProtection="0">
      <alignment horizontal="left" vertical="center" indent="1"/>
    </xf>
    <xf numFmtId="165" fontId="2" fillId="6" borderId="8" applyNumberFormat="0" applyAlignment="0" applyProtection="0">
      <alignment horizontal="left" vertical="center" indent="1"/>
    </xf>
    <xf numFmtId="165" fontId="3" fillId="9" borderId="9" applyNumberFormat="0" applyAlignment="0" applyProtection="0">
      <alignment horizontal="right" vertical="center" indent="1"/>
    </xf>
    <xf numFmtId="165" fontId="2" fillId="0" borderId="6" applyNumberFormat="0" applyAlignment="0" applyProtection="0">
      <alignment horizontal="right" vertical="center" indent="1"/>
    </xf>
    <xf numFmtId="0" fontId="4" fillId="0" borderId="8" applyNumberFormat="0" applyFont="0" applyFill="0" applyAlignment="0" applyProtection="0"/>
    <xf numFmtId="165" fontId="2" fillId="10" borderId="7" applyNumberFormat="0" applyAlignment="0">
      <alignment horizontal="left" vertical="center" indent="1"/>
      <protection locked="0"/>
    </xf>
    <xf numFmtId="0" fontId="2" fillId="10" borderId="7" applyNumberFormat="0" applyAlignment="0">
      <alignment horizontal="left" vertical="center" indent="1"/>
      <protection locked="0"/>
    </xf>
    <xf numFmtId="0" fontId="5" fillId="0" borderId="10" applyNumberFormat="0" applyFill="0" applyBorder="0" applyAlignment="0" applyProtection="0"/>
    <xf numFmtId="165" fontId="5" fillId="10" borderId="7" applyNumberFormat="0" applyAlignment="0">
      <alignment horizontal="left" vertical="center" indent="1"/>
      <protection locked="0"/>
    </xf>
    <xf numFmtId="0" fontId="5" fillId="10" borderId="7" applyNumberFormat="0" applyAlignment="0">
      <alignment horizontal="left" vertical="center" indent="1"/>
      <protection locked="0"/>
    </xf>
    <xf numFmtId="165" fontId="5" fillId="11" borderId="6" applyNumberFormat="0" applyBorder="0" applyAlignment="0">
      <alignment horizontal="right" vertical="center" indent="1"/>
      <protection locked="0"/>
    </xf>
    <xf numFmtId="165" fontId="6" fillId="11" borderId="9" applyNumberFormat="0" applyAlignment="0">
      <alignment horizontal="right" vertical="center" indent="1"/>
      <protection locked="0"/>
    </xf>
    <xf numFmtId="0" fontId="5" fillId="12" borderId="7" applyNumberFormat="0" applyAlignment="0" applyProtection="0">
      <alignment horizontal="left" vertical="center" indent="1"/>
    </xf>
    <xf numFmtId="165" fontId="6" fillId="9" borderId="9" applyNumberFormat="0" applyAlignment="0" applyProtection="0">
      <alignment horizontal="right" vertical="center" indent="1"/>
    </xf>
    <xf numFmtId="165" fontId="6" fillId="9" borderId="9" applyNumberFormat="0" applyAlignment="0" applyProtection="0">
      <alignment horizontal="right" vertical="center" indent="1"/>
    </xf>
    <xf numFmtId="0" fontId="4" fillId="0" borderId="11" applyNumberFormat="0" applyFont="0" applyFill="0" applyAlignment="0" applyProtection="0"/>
    <xf numFmtId="165" fontId="7" fillId="13" borderId="12" applyNumberFormat="0" applyBorder="0" applyAlignment="0" applyProtection="0">
      <alignment horizontal="right" vertical="center" indent="1"/>
    </xf>
    <xf numFmtId="165" fontId="7" fillId="14" borderId="12" applyNumberFormat="0" applyBorder="0" applyAlignment="0" applyProtection="0">
      <alignment horizontal="right" vertical="center" indent="1"/>
    </xf>
    <xf numFmtId="165" fontId="7" fillId="15" borderId="12" applyNumberFormat="0" applyBorder="0" applyAlignment="0" applyProtection="0">
      <alignment horizontal="right" vertical="center" indent="1"/>
    </xf>
    <xf numFmtId="165" fontId="8" fillId="16" borderId="12" applyNumberFormat="0" applyBorder="0" applyAlignment="0" applyProtection="0">
      <alignment horizontal="right" vertical="center" indent="1"/>
    </xf>
    <xf numFmtId="165" fontId="8" fillId="17" borderId="12" applyNumberFormat="0" applyBorder="0" applyAlignment="0" applyProtection="0">
      <alignment horizontal="right" vertical="center" indent="1"/>
    </xf>
    <xf numFmtId="165" fontId="8" fillId="18" borderId="12" applyNumberFormat="0" applyBorder="0" applyAlignment="0" applyProtection="0">
      <alignment horizontal="right" vertical="center" indent="1"/>
    </xf>
    <xf numFmtId="165" fontId="9" fillId="19" borderId="12" applyNumberFormat="0" applyBorder="0" applyAlignment="0" applyProtection="0">
      <alignment horizontal="right" vertical="center" indent="1"/>
    </xf>
    <xf numFmtId="165" fontId="9" fillId="20" borderId="12" applyNumberFormat="0" applyBorder="0" applyAlignment="0" applyProtection="0">
      <alignment horizontal="right" vertical="center" indent="1"/>
    </xf>
    <xf numFmtId="165" fontId="9" fillId="21" borderId="12" applyNumberFormat="0" applyBorder="0" applyAlignment="0" applyProtection="0">
      <alignment horizontal="right" vertical="center" indent="1"/>
    </xf>
    <xf numFmtId="165" fontId="2" fillId="6" borderId="8" applyNumberFormat="0" applyAlignment="0" applyProtection="0">
      <alignment horizontal="left" vertical="center" indent="1"/>
    </xf>
    <xf numFmtId="0" fontId="2" fillId="6" borderId="9" applyNumberFormat="0" applyAlignment="0" applyProtection="0">
      <alignment horizontal="left" vertical="center" indent="1"/>
    </xf>
    <xf numFmtId="0" fontId="2" fillId="22" borderId="7" applyNumberFormat="0" applyAlignment="0" applyProtection="0">
      <alignment horizontal="left" vertical="center" indent="1"/>
    </xf>
    <xf numFmtId="0" fontId="2" fillId="23" borderId="7" applyNumberFormat="0" applyAlignment="0" applyProtection="0">
      <alignment horizontal="left" vertical="center" indent="1"/>
    </xf>
    <xf numFmtId="0" fontId="2" fillId="24" borderId="7" applyNumberFormat="0" applyAlignment="0" applyProtection="0">
      <alignment horizontal="left" vertical="center" indent="1"/>
    </xf>
    <xf numFmtId="0" fontId="2" fillId="12" borderId="7" applyNumberFormat="0" applyAlignment="0" applyProtection="0">
      <alignment horizontal="left" vertical="center" indent="1"/>
    </xf>
    <xf numFmtId="0" fontId="2" fillId="25" borderId="9" applyNumberFormat="0" applyAlignment="0" applyProtection="0">
      <alignment horizontal="left" vertical="center" indent="1"/>
    </xf>
    <xf numFmtId="165" fontId="2" fillId="11" borderId="6" applyNumberFormat="0" applyBorder="0" applyAlignment="0">
      <alignment horizontal="right" vertical="center" indent="1"/>
      <protection locked="0"/>
    </xf>
    <xf numFmtId="165" fontId="3" fillId="11" borderId="9" applyNumberFormat="0" applyAlignment="0">
      <alignment horizontal="right" vertical="center" indent="1"/>
      <protection locked="0"/>
    </xf>
    <xf numFmtId="165" fontId="2" fillId="0" borderId="6" applyNumberFormat="0" applyFill="0" applyBorder="0" applyAlignment="0" applyProtection="0">
      <alignment horizontal="right" vertical="center" indent="1"/>
    </xf>
    <xf numFmtId="0" fontId="2" fillId="12" borderId="7" applyNumberFormat="0" applyAlignment="0" applyProtection="0">
      <alignment horizontal="left" vertical="center" indent="1"/>
    </xf>
    <xf numFmtId="165" fontId="3" fillId="9" borderId="9" applyNumberFormat="0" applyAlignment="0" applyProtection="0">
      <alignment horizontal="right" vertical="center" indent="1"/>
    </xf>
    <xf numFmtId="0" fontId="1" fillId="26" borderId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9" fillId="32" borderId="0" applyNumberFormat="0" applyBorder="0" applyAlignment="0" applyProtection="0"/>
    <xf numFmtId="0" fontId="19" fillId="40" borderId="0" applyNumberFormat="0" applyBorder="0" applyAlignment="0" applyProtection="0"/>
    <xf numFmtId="0" fontId="18" fillId="33" borderId="0" applyNumberFormat="0" applyBorder="0" applyAlignment="0" applyProtection="0"/>
    <xf numFmtId="0" fontId="18" fillId="3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18" fillId="30" borderId="0" applyNumberFormat="0" applyBorder="0" applyAlignment="0" applyProtection="0"/>
    <xf numFmtId="0" fontId="18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8" fillId="46" borderId="0" applyNumberFormat="0" applyBorder="0" applyAlignment="0" applyProtection="0"/>
    <xf numFmtId="0" fontId="20" fillId="44" borderId="0" applyNumberFormat="0" applyBorder="0" applyAlignment="0" applyProtection="0"/>
    <xf numFmtId="0" fontId="21" fillId="47" borderId="1" applyNumberFormat="0" applyAlignment="0" applyProtection="0"/>
    <xf numFmtId="0" fontId="22" fillId="39" borderId="13" applyNumberFormat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19" fillId="37" borderId="0" applyNumberFormat="0" applyBorder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7" fillId="45" borderId="1" applyNumberFormat="0" applyAlignment="0" applyProtection="0"/>
    <xf numFmtId="0" fontId="28" fillId="0" borderId="17" applyNumberFormat="0" applyFill="0" applyAlignment="0" applyProtection="0"/>
    <xf numFmtId="0" fontId="28" fillId="45" borderId="0" applyNumberFormat="0" applyBorder="0" applyAlignment="0" applyProtection="0"/>
    <xf numFmtId="0" fontId="1" fillId="44" borderId="1" applyNumberFormat="0" applyFont="0" applyAlignment="0" applyProtection="0"/>
    <xf numFmtId="0" fontId="29" fillId="47" borderId="18" applyNumberFormat="0" applyAlignment="0" applyProtection="0"/>
    <xf numFmtId="0" fontId="18" fillId="31" borderId="0" applyNumberFormat="0" applyBorder="0" applyAlignment="0" applyProtection="0"/>
    <xf numFmtId="4" fontId="32" fillId="4" borderId="1" applyNumberFormat="0" applyProtection="0">
      <alignment vertical="center"/>
    </xf>
    <xf numFmtId="0" fontId="15" fillId="5" borderId="2" applyNumberFormat="0" applyProtection="0">
      <alignment horizontal="left" vertical="top" indent="1"/>
    </xf>
    <xf numFmtId="4" fontId="1" fillId="51" borderId="1" applyNumberFormat="0" applyProtection="0">
      <alignment horizontal="right" vertical="center"/>
    </xf>
    <xf numFmtId="4" fontId="1" fillId="52" borderId="1" applyNumberFormat="0" applyProtection="0">
      <alignment horizontal="right" vertical="center"/>
    </xf>
    <xf numFmtId="4" fontId="1" fillId="53" borderId="19" applyNumberFormat="0" applyProtection="0">
      <alignment horizontal="right" vertical="center"/>
    </xf>
    <xf numFmtId="4" fontId="1" fillId="54" borderId="1" applyNumberFormat="0" applyProtection="0">
      <alignment horizontal="right" vertical="center"/>
    </xf>
    <xf numFmtId="4" fontId="1" fillId="55" borderId="1" applyNumberFormat="0" applyProtection="0">
      <alignment horizontal="right" vertical="center"/>
    </xf>
    <xf numFmtId="4" fontId="1" fillId="56" borderId="1" applyNumberFormat="0" applyProtection="0">
      <alignment horizontal="right" vertical="center"/>
    </xf>
    <xf numFmtId="4" fontId="1" fillId="57" borderId="1" applyNumberFormat="0" applyProtection="0">
      <alignment horizontal="right" vertical="center"/>
    </xf>
    <xf numFmtId="4" fontId="1" fillId="58" borderId="1" applyNumberFormat="0" applyProtection="0">
      <alignment horizontal="right" vertical="center"/>
    </xf>
    <xf numFmtId="4" fontId="1" fillId="59" borderId="1" applyNumberFormat="0" applyProtection="0">
      <alignment horizontal="right" vertical="center"/>
    </xf>
    <xf numFmtId="4" fontId="1" fillId="60" borderId="19" applyNumberFormat="0" applyProtection="0">
      <alignment horizontal="left" vertical="center" indent="1"/>
    </xf>
    <xf numFmtId="4" fontId="14" fillId="3" borderId="19" applyNumberFormat="0" applyProtection="0">
      <alignment horizontal="left" vertical="center" indent="1"/>
    </xf>
    <xf numFmtId="4" fontId="14" fillId="3" borderId="19" applyNumberFormat="0" applyProtection="0">
      <alignment horizontal="left" vertical="center" indent="1"/>
    </xf>
    <xf numFmtId="4" fontId="1" fillId="61" borderId="1" applyNumberFormat="0" applyProtection="0">
      <alignment horizontal="right" vertical="center"/>
    </xf>
    <xf numFmtId="4" fontId="1" fillId="62" borderId="19" applyNumberFormat="0" applyProtection="0">
      <alignment horizontal="left" vertical="center" indent="1"/>
    </xf>
    <xf numFmtId="4" fontId="1" fillId="61" borderId="19" applyNumberFormat="0" applyProtection="0">
      <alignment horizontal="left" vertical="center" indent="1"/>
    </xf>
    <xf numFmtId="0" fontId="1" fillId="63" borderId="1" applyNumberFormat="0" applyProtection="0">
      <alignment horizontal="left" vertical="center" indent="1"/>
    </xf>
    <xf numFmtId="0" fontId="1" fillId="64" borderId="1" applyNumberFormat="0" applyProtection="0">
      <alignment horizontal="left" vertical="center" indent="1"/>
    </xf>
    <xf numFmtId="0" fontId="1" fillId="61" borderId="2" applyNumberFormat="0" applyProtection="0">
      <alignment horizontal="left" vertical="top" indent="1"/>
    </xf>
    <xf numFmtId="0" fontId="1" fillId="65" borderId="1" applyNumberFormat="0" applyProtection="0">
      <alignment horizontal="left" vertical="center" indent="1"/>
    </xf>
    <xf numFmtId="0" fontId="1" fillId="65" borderId="2" applyNumberFormat="0" applyProtection="0">
      <alignment horizontal="left" vertical="top" indent="1"/>
    </xf>
    <xf numFmtId="0" fontId="1" fillId="62" borderId="1" applyNumberFormat="0" applyProtection="0">
      <alignment horizontal="left" vertical="center" indent="1"/>
    </xf>
    <xf numFmtId="0" fontId="1" fillId="62" borderId="2" applyNumberFormat="0" applyProtection="0">
      <alignment horizontal="left" vertical="top" indent="1"/>
    </xf>
    <xf numFmtId="0" fontId="1" fillId="66" borderId="20" applyNumberFormat="0">
      <protection locked="0"/>
    </xf>
    <xf numFmtId="0" fontId="12" fillId="3" borderId="21" applyBorder="0"/>
    <xf numFmtId="4" fontId="13" fillId="67" borderId="2" applyNumberFormat="0" applyProtection="0">
      <alignment vertical="center"/>
    </xf>
    <xf numFmtId="4" fontId="32" fillId="68" borderId="4" applyNumberFormat="0" applyProtection="0">
      <alignment vertical="center"/>
    </xf>
    <xf numFmtId="4" fontId="13" fillId="63" borderId="2" applyNumberFormat="0" applyProtection="0">
      <alignment horizontal="left" vertical="center" indent="1"/>
    </xf>
    <xf numFmtId="0" fontId="13" fillId="67" borderId="2" applyNumberFormat="0" applyProtection="0">
      <alignment horizontal="left" vertical="top" indent="1"/>
    </xf>
    <xf numFmtId="0" fontId="18" fillId="27" borderId="0" applyNumberFormat="0" applyBorder="0" applyAlignment="0" applyProtection="0"/>
    <xf numFmtId="4" fontId="32" fillId="69" borderId="1" applyNumberFormat="0" applyProtection="0">
      <alignment horizontal="right" vertical="center"/>
    </xf>
    <xf numFmtId="0" fontId="13" fillId="61" borderId="2" applyNumberFormat="0" applyProtection="0">
      <alignment horizontal="left" vertical="top" indent="1"/>
    </xf>
    <xf numFmtId="4" fontId="16" fillId="70" borderId="19" applyNumberFormat="0" applyProtection="0">
      <alignment horizontal="left" vertical="center" indent="1"/>
    </xf>
    <xf numFmtId="0" fontId="1" fillId="71" borderId="4"/>
    <xf numFmtId="4" fontId="17" fillId="66" borderId="1" applyNumberFormat="0" applyProtection="0">
      <alignment horizontal="right" vertical="center"/>
    </xf>
    <xf numFmtId="0" fontId="30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31" fillId="0" borderId="0" applyNumberFormat="0" applyFill="0" applyBorder="0" applyAlignment="0" applyProtection="0"/>
    <xf numFmtId="0" fontId="18" fillId="35" borderId="0" applyNumberFormat="0" applyBorder="0" applyAlignment="0" applyProtection="0"/>
    <xf numFmtId="0" fontId="18" fillId="39" borderId="0" applyNumberFormat="0" applyBorder="0" applyAlignment="0" applyProtection="0"/>
    <xf numFmtId="0" fontId="18" fillId="30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30" borderId="0" applyNumberFormat="0" applyBorder="0" applyAlignment="0" applyProtection="0"/>
    <xf numFmtId="0" fontId="18" fillId="39" borderId="0" applyNumberFormat="0" applyBorder="0" applyAlignment="0" applyProtection="0"/>
    <xf numFmtId="0" fontId="18" fillId="35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</cellStyleXfs>
  <cellXfs count="14">
    <xf numFmtId="0" fontId="0" fillId="0" borderId="0" xfId="0"/>
    <xf numFmtId="0" fontId="1" fillId="0" borderId="1" xfId="1" quotePrefix="1" applyNumberFormat="1" applyFill="1">
      <alignment horizontal="left" vertical="center" indent="1"/>
    </xf>
    <xf numFmtId="0" fontId="1" fillId="0" borderId="1" xfId="3" quotePrefix="1" applyNumberFormat="1" applyFill="1">
      <alignment horizontal="left" vertical="center" indent="1"/>
    </xf>
    <xf numFmtId="164" fontId="1" fillId="0" borderId="1" xfId="4" applyNumberFormat="1" applyFill="1">
      <alignment horizontal="right" vertical="center"/>
    </xf>
    <xf numFmtId="0" fontId="1" fillId="0" borderId="3" xfId="1" quotePrefix="1" applyNumberFormat="1" applyFill="1" applyBorder="1">
      <alignment horizontal="left" vertical="center" indent="1"/>
    </xf>
    <xf numFmtId="0" fontId="1" fillId="0" borderId="5" xfId="3" quotePrefix="1" applyNumberForma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11" fillId="0" borderId="0" xfId="0" applyFont="1" applyFill="1"/>
    <xf numFmtId="0" fontId="10" fillId="0" borderId="0" xfId="0" applyFont="1" applyFill="1" applyBorder="1" applyAlignment="1"/>
    <xf numFmtId="0" fontId="10" fillId="0" borderId="0" xfId="0" applyFont="1" applyFill="1" applyBorder="1"/>
    <xf numFmtId="0" fontId="33" fillId="0" borderId="0" xfId="0" applyFont="1"/>
    <xf numFmtId="0" fontId="1" fillId="0" borderId="23" xfId="1" quotePrefix="1" applyNumberFormat="1" applyFill="1" applyBorder="1" applyAlignment="1">
      <alignment horizontal="center" vertical="center" wrapText="1"/>
    </xf>
    <xf numFmtId="0" fontId="1" fillId="0" borderId="24" xfId="1" quotePrefix="1" applyNumberFormat="1" applyFill="1" applyBorder="1" applyAlignment="1">
      <alignment horizontal="center" vertical="center"/>
    </xf>
  </cellXfs>
  <cellStyles count="138">
    <cellStyle name="Accent1 - 20%" xfId="49"/>
    <cellStyle name="Accent1 - 40%" xfId="50"/>
    <cellStyle name="Accent1 - 60%" xfId="51"/>
    <cellStyle name="Accent1 2" xfId="48"/>
    <cellStyle name="Accent1 3" xfId="119"/>
    <cellStyle name="Accent1 4" xfId="137"/>
    <cellStyle name="Accent2 - 20%" xfId="53"/>
    <cellStyle name="Accent2 - 40%" xfId="54"/>
    <cellStyle name="Accent2 - 60%" xfId="55"/>
    <cellStyle name="Accent2 2" xfId="52"/>
    <cellStyle name="Accent2 3" xfId="88"/>
    <cellStyle name="Accent2 4" xfId="136"/>
    <cellStyle name="Accent3 - 20%" xfId="57"/>
    <cellStyle name="Accent3 - 40%" xfId="58"/>
    <cellStyle name="Accent3 - 60%" xfId="59"/>
    <cellStyle name="Accent3 2" xfId="56"/>
    <cellStyle name="Accent3 3" xfId="128"/>
    <cellStyle name="Accent3 4" xfId="135"/>
    <cellStyle name="Accent4 - 20%" xfId="61"/>
    <cellStyle name="Accent4 - 40%" xfId="62"/>
    <cellStyle name="Accent4 - 60%" xfId="63"/>
    <cellStyle name="Accent4 2" xfId="60"/>
    <cellStyle name="Accent4 3" xfId="129"/>
    <cellStyle name="Accent4 4" xfId="134"/>
    <cellStyle name="Accent5 - 20%" xfId="65"/>
    <cellStyle name="Accent5 - 40%" xfId="66"/>
    <cellStyle name="Accent5 - 60%" xfId="67"/>
    <cellStyle name="Accent5 2" xfId="64"/>
    <cellStyle name="Accent5 3" xfId="130"/>
    <cellStyle name="Accent5 4" xfId="133"/>
    <cellStyle name="Accent6 - 20%" xfId="69"/>
    <cellStyle name="Accent6 - 40%" xfId="70"/>
    <cellStyle name="Accent6 - 60%" xfId="71"/>
    <cellStyle name="Accent6 2" xfId="68"/>
    <cellStyle name="Accent6 3" xfId="131"/>
    <cellStyle name="Accent6 4" xfId="132"/>
    <cellStyle name="Bad 2" xfId="72"/>
    <cellStyle name="Calculation 2" xfId="73"/>
    <cellStyle name="Check Cell 2" xfId="74"/>
    <cellStyle name="Emphasis 1" xfId="75"/>
    <cellStyle name="Emphasis 2" xfId="76"/>
    <cellStyle name="Emphasis 3" xfId="77"/>
    <cellStyle name="Good 2" xfId="78"/>
    <cellStyle name="Heading 1 2" xfId="79"/>
    <cellStyle name="Heading 2 2" xfId="80"/>
    <cellStyle name="Heading 3 2" xfId="81"/>
    <cellStyle name="Heading 4 2" xfId="82"/>
    <cellStyle name="Input 2" xfId="83"/>
    <cellStyle name="Linked Cell 2" xfId="84"/>
    <cellStyle name="Neutral 2" xfId="85"/>
    <cellStyle name="Normal" xfId="0" builtinId="0"/>
    <cellStyle name="Normal 2" xfId="47"/>
    <cellStyle name="Note 2" xfId="86"/>
    <cellStyle name="Output 2" xfId="87"/>
    <cellStyle name="SAPBEXaggData" xfId="6"/>
    <cellStyle name="SAPBEXaggDataEmph" xfId="89"/>
    <cellStyle name="SAPBEXaggItem" xfId="5"/>
    <cellStyle name="SAPBEXaggItemX" xfId="90"/>
    <cellStyle name="SAPBEXchaText" xfId="1"/>
    <cellStyle name="SAPBEXexcBad7" xfId="91"/>
    <cellStyle name="SAPBEXexcBad8" xfId="92"/>
    <cellStyle name="SAPBEXexcBad9" xfId="93"/>
    <cellStyle name="SAPBEXexcCritical4" xfId="94"/>
    <cellStyle name="SAPBEXexcCritical5" xfId="95"/>
    <cellStyle name="SAPBEXexcCritical6" xfId="96"/>
    <cellStyle name="SAPBEXexcGood1" xfId="97"/>
    <cellStyle name="SAPBEXexcGood2" xfId="98"/>
    <cellStyle name="SAPBEXexcGood3" xfId="99"/>
    <cellStyle name="SAPBEXfilterDrill" xfId="100"/>
    <cellStyle name="SAPBEXfilterItem" xfId="101"/>
    <cellStyle name="SAPBEXfilterText" xfId="102"/>
    <cellStyle name="SAPBEXformats" xfId="103"/>
    <cellStyle name="SAPBEXheaderItem" xfId="104"/>
    <cellStyle name="SAPBEXheaderText" xfId="105"/>
    <cellStyle name="SAPBEXHLevel0" xfId="106"/>
    <cellStyle name="SAPBEXHLevel0X" xfId="2"/>
    <cellStyle name="SAPBEXHLevel1" xfId="107"/>
    <cellStyle name="SAPBEXHLevel1X" xfId="108"/>
    <cellStyle name="SAPBEXHLevel2" xfId="109"/>
    <cellStyle name="SAPBEXHLevel2X" xfId="110"/>
    <cellStyle name="SAPBEXHLevel3" xfId="111"/>
    <cellStyle name="SAPBEXHLevel3X" xfId="112"/>
    <cellStyle name="SAPBEXinputData" xfId="113"/>
    <cellStyle name="SAPBEXItemHeader" xfId="114"/>
    <cellStyle name="SAPBEXresData" xfId="115"/>
    <cellStyle name="SAPBEXresDataEmph" xfId="116"/>
    <cellStyle name="SAPBEXresItem" xfId="117"/>
    <cellStyle name="SAPBEXresItemX" xfId="118"/>
    <cellStyle name="SAPBEXstdData" xfId="4"/>
    <cellStyle name="SAPBEXstdDataEmph" xfId="120"/>
    <cellStyle name="SAPBEXstdItem" xfId="3"/>
    <cellStyle name="SAPBEXstdItemX" xfId="121"/>
    <cellStyle name="SAPBEXtitle" xfId="122"/>
    <cellStyle name="SAPBEXunassignedItem" xfId="123"/>
    <cellStyle name="SAPBEXundefined" xfId="124"/>
    <cellStyle name="SAPBorder" xfId="14"/>
    <cellStyle name="SAPDataCell" xfId="13"/>
    <cellStyle name="SAPDataTotalCell" xfId="12"/>
    <cellStyle name="SAPDimensionCell" xfId="8"/>
    <cellStyle name="SAPEditableDataCell" xfId="15"/>
    <cellStyle name="SAPEditableDataTotalCell" xfId="16"/>
    <cellStyle name="SAPEmphasized" xfId="17"/>
    <cellStyle name="SAPEmphasizedEditableDataCell" xfId="18"/>
    <cellStyle name="SAPEmphasizedEditableDataTotalCell" xfId="19"/>
    <cellStyle name="SAPEmphasizedLockedDataCell" xfId="20"/>
    <cellStyle name="SAPEmphasizedLockedDataTotalCell" xfId="21"/>
    <cellStyle name="SAPEmphasizedReadonlyDataCell" xfId="22"/>
    <cellStyle name="SAPEmphasizedReadonlyDataTotalCell" xfId="23"/>
    <cellStyle name="SAPEmphasizedTotal" xfId="24"/>
    <cellStyle name="SAPError" xfId="25"/>
    <cellStyle name="SAPExceptionLevel1" xfId="26"/>
    <cellStyle name="SAPExceptionLevel2" xfId="27"/>
    <cellStyle name="SAPExceptionLevel3" xfId="28"/>
    <cellStyle name="SAPExceptionLevel4" xfId="29"/>
    <cellStyle name="SAPExceptionLevel5" xfId="30"/>
    <cellStyle name="SAPExceptionLevel6" xfId="31"/>
    <cellStyle name="SAPExceptionLevel7" xfId="32"/>
    <cellStyle name="SAPExceptionLevel8" xfId="33"/>
    <cellStyle name="SAPExceptionLevel9" xfId="34"/>
    <cellStyle name="SAPFormula" xfId="7"/>
    <cellStyle name="SAPGroupingFillCell" xfId="35"/>
    <cellStyle name="SAPHierarchyCell" xfId="36"/>
    <cellStyle name="SAPHierarchyCell0" xfId="9"/>
    <cellStyle name="SAPHierarchyCell1" xfId="37"/>
    <cellStyle name="SAPHierarchyCell2" xfId="38"/>
    <cellStyle name="SAPHierarchyCell3" xfId="39"/>
    <cellStyle name="SAPHierarchyCell4" xfId="40"/>
    <cellStyle name="SAPHierarchyOddCell" xfId="41"/>
    <cellStyle name="SAPLockedDataCell" xfId="42"/>
    <cellStyle name="SAPLockedDataTotalCell" xfId="43"/>
    <cellStyle name="SAPMemberCell" xfId="11"/>
    <cellStyle name="SAPMemberTotalCell" xfId="10"/>
    <cellStyle name="SAPMessageText" xfId="44"/>
    <cellStyle name="SAPReadonlyDataCell" xfId="45"/>
    <cellStyle name="SAPReadonlyDataTotalCell" xfId="46"/>
    <cellStyle name="Sheet Title" xfId="125"/>
    <cellStyle name="Total 2" xfId="126"/>
    <cellStyle name="Warning Text 2" xfId="1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3.png" />
  <Relationship Id="rId2" Type="http://schemas.openxmlformats.org/officeDocument/2006/relationships/image" Target="../media/image2.png" />
  <Relationship Id="rId1" Type="http://schemas.openxmlformats.org/officeDocument/2006/relationships/image" Target="../media/image1.png" />
  <Relationship Id="rId4" Type="http://schemas.openxmlformats.org/officeDocument/2006/relationships/image" Target="../media/image4.png" />
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9</xdr:row>
      <xdr:rowOff>9525</xdr:rowOff>
    </xdr:from>
    <xdr:ext cx="47625" cy="47625"/>
    <xdr:pic>
      <xdr:nvPicPr>
        <xdr:cNvPr id="2" name="BExMO7VFCN4EL59982UR4AJ25JNJ" descr="XX6TINEJADZGKR0CTM7ZRT0RA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9</xdr:row>
      <xdr:rowOff>85725</xdr:rowOff>
    </xdr:from>
    <xdr:ext cx="47625" cy="47625"/>
    <xdr:pic>
      <xdr:nvPicPr>
        <xdr:cNvPr id="3" name="BExU3EX5JJCXCII4YKUJBFBGIJR2" descr="OF5ZI9PI5WH36VPANJ2DYLN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85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9</xdr:row>
      <xdr:rowOff>9525</xdr:rowOff>
    </xdr:from>
    <xdr:ext cx="47625" cy="47625"/>
    <xdr:pic>
      <xdr:nvPicPr>
        <xdr:cNvPr id="4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4900" y="9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9</xdr:row>
      <xdr:rowOff>85725</xdr:rowOff>
    </xdr:from>
    <xdr:ext cx="47625" cy="47625"/>
    <xdr:pic>
      <xdr:nvPicPr>
        <xdr:cNvPr id="5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4900" y="85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9</xdr:row>
      <xdr:rowOff>9525</xdr:rowOff>
    </xdr:from>
    <xdr:ext cx="47625" cy="47625"/>
    <xdr:pic>
      <xdr:nvPicPr>
        <xdr:cNvPr id="6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0" y="9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0</xdr:colOff>
      <xdr:row>9</xdr:row>
      <xdr:rowOff>85725</xdr:rowOff>
    </xdr:from>
    <xdr:ext cx="47625" cy="47625"/>
    <xdr:pic>
      <xdr:nvPicPr>
        <xdr:cNvPr id="7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0" y="85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9</xdr:row>
      <xdr:rowOff>9525</xdr:rowOff>
    </xdr:from>
    <xdr:ext cx="47625" cy="47625"/>
    <xdr:pic>
      <xdr:nvPicPr>
        <xdr:cNvPr id="8" name="BEx1I152WN2D3A85O2XN0DGXCWHN" descr="KHBZFMANRA4UMJR1AB4M5NJNT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9</xdr:row>
      <xdr:rowOff>85725</xdr:rowOff>
    </xdr:from>
    <xdr:ext cx="47625" cy="47625"/>
    <xdr:pic>
      <xdr:nvPicPr>
        <xdr:cNvPr id="9" name="BExW9676P0SKCVKK25QCGHPA3PAD" descr="9A4PWZ20RMSRF0PNECCDM75CA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85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28575</xdr:colOff>
      <xdr:row>10</xdr:row>
      <xdr:rowOff>0</xdr:rowOff>
    </xdr:from>
    <xdr:ext cx="123825" cy="123825"/>
    <xdr:pic>
      <xdr:nvPicPr>
        <xdr:cNvPr id="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619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19050</xdr:colOff>
      <xdr:row>9</xdr:row>
      <xdr:rowOff>9525</xdr:rowOff>
    </xdr:from>
    <xdr:ext cx="47625" cy="47625"/>
    <xdr:pic>
      <xdr:nvPicPr>
        <xdr:cNvPr id="11" name="BExS5CPQ8P8JOQPK7ANNKHLSGOKU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9</xdr:row>
      <xdr:rowOff>85725</xdr:rowOff>
    </xdr:from>
    <xdr:ext cx="47625" cy="47625"/>
    <xdr:pic>
      <xdr:nvPicPr>
        <xdr:cNvPr id="12" name="BExMM0AVUAIRNJLXB1FW8R0YB4ZZ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85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19050</xdr:colOff>
      <xdr:row>9</xdr:row>
      <xdr:rowOff>9525</xdr:rowOff>
    </xdr:from>
    <xdr:ext cx="47625" cy="47625"/>
    <xdr:pic>
      <xdr:nvPicPr>
        <xdr:cNvPr id="13" name="BExXZ7Y09CBS0XA7IPB3IRJ8RJM4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9</xdr:row>
      <xdr:rowOff>85725</xdr:rowOff>
    </xdr:from>
    <xdr:ext cx="47625" cy="47625"/>
    <xdr:pic>
      <xdr:nvPicPr>
        <xdr:cNvPr id="14" name="BExQ7SXS9VUG7P6CACU2J7R2SGIZ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85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9</xdr:row>
      <xdr:rowOff>9525</xdr:rowOff>
    </xdr:from>
    <xdr:ext cx="47625" cy="47625"/>
    <xdr:pic>
      <xdr:nvPicPr>
        <xdr:cNvPr id="15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4900" y="9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9</xdr:row>
      <xdr:rowOff>85725</xdr:rowOff>
    </xdr:from>
    <xdr:ext cx="47625" cy="47625"/>
    <xdr:pic>
      <xdr:nvPicPr>
        <xdr:cNvPr id="16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4900" y="85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0</xdr:colOff>
      <xdr:row>9</xdr:row>
      <xdr:rowOff>9525</xdr:rowOff>
    </xdr:from>
    <xdr:ext cx="47625" cy="47625"/>
    <xdr:pic>
      <xdr:nvPicPr>
        <xdr:cNvPr id="17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24275" y="9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0</xdr:colOff>
      <xdr:row>9</xdr:row>
      <xdr:rowOff>85725</xdr:rowOff>
    </xdr:from>
    <xdr:ext cx="47625" cy="47625"/>
    <xdr:pic>
      <xdr:nvPicPr>
        <xdr:cNvPr id="18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24275" y="85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47625</xdr:colOff>
      <xdr:row>11</xdr:row>
      <xdr:rowOff>0</xdr:rowOff>
    </xdr:from>
    <xdr:ext cx="123825" cy="123825"/>
    <xdr:pic>
      <xdr:nvPicPr>
        <xdr:cNvPr id="19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809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16</xdr:row>
      <xdr:rowOff>0</xdr:rowOff>
    </xdr:from>
    <xdr:ext cx="123825" cy="123825"/>
    <xdr:pic>
      <xdr:nvPicPr>
        <xdr:cNvPr id="20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725" y="2333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16</xdr:row>
      <xdr:rowOff>0</xdr:rowOff>
    </xdr:from>
    <xdr:ext cx="123825" cy="123825"/>
    <xdr:pic>
      <xdr:nvPicPr>
        <xdr:cNvPr id="2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2524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17</xdr:row>
      <xdr:rowOff>0</xdr:rowOff>
    </xdr:from>
    <xdr:ext cx="123825" cy="123825"/>
    <xdr:pic>
      <xdr:nvPicPr>
        <xdr:cNvPr id="22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18</xdr:row>
      <xdr:rowOff>0</xdr:rowOff>
    </xdr:from>
    <xdr:ext cx="123825" cy="123825"/>
    <xdr:pic>
      <xdr:nvPicPr>
        <xdr:cNvPr id="23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2905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10</xdr:row>
      <xdr:rowOff>0</xdr:rowOff>
    </xdr:from>
    <xdr:ext cx="123825" cy="123825"/>
    <xdr:pic>
      <xdr:nvPicPr>
        <xdr:cNvPr id="2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619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9525</xdr:colOff>
      <xdr:row>10</xdr:row>
      <xdr:rowOff>0</xdr:rowOff>
    </xdr:from>
    <xdr:ext cx="123825" cy="123825"/>
    <xdr:pic>
      <xdr:nvPicPr>
        <xdr:cNvPr id="25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" y="428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12</xdr:row>
      <xdr:rowOff>0</xdr:rowOff>
    </xdr:from>
    <xdr:ext cx="123825" cy="123825"/>
    <xdr:pic>
      <xdr:nvPicPr>
        <xdr:cNvPr id="26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725" y="1000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10</xdr:row>
      <xdr:rowOff>0</xdr:rowOff>
    </xdr:from>
    <xdr:ext cx="123825" cy="123825"/>
    <xdr:pic>
      <xdr:nvPicPr>
        <xdr:cNvPr id="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619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10</xdr:row>
      <xdr:rowOff>0</xdr:rowOff>
    </xdr:from>
    <xdr:ext cx="123825" cy="123825"/>
    <xdr:pic>
      <xdr:nvPicPr>
        <xdr:cNvPr id="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619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13</xdr:row>
      <xdr:rowOff>0</xdr:rowOff>
    </xdr:from>
    <xdr:ext cx="123825" cy="123825"/>
    <xdr:pic>
      <xdr:nvPicPr>
        <xdr:cNvPr id="2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138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9525</xdr:colOff>
      <xdr:row>10</xdr:row>
      <xdr:rowOff>0</xdr:rowOff>
    </xdr:from>
    <xdr:ext cx="123825" cy="123825"/>
    <xdr:pic>
      <xdr:nvPicPr>
        <xdr:cNvPr id="30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" y="428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16</xdr:row>
      <xdr:rowOff>0</xdr:rowOff>
    </xdr:from>
    <xdr:ext cx="123825" cy="123825"/>
    <xdr:pic>
      <xdr:nvPicPr>
        <xdr:cNvPr id="31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2333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16</xdr:row>
      <xdr:rowOff>0</xdr:rowOff>
    </xdr:from>
    <xdr:ext cx="123825" cy="123825"/>
    <xdr:pic>
      <xdr:nvPicPr>
        <xdr:cNvPr id="32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15</xdr:row>
      <xdr:rowOff>0</xdr:rowOff>
    </xdr:from>
    <xdr:ext cx="123825" cy="123825"/>
    <xdr:pic>
      <xdr:nvPicPr>
        <xdr:cNvPr id="33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195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14</xdr:row>
      <xdr:rowOff>0</xdr:rowOff>
    </xdr:from>
    <xdr:ext cx="123825" cy="123825"/>
    <xdr:pic>
      <xdr:nvPicPr>
        <xdr:cNvPr id="3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1762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14</xdr:row>
      <xdr:rowOff>0</xdr:rowOff>
    </xdr:from>
    <xdr:ext cx="123825" cy="123825"/>
    <xdr:pic>
      <xdr:nvPicPr>
        <xdr:cNvPr id="35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158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13</xdr:row>
      <xdr:rowOff>0</xdr:rowOff>
    </xdr:from>
    <xdr:ext cx="123825" cy="123825"/>
    <xdr:pic>
      <xdr:nvPicPr>
        <xdr:cNvPr id="3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138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12</xdr:row>
      <xdr:rowOff>0</xdr:rowOff>
    </xdr:from>
    <xdr:ext cx="123825" cy="123825"/>
    <xdr:pic>
      <xdr:nvPicPr>
        <xdr:cNvPr id="37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1190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12</xdr:row>
      <xdr:rowOff>0</xdr:rowOff>
    </xdr:from>
    <xdr:ext cx="123825" cy="123825"/>
    <xdr:pic>
      <xdr:nvPicPr>
        <xdr:cNvPr id="38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1000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11</xdr:row>
      <xdr:rowOff>0</xdr:rowOff>
    </xdr:from>
    <xdr:ext cx="123825" cy="123825"/>
    <xdr:pic>
      <xdr:nvPicPr>
        <xdr:cNvPr id="39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809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10</xdr:row>
      <xdr:rowOff>0</xdr:rowOff>
    </xdr:from>
    <xdr:ext cx="123825" cy="123825"/>
    <xdr:pic>
      <xdr:nvPicPr>
        <xdr:cNvPr id="4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619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19050</xdr:colOff>
      <xdr:row>9</xdr:row>
      <xdr:rowOff>9525</xdr:rowOff>
    </xdr:from>
    <xdr:ext cx="47625" cy="47625"/>
    <xdr:pic>
      <xdr:nvPicPr>
        <xdr:cNvPr id="41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9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9</xdr:row>
      <xdr:rowOff>85725</xdr:rowOff>
    </xdr:from>
    <xdr:ext cx="47625" cy="47625"/>
    <xdr:pic>
      <xdr:nvPicPr>
        <xdr:cNvPr id="42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62775" y="85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9</xdr:row>
      <xdr:rowOff>9525</xdr:rowOff>
    </xdr:from>
    <xdr:ext cx="47625" cy="47625"/>
    <xdr:pic>
      <xdr:nvPicPr>
        <xdr:cNvPr id="43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72300" y="9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9</xdr:row>
      <xdr:rowOff>85725</xdr:rowOff>
    </xdr:from>
    <xdr:ext cx="47625" cy="47625"/>
    <xdr:pic>
      <xdr:nvPicPr>
        <xdr:cNvPr id="44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72300" y="85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drawing" Target="../drawings/drawing1.xml" />
  <Relationship Id="rId2" Type="http://schemas.openxmlformats.org/officeDocument/2006/relationships/customProperty" Target="../customProperty1.bin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abSelected="1" workbookViewId="0">
      <selection sqref="A1:A6"/>
    </sheetView>
  </sheetViews>
  <sheetFormatPr defaultRowHeight="15" x14ac:dyDescent="0.25"/>
  <cols>
    <col min="1" max="1" width="16.28515625" bestFit="1" customWidth="1"/>
    <col min="2" max="2" width="39.140625" bestFit="1" customWidth="1"/>
    <col min="3" max="3" width="13.5703125" bestFit="1" customWidth="1"/>
    <col min="4" max="4" width="15.7109375" customWidth="1"/>
  </cols>
  <sheetData>
    <row r="1" spans="1:4" s="6" customFormat="1" x14ac:dyDescent="0.25">
      <c r="A1" s="11" t="s">
        <v>79</v>
      </c>
    </row>
    <row r="2" spans="1:4" s="6" customFormat="1" x14ac:dyDescent="0.25">
      <c r="A2" s="11" t="s">
        <v>80</v>
      </c>
    </row>
    <row r="3" spans="1:4" s="6" customFormat="1" x14ac:dyDescent="0.25">
      <c r="A3" s="11" t="s">
        <v>81</v>
      </c>
    </row>
    <row r="4" spans="1:4" s="6" customFormat="1" x14ac:dyDescent="0.25">
      <c r="A4" s="11" t="s">
        <v>84</v>
      </c>
    </row>
    <row r="5" spans="1:4" s="6" customFormat="1" x14ac:dyDescent="0.25">
      <c r="A5" s="11" t="s">
        <v>82</v>
      </c>
    </row>
    <row r="6" spans="1:4" s="6" customFormat="1" x14ac:dyDescent="0.25">
      <c r="A6" s="11" t="s">
        <v>83</v>
      </c>
    </row>
    <row r="7" spans="1:4" s="6" customFormat="1" x14ac:dyDescent="0.25">
      <c r="A7" s="9" t="s">
        <v>77</v>
      </c>
    </row>
    <row r="8" spans="1:4" s="6" customFormat="1" x14ac:dyDescent="0.25">
      <c r="A8" s="10" t="s">
        <v>73</v>
      </c>
    </row>
    <row r="9" spans="1:4" s="6" customFormat="1" x14ac:dyDescent="0.25">
      <c r="A9" s="10" t="s">
        <v>78</v>
      </c>
    </row>
    <row r="10" spans="1:4" ht="33.75" customHeight="1" x14ac:dyDescent="0.25">
      <c r="A10" s="1" t="s">
        <v>0</v>
      </c>
      <c r="B10" s="4" t="s">
        <v>0</v>
      </c>
      <c r="C10" s="12" t="s">
        <v>76</v>
      </c>
      <c r="D10" s="13"/>
    </row>
    <row r="11" spans="1:4" x14ac:dyDescent="0.25">
      <c r="A11" s="1" t="s">
        <v>1</v>
      </c>
      <c r="B11" s="1" t="s">
        <v>0</v>
      </c>
      <c r="C11" s="5" t="s">
        <v>70</v>
      </c>
      <c r="D11" s="5" t="s">
        <v>69</v>
      </c>
    </row>
    <row r="12" spans="1:4" x14ac:dyDescent="0.25">
      <c r="A12" s="2">
        <v>9500000</v>
      </c>
      <c r="B12" s="2" t="s">
        <v>2</v>
      </c>
      <c r="C12" s="3">
        <v>1126151.43</v>
      </c>
      <c r="D12" s="3">
        <v>180861.03</v>
      </c>
    </row>
    <row r="13" spans="1:4" x14ac:dyDescent="0.25">
      <c r="A13" s="2">
        <v>9501210</v>
      </c>
      <c r="B13" s="2" t="s">
        <v>3</v>
      </c>
      <c r="C13" s="3">
        <v>295323.21999999997</v>
      </c>
      <c r="D13" s="3">
        <v>99.02</v>
      </c>
    </row>
    <row r="14" spans="1:4" x14ac:dyDescent="0.25">
      <c r="A14" s="2">
        <v>9502000</v>
      </c>
      <c r="B14" s="2" t="s">
        <v>4</v>
      </c>
      <c r="C14" s="3">
        <v>683876.31</v>
      </c>
      <c r="D14" s="3">
        <v>206082.96</v>
      </c>
    </row>
    <row r="15" spans="1:4" x14ac:dyDescent="0.25">
      <c r="A15" s="2">
        <v>9505000</v>
      </c>
      <c r="B15" s="2" t="s">
        <v>5</v>
      </c>
      <c r="C15" s="3">
        <v>376134.16</v>
      </c>
      <c r="D15" s="3">
        <v>141132.89000000001</v>
      </c>
    </row>
    <row r="16" spans="1:4" x14ac:dyDescent="0.25">
      <c r="A16" s="2">
        <v>9506000</v>
      </c>
      <c r="B16" s="2" t="s">
        <v>6</v>
      </c>
      <c r="C16" s="3">
        <v>5931607.3499999996</v>
      </c>
      <c r="D16" s="3">
        <v>408569.02</v>
      </c>
    </row>
    <row r="17" spans="1:4" x14ac:dyDescent="0.25">
      <c r="A17" s="2">
        <v>9510000</v>
      </c>
      <c r="B17" s="2" t="s">
        <v>7</v>
      </c>
      <c r="C17" s="3">
        <v>527001.06000000006</v>
      </c>
      <c r="D17" s="3">
        <v>159504.43</v>
      </c>
    </row>
    <row r="18" spans="1:4" x14ac:dyDescent="0.25">
      <c r="A18" s="2">
        <v>9511000</v>
      </c>
      <c r="B18" s="2" t="s">
        <v>8</v>
      </c>
      <c r="C18" s="3">
        <v>1147144.6499999999</v>
      </c>
      <c r="D18" s="3">
        <v>386522.94</v>
      </c>
    </row>
    <row r="19" spans="1:4" x14ac:dyDescent="0.25">
      <c r="A19" s="2">
        <v>9512000</v>
      </c>
      <c r="B19" s="2" t="s">
        <v>9</v>
      </c>
      <c r="C19" s="3">
        <v>2088502.69</v>
      </c>
      <c r="D19" s="3">
        <v>562280.91</v>
      </c>
    </row>
    <row r="20" spans="1:4" x14ac:dyDescent="0.25">
      <c r="A20" s="2">
        <v>9513000</v>
      </c>
      <c r="B20" s="2" t="s">
        <v>10</v>
      </c>
      <c r="C20" s="3">
        <v>909845.75</v>
      </c>
      <c r="D20" s="3">
        <v>295183.34999999998</v>
      </c>
    </row>
    <row r="21" spans="1:4" x14ac:dyDescent="0.25">
      <c r="A21" s="2">
        <v>9514000</v>
      </c>
      <c r="B21" s="2" t="s">
        <v>11</v>
      </c>
      <c r="C21" s="3">
        <v>617305.9</v>
      </c>
      <c r="D21" s="3">
        <v>276634.96999999997</v>
      </c>
    </row>
    <row r="22" spans="1:4" x14ac:dyDescent="0.25">
      <c r="A22" s="2">
        <v>9517000</v>
      </c>
      <c r="B22" s="2" t="s">
        <v>12</v>
      </c>
      <c r="C22" s="3">
        <v>30104477.960000001</v>
      </c>
      <c r="D22" s="3">
        <v>6633294.6500000004</v>
      </c>
    </row>
    <row r="23" spans="1:4" x14ac:dyDescent="0.25">
      <c r="A23" s="2">
        <v>9519000</v>
      </c>
      <c r="B23" s="2" t="s">
        <v>13</v>
      </c>
      <c r="C23" s="3">
        <v>3583963.38</v>
      </c>
      <c r="D23" s="3">
        <v>2777779.03</v>
      </c>
    </row>
    <row r="24" spans="1:4" x14ac:dyDescent="0.25">
      <c r="A24" s="2">
        <v>9520000</v>
      </c>
      <c r="B24" s="2" t="s">
        <v>14</v>
      </c>
      <c r="C24" s="3">
        <v>37056294.090000004</v>
      </c>
      <c r="D24" s="3">
        <v>4634459.6100000003</v>
      </c>
    </row>
    <row r="25" spans="1:4" s="6" customFormat="1" x14ac:dyDescent="0.25">
      <c r="A25" s="2">
        <v>9523000</v>
      </c>
      <c r="B25" s="2" t="s">
        <v>74</v>
      </c>
      <c r="C25" s="3">
        <v>18677.13</v>
      </c>
      <c r="D25" s="3">
        <v>0</v>
      </c>
    </row>
    <row r="26" spans="1:4" x14ac:dyDescent="0.25">
      <c r="A26" s="2">
        <v>9524000</v>
      </c>
      <c r="B26" s="2" t="s">
        <v>15</v>
      </c>
      <c r="C26" s="3">
        <v>13918826.16</v>
      </c>
      <c r="D26" s="3">
        <v>434784.22</v>
      </c>
    </row>
    <row r="27" spans="1:4" x14ac:dyDescent="0.25">
      <c r="A27" s="2">
        <v>9528000</v>
      </c>
      <c r="B27" s="2" t="s">
        <v>16</v>
      </c>
      <c r="C27" s="3">
        <v>32786839.670000002</v>
      </c>
      <c r="D27" s="3">
        <v>10900683.460000001</v>
      </c>
    </row>
    <row r="28" spans="1:4" x14ac:dyDescent="0.25">
      <c r="A28" s="2">
        <v>9529000</v>
      </c>
      <c r="B28" s="2" t="s">
        <v>17</v>
      </c>
      <c r="C28" s="3">
        <v>83044.59</v>
      </c>
      <c r="D28" s="3">
        <v>1104.1500000000001</v>
      </c>
    </row>
    <row r="29" spans="1:4" x14ac:dyDescent="0.25">
      <c r="A29" s="2">
        <v>9530000</v>
      </c>
      <c r="B29" s="2" t="s">
        <v>18</v>
      </c>
      <c r="C29" s="3">
        <v>21791.360000000001</v>
      </c>
      <c r="D29" s="3">
        <v>29909.06</v>
      </c>
    </row>
    <row r="30" spans="1:4" x14ac:dyDescent="0.25">
      <c r="A30" s="2">
        <v>9531000</v>
      </c>
      <c r="B30" s="2" t="s">
        <v>19</v>
      </c>
      <c r="C30" s="3">
        <v>385484.24</v>
      </c>
      <c r="D30" s="3">
        <v>90402.14</v>
      </c>
    </row>
    <row r="31" spans="1:4" x14ac:dyDescent="0.25">
      <c r="A31" s="2">
        <v>9532000</v>
      </c>
      <c r="B31" s="2" t="s">
        <v>20</v>
      </c>
      <c r="C31" s="3">
        <v>952.5</v>
      </c>
      <c r="D31" s="3">
        <v>4939.6899999999996</v>
      </c>
    </row>
    <row r="32" spans="1:4" x14ac:dyDescent="0.25">
      <c r="A32" s="2">
        <v>9546000</v>
      </c>
      <c r="B32" s="2" t="s">
        <v>21</v>
      </c>
      <c r="C32" s="3">
        <v>7854070.3200000003</v>
      </c>
      <c r="D32" s="3">
        <v>1395716.24</v>
      </c>
    </row>
    <row r="33" spans="1:4" x14ac:dyDescent="0.25">
      <c r="A33" s="2">
        <v>9547210</v>
      </c>
      <c r="B33" s="2" t="s">
        <v>22</v>
      </c>
      <c r="C33" s="3">
        <v>2571326.27</v>
      </c>
      <c r="D33" s="3">
        <v>1183.02</v>
      </c>
    </row>
    <row r="34" spans="1:4" x14ac:dyDescent="0.25">
      <c r="A34" s="2">
        <v>9548000</v>
      </c>
      <c r="B34" s="2" t="s">
        <v>23</v>
      </c>
      <c r="C34" s="3">
        <v>7090549.0199999996</v>
      </c>
      <c r="D34" s="3">
        <v>1609430.76</v>
      </c>
    </row>
    <row r="35" spans="1:4" x14ac:dyDescent="0.25">
      <c r="A35" s="2">
        <v>9549000</v>
      </c>
      <c r="B35" s="2" t="s">
        <v>24</v>
      </c>
      <c r="C35" s="3">
        <v>14517312.48</v>
      </c>
      <c r="D35" s="3">
        <v>1668954.04</v>
      </c>
    </row>
    <row r="36" spans="1:4" x14ac:dyDescent="0.25">
      <c r="A36" s="2">
        <v>9551000</v>
      </c>
      <c r="B36" s="2" t="s">
        <v>25</v>
      </c>
      <c r="C36" s="3">
        <v>3979832.11</v>
      </c>
      <c r="D36" s="3">
        <v>964428.5</v>
      </c>
    </row>
    <row r="37" spans="1:4" x14ac:dyDescent="0.25">
      <c r="A37" s="2">
        <v>9552000</v>
      </c>
      <c r="B37" s="2" t="s">
        <v>8</v>
      </c>
      <c r="C37" s="3">
        <v>3221008.94</v>
      </c>
      <c r="D37" s="3">
        <v>932511.48</v>
      </c>
    </row>
    <row r="38" spans="1:4" x14ac:dyDescent="0.25">
      <c r="A38" s="2">
        <v>9553000</v>
      </c>
      <c r="B38" s="2" t="s">
        <v>26</v>
      </c>
      <c r="C38" s="3">
        <v>16844607.73</v>
      </c>
      <c r="D38" s="3">
        <v>3645652.49</v>
      </c>
    </row>
    <row r="39" spans="1:4" x14ac:dyDescent="0.25">
      <c r="A39" s="2">
        <v>9554000</v>
      </c>
      <c r="B39" s="2" t="s">
        <v>27</v>
      </c>
      <c r="C39" s="3">
        <v>2615686.9700000002</v>
      </c>
      <c r="D39" s="3">
        <v>870006.57</v>
      </c>
    </row>
    <row r="40" spans="1:4" x14ac:dyDescent="0.25">
      <c r="A40" s="2">
        <v>9556000</v>
      </c>
      <c r="B40" s="2" t="s">
        <v>28</v>
      </c>
      <c r="C40" s="3">
        <v>580357.75</v>
      </c>
      <c r="D40" s="3">
        <v>37559.86</v>
      </c>
    </row>
    <row r="41" spans="1:4" x14ac:dyDescent="0.25">
      <c r="A41" s="2">
        <v>9557000</v>
      </c>
      <c r="B41" s="2" t="s">
        <v>29</v>
      </c>
      <c r="C41" s="3">
        <v>1559033.32</v>
      </c>
      <c r="D41" s="3">
        <v>2127.62</v>
      </c>
    </row>
    <row r="42" spans="1:4" x14ac:dyDescent="0.25">
      <c r="A42" s="2">
        <v>9560000</v>
      </c>
      <c r="B42" s="2" t="s">
        <v>30</v>
      </c>
      <c r="C42" s="3">
        <v>3589699.01</v>
      </c>
      <c r="D42" s="3">
        <v>230093.76</v>
      </c>
    </row>
    <row r="43" spans="1:4" x14ac:dyDescent="0.25">
      <c r="A43" s="2">
        <v>9561100</v>
      </c>
      <c r="B43" s="2" t="s">
        <v>31</v>
      </c>
      <c r="C43" s="3">
        <v>348181.46</v>
      </c>
      <c r="D43" s="3">
        <v>22535.9</v>
      </c>
    </row>
    <row r="44" spans="1:4" x14ac:dyDescent="0.25">
      <c r="A44" s="2">
        <v>9561200</v>
      </c>
      <c r="B44" s="2" t="s">
        <v>32</v>
      </c>
      <c r="C44" s="3">
        <v>580302.34</v>
      </c>
      <c r="D44" s="3">
        <v>37559.879999999997</v>
      </c>
    </row>
    <row r="45" spans="1:4" x14ac:dyDescent="0.25">
      <c r="A45" s="2">
        <v>9561300</v>
      </c>
      <c r="B45" s="2" t="s">
        <v>33</v>
      </c>
      <c r="C45" s="3">
        <v>465013.7</v>
      </c>
      <c r="D45" s="3">
        <v>30047.84</v>
      </c>
    </row>
    <row r="46" spans="1:4" x14ac:dyDescent="0.25">
      <c r="A46" s="2">
        <v>9561500</v>
      </c>
      <c r="B46" s="2" t="s">
        <v>34</v>
      </c>
      <c r="C46" s="3">
        <v>248498.42</v>
      </c>
      <c r="D46" s="3">
        <v>0</v>
      </c>
    </row>
    <row r="47" spans="1:4" x14ac:dyDescent="0.25">
      <c r="A47" s="2">
        <v>9561600</v>
      </c>
      <c r="B47" s="2" t="s">
        <v>35</v>
      </c>
      <c r="C47" s="3">
        <v>557886.66</v>
      </c>
      <c r="D47" s="3">
        <v>-1.57</v>
      </c>
    </row>
    <row r="48" spans="1:4" x14ac:dyDescent="0.25">
      <c r="A48" s="2">
        <v>9561700</v>
      </c>
      <c r="B48" s="2" t="s">
        <v>36</v>
      </c>
      <c r="C48" s="3">
        <v>1768.84</v>
      </c>
      <c r="D48" s="3">
        <v>0</v>
      </c>
    </row>
    <row r="49" spans="1:4" x14ac:dyDescent="0.25">
      <c r="A49" s="2">
        <v>9562000</v>
      </c>
      <c r="B49" s="2" t="s">
        <v>37</v>
      </c>
      <c r="C49" s="3">
        <v>141082.35999999999</v>
      </c>
      <c r="D49" s="3">
        <v>112269.75999999999</v>
      </c>
    </row>
    <row r="50" spans="1:4" x14ac:dyDescent="0.25">
      <c r="A50" s="2">
        <v>9563000</v>
      </c>
      <c r="B50" s="2" t="s">
        <v>38</v>
      </c>
      <c r="C50" s="3">
        <v>48122.84</v>
      </c>
      <c r="D50" s="3">
        <v>30740.25</v>
      </c>
    </row>
    <row r="51" spans="1:4" x14ac:dyDescent="0.25">
      <c r="A51" s="2">
        <v>9566000</v>
      </c>
      <c r="B51" s="2" t="s">
        <v>39</v>
      </c>
      <c r="C51" s="3">
        <v>2961084.11</v>
      </c>
      <c r="D51" s="3">
        <v>162673.97</v>
      </c>
    </row>
    <row r="52" spans="1:4" x14ac:dyDescent="0.25">
      <c r="A52" s="2">
        <v>9568000</v>
      </c>
      <c r="B52" s="2" t="s">
        <v>40</v>
      </c>
      <c r="C52" s="3">
        <v>1012003.4</v>
      </c>
      <c r="D52" s="3">
        <v>116707.1</v>
      </c>
    </row>
    <row r="53" spans="1:4" x14ac:dyDescent="0.25">
      <c r="A53" s="2">
        <v>9569000</v>
      </c>
      <c r="B53" s="2" t="s">
        <v>8</v>
      </c>
      <c r="C53" s="3">
        <v>114033.38</v>
      </c>
      <c r="D53" s="3">
        <v>144.79</v>
      </c>
    </row>
    <row r="54" spans="1:4" x14ac:dyDescent="0.25">
      <c r="A54" s="2">
        <v>9569100</v>
      </c>
      <c r="B54" s="2" t="s">
        <v>41</v>
      </c>
      <c r="C54" s="3">
        <v>1999.86</v>
      </c>
      <c r="D54" s="3">
        <v>0</v>
      </c>
    </row>
    <row r="55" spans="1:4" x14ac:dyDescent="0.25">
      <c r="A55" s="2">
        <v>9569200</v>
      </c>
      <c r="B55" s="2" t="s">
        <v>42</v>
      </c>
      <c r="C55" s="3">
        <v>1999021.29</v>
      </c>
      <c r="D55" s="3">
        <v>3806.57</v>
      </c>
    </row>
    <row r="56" spans="1:4" x14ac:dyDescent="0.25">
      <c r="A56" s="2">
        <v>9569300</v>
      </c>
      <c r="B56" s="2" t="s">
        <v>43</v>
      </c>
      <c r="C56" s="3">
        <v>666.28</v>
      </c>
      <c r="D56" s="3">
        <v>0</v>
      </c>
    </row>
    <row r="57" spans="1:4" x14ac:dyDescent="0.25">
      <c r="A57" s="2">
        <v>9570000</v>
      </c>
      <c r="B57" s="2" t="s">
        <v>44</v>
      </c>
      <c r="C57" s="3">
        <v>1194135.75</v>
      </c>
      <c r="D57" s="3">
        <v>530263.12</v>
      </c>
    </row>
    <row r="58" spans="1:4" x14ac:dyDescent="0.25">
      <c r="A58" s="2">
        <v>9571000</v>
      </c>
      <c r="B58" s="2" t="s">
        <v>45</v>
      </c>
      <c r="C58" s="3">
        <v>1562195.68</v>
      </c>
      <c r="D58" s="3">
        <v>322813.02</v>
      </c>
    </row>
    <row r="59" spans="1:4" x14ac:dyDescent="0.25">
      <c r="A59" s="2">
        <v>9572000</v>
      </c>
      <c r="B59" s="2" t="s">
        <v>46</v>
      </c>
      <c r="C59" s="3">
        <v>18129.61</v>
      </c>
      <c r="D59" s="3">
        <v>9536.6200000000008</v>
      </c>
    </row>
    <row r="60" spans="1:4" x14ac:dyDescent="0.25">
      <c r="A60" s="2">
        <v>9580000</v>
      </c>
      <c r="B60" s="2" t="s">
        <v>21</v>
      </c>
      <c r="C60" s="3">
        <v>9988893.9499999993</v>
      </c>
      <c r="D60" s="3">
        <v>1867149.42</v>
      </c>
    </row>
    <row r="61" spans="1:4" x14ac:dyDescent="0.25">
      <c r="A61" s="2">
        <v>9582000</v>
      </c>
      <c r="B61" s="2" t="s">
        <v>37</v>
      </c>
      <c r="C61" s="3">
        <v>486563.62</v>
      </c>
      <c r="D61" s="3">
        <v>235551.84</v>
      </c>
    </row>
    <row r="62" spans="1:4" x14ac:dyDescent="0.25">
      <c r="A62" s="2">
        <v>9583000</v>
      </c>
      <c r="B62" s="2" t="s">
        <v>38</v>
      </c>
      <c r="C62" s="3">
        <v>1901558.88</v>
      </c>
      <c r="D62" s="3">
        <v>1457613.17</v>
      </c>
    </row>
    <row r="63" spans="1:4" x14ac:dyDescent="0.25">
      <c r="A63" s="2">
        <v>9584000</v>
      </c>
      <c r="B63" s="2" t="s">
        <v>47</v>
      </c>
      <c r="C63" s="3">
        <v>764099.54</v>
      </c>
      <c r="D63" s="3">
        <v>449056.8</v>
      </c>
    </row>
    <row r="64" spans="1:4" x14ac:dyDescent="0.25">
      <c r="A64" s="2">
        <v>9585000</v>
      </c>
      <c r="B64" s="2" t="s">
        <v>48</v>
      </c>
      <c r="C64" s="3">
        <v>145082.63</v>
      </c>
      <c r="D64" s="3">
        <v>7800.35</v>
      </c>
    </row>
    <row r="65" spans="1:4" x14ac:dyDescent="0.25">
      <c r="A65" s="2">
        <v>9586000</v>
      </c>
      <c r="B65" s="2" t="s">
        <v>49</v>
      </c>
      <c r="C65" s="3">
        <v>7215561.3899999997</v>
      </c>
      <c r="D65" s="3">
        <v>754311.12</v>
      </c>
    </row>
    <row r="66" spans="1:4" x14ac:dyDescent="0.25">
      <c r="A66" s="2">
        <v>9587000</v>
      </c>
      <c r="B66" s="2" t="s">
        <v>50</v>
      </c>
      <c r="C66" s="3">
        <v>903595.36</v>
      </c>
      <c r="D66" s="3">
        <v>34996.730000000003</v>
      </c>
    </row>
    <row r="67" spans="1:4" x14ac:dyDescent="0.25">
      <c r="A67" s="2">
        <v>9588000</v>
      </c>
      <c r="B67" s="2" t="s">
        <v>51</v>
      </c>
      <c r="C67" s="3">
        <v>21370689.390000001</v>
      </c>
      <c r="D67" s="3">
        <v>5792981.3300000001</v>
      </c>
    </row>
    <row r="68" spans="1:4" x14ac:dyDescent="0.25">
      <c r="A68" s="2">
        <v>9590000</v>
      </c>
      <c r="B68" s="2" t="s">
        <v>40</v>
      </c>
      <c r="C68" s="3">
        <v>11897644.390000001</v>
      </c>
      <c r="D68" s="3">
        <v>1776383.33</v>
      </c>
    </row>
    <row r="69" spans="1:4" x14ac:dyDescent="0.25">
      <c r="A69" s="2">
        <v>9591000</v>
      </c>
      <c r="B69" s="2" t="s">
        <v>8</v>
      </c>
      <c r="C69" s="3">
        <v>38663.040000000001</v>
      </c>
      <c r="D69" s="3">
        <v>4823.12</v>
      </c>
    </row>
    <row r="70" spans="1:4" x14ac:dyDescent="0.25">
      <c r="A70" s="2">
        <v>9592000</v>
      </c>
      <c r="B70" s="2" t="s">
        <v>44</v>
      </c>
      <c r="C70" s="3">
        <v>2173228.1800000002</v>
      </c>
      <c r="D70" s="3">
        <v>527233.39</v>
      </c>
    </row>
    <row r="71" spans="1:4" x14ac:dyDescent="0.25">
      <c r="A71" s="2">
        <v>9593000</v>
      </c>
      <c r="B71" s="2" t="s">
        <v>45</v>
      </c>
      <c r="C71" s="3">
        <v>12689686.060000001</v>
      </c>
      <c r="D71" s="3">
        <v>8880989.5899999999</v>
      </c>
    </row>
    <row r="72" spans="1:4" x14ac:dyDescent="0.25">
      <c r="A72" s="2">
        <v>9594000</v>
      </c>
      <c r="B72" s="2" t="s">
        <v>46</v>
      </c>
      <c r="C72" s="3">
        <v>5481184.04</v>
      </c>
      <c r="D72" s="3">
        <v>4083433.04</v>
      </c>
    </row>
    <row r="73" spans="1:4" x14ac:dyDescent="0.25">
      <c r="A73" s="2">
        <v>9595000</v>
      </c>
      <c r="B73" s="2" t="s">
        <v>52</v>
      </c>
      <c r="C73" s="3">
        <v>47392.21</v>
      </c>
      <c r="D73" s="3">
        <v>735.18</v>
      </c>
    </row>
    <row r="74" spans="1:4" x14ac:dyDescent="0.25">
      <c r="A74" s="2">
        <v>9596000</v>
      </c>
      <c r="B74" s="2" t="s">
        <v>53</v>
      </c>
      <c r="C74" s="3">
        <v>2107399.91</v>
      </c>
      <c r="D74" s="3">
        <v>1237508.6399999999</v>
      </c>
    </row>
    <row r="75" spans="1:4" x14ac:dyDescent="0.25">
      <c r="A75" s="2">
        <v>9597000</v>
      </c>
      <c r="B75" s="2" t="s">
        <v>54</v>
      </c>
      <c r="C75" s="3">
        <v>2058132.56</v>
      </c>
      <c r="D75" s="3">
        <v>226164.46</v>
      </c>
    </row>
    <row r="76" spans="1:4" x14ac:dyDescent="0.25">
      <c r="A76" s="2">
        <v>9598000</v>
      </c>
      <c r="B76" s="2" t="s">
        <v>55</v>
      </c>
      <c r="C76" s="3">
        <v>258052.08</v>
      </c>
      <c r="D76" s="3">
        <v>120997.04</v>
      </c>
    </row>
    <row r="77" spans="1:4" x14ac:dyDescent="0.25">
      <c r="A77" s="2">
        <v>9901000</v>
      </c>
      <c r="B77" s="2" t="s">
        <v>56</v>
      </c>
      <c r="C77" s="3">
        <v>4013649.54</v>
      </c>
      <c r="D77" s="3">
        <v>42098.17</v>
      </c>
    </row>
    <row r="78" spans="1:4" x14ac:dyDescent="0.25">
      <c r="A78" s="2">
        <v>9902000</v>
      </c>
      <c r="B78" s="2" t="s">
        <v>57</v>
      </c>
      <c r="C78" s="3">
        <v>3402627.44</v>
      </c>
      <c r="D78" s="3">
        <v>119279.1</v>
      </c>
    </row>
    <row r="79" spans="1:4" x14ac:dyDescent="0.25">
      <c r="A79" s="2">
        <v>9903000</v>
      </c>
      <c r="B79" s="2" t="s">
        <v>58</v>
      </c>
      <c r="C79" s="3">
        <v>31872155.239999998</v>
      </c>
      <c r="D79" s="3">
        <v>1015217.67</v>
      </c>
    </row>
    <row r="80" spans="1:4" s="6" customFormat="1" x14ac:dyDescent="0.25">
      <c r="A80" s="2">
        <v>9907000</v>
      </c>
      <c r="B80" s="2" t="s">
        <v>75</v>
      </c>
      <c r="C80" s="3">
        <v>52328.97</v>
      </c>
      <c r="D80" s="3">
        <v>0</v>
      </c>
    </row>
    <row r="81" spans="1:4" x14ac:dyDescent="0.25">
      <c r="A81" s="2">
        <v>9907110</v>
      </c>
      <c r="B81" s="2" t="s">
        <v>59</v>
      </c>
      <c r="C81" s="3">
        <v>604867</v>
      </c>
      <c r="D81" s="3">
        <v>568.53</v>
      </c>
    </row>
    <row r="82" spans="1:4" x14ac:dyDescent="0.25">
      <c r="A82" s="2">
        <v>9908000</v>
      </c>
      <c r="B82" s="2" t="s">
        <v>60</v>
      </c>
      <c r="C82" s="3">
        <v>1867557.98</v>
      </c>
      <c r="D82" s="3">
        <v>13712.75</v>
      </c>
    </row>
    <row r="83" spans="1:4" x14ac:dyDescent="0.25">
      <c r="A83" s="2">
        <v>9910000</v>
      </c>
      <c r="B83" s="2" t="s">
        <v>61</v>
      </c>
      <c r="C83" s="3">
        <v>4464810.8099999996</v>
      </c>
      <c r="D83" s="3">
        <v>45244.23</v>
      </c>
    </row>
    <row r="84" spans="1:4" x14ac:dyDescent="0.25">
      <c r="A84" s="2">
        <v>9916000</v>
      </c>
      <c r="B84" s="2" t="s">
        <v>62</v>
      </c>
      <c r="C84" s="3">
        <v>588774.40000000002</v>
      </c>
      <c r="D84" s="3">
        <v>-856.93</v>
      </c>
    </row>
    <row r="85" spans="1:4" x14ac:dyDescent="0.25">
      <c r="A85" s="2">
        <v>9920000</v>
      </c>
      <c r="B85" s="2" t="s">
        <v>63</v>
      </c>
      <c r="C85" s="3">
        <v>127556022.7</v>
      </c>
      <c r="D85" s="3">
        <v>735114.48</v>
      </c>
    </row>
    <row r="86" spans="1:4" x14ac:dyDescent="0.25">
      <c r="A86" s="2">
        <v>9920400</v>
      </c>
      <c r="B86" s="2" t="s">
        <v>64</v>
      </c>
      <c r="C86" s="3">
        <v>23068.35</v>
      </c>
      <c r="D86" s="3">
        <v>0</v>
      </c>
    </row>
    <row r="87" spans="1:4" x14ac:dyDescent="0.25">
      <c r="A87" s="2">
        <v>9928000</v>
      </c>
      <c r="B87" s="2" t="s">
        <v>65</v>
      </c>
      <c r="C87" s="3">
        <v>204.27</v>
      </c>
      <c r="D87" s="3">
        <v>115.08</v>
      </c>
    </row>
    <row r="88" spans="1:4" x14ac:dyDescent="0.25">
      <c r="A88" s="2">
        <v>9930200</v>
      </c>
      <c r="B88" s="2" t="s">
        <v>66</v>
      </c>
      <c r="C88" s="3">
        <v>42741.06</v>
      </c>
      <c r="D88" s="3">
        <v>8813.17</v>
      </c>
    </row>
    <row r="89" spans="1:4" x14ac:dyDescent="0.25">
      <c r="A89" s="2">
        <v>9930202</v>
      </c>
      <c r="B89" s="2" t="s">
        <v>67</v>
      </c>
      <c r="C89" s="3">
        <v>257733.73</v>
      </c>
      <c r="D89" s="3">
        <v>1170.6400000000001</v>
      </c>
    </row>
    <row r="90" spans="1:4" x14ac:dyDescent="0.25">
      <c r="A90" s="2" t="s">
        <v>68</v>
      </c>
      <c r="B90" s="2" t="s">
        <v>0</v>
      </c>
      <c r="C90" s="3">
        <f>SUM(C12:C89)</f>
        <v>461614822.22000009</v>
      </c>
      <c r="D90" s="3">
        <f>SUM(D12:D89)</f>
        <v>70299194.559999987</v>
      </c>
    </row>
    <row r="92" spans="1:4" x14ac:dyDescent="0.25">
      <c r="A92" s="8" t="s">
        <v>71</v>
      </c>
    </row>
    <row r="93" spans="1:4" x14ac:dyDescent="0.25">
      <c r="A93" s="7" t="s">
        <v>72</v>
      </c>
    </row>
  </sheetData>
  <autoFilter ref="A7:D90"/>
  <mergeCells count="1">
    <mergeCell ref="C10:D10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