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600" windowHeight="9510"/>
  </bookViews>
  <sheets>
    <sheet name="Regression Summary" sheetId="11" r:id="rId1"/>
    <sheet name="Total" sheetId="8" r:id="rId2"/>
    <sheet name="RS" sheetId="4" r:id="rId3"/>
    <sheet name="GS" sheetId="5" r:id="rId4"/>
    <sheet name="GSD" sheetId="6" r:id="rId5"/>
    <sheet name="GSLD" sheetId="7" r:id="rId6"/>
  </sheets>
  <calcPr calcId="14562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8" i="8" l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</calcChain>
</file>

<file path=xl/sharedStrings.xml><?xml version="1.0" encoding="utf-8"?>
<sst xmlns="http://schemas.openxmlformats.org/spreadsheetml/2006/main" count="99" uniqueCount="39">
  <si>
    <t>GSLD</t>
  </si>
  <si>
    <t>Year</t>
  </si>
  <si>
    <t>History</t>
  </si>
  <si>
    <t>2018 Forecast 1</t>
  </si>
  <si>
    <t xml:space="preserve">2018 Forecast </t>
  </si>
  <si>
    <t xml:space="preserve">2018 Sales Forecast </t>
  </si>
  <si>
    <t>2018 per Customer Forecast</t>
  </si>
  <si>
    <t>`</t>
  </si>
  <si>
    <t>2016 Forecast</t>
  </si>
  <si>
    <t>2018 Forecast</t>
  </si>
  <si>
    <t xml:space="preserve">RS per Cust </t>
  </si>
  <si>
    <t xml:space="preserve">GS per Cust </t>
  </si>
  <si>
    <t xml:space="preserve">GSD </t>
  </si>
  <si>
    <t xml:space="preserve">LS </t>
  </si>
  <si>
    <t xml:space="preserve">Interdepartmental Sales </t>
  </si>
  <si>
    <t>Class</t>
  </si>
  <si>
    <t>Model</t>
  </si>
  <si>
    <t>Monthly/Seasonal</t>
  </si>
  <si>
    <t>HDD</t>
  </si>
  <si>
    <t>CDD</t>
  </si>
  <si>
    <t>Florida Industrial Production: Total, (Index 2012=100, SA)</t>
  </si>
  <si>
    <t>US Capacity Utilization: Manufacturing, (%, SA)</t>
  </si>
  <si>
    <t xml:space="preserve">TLH Households, (Ths.) </t>
  </si>
  <si>
    <t>TLH Gross Metro Product: Total, (Bil. Chained 2009 $, SAAR)</t>
  </si>
  <si>
    <t>FL Labor: Unemployment Rate, (%, SA)</t>
  </si>
  <si>
    <t>TLH Employment: Total Non-Agricultural, (Ths., SA)</t>
  </si>
  <si>
    <t>Trend</t>
  </si>
  <si>
    <t>Lagged Variable</t>
  </si>
  <si>
    <t>R-Square</t>
  </si>
  <si>
    <t>MAPE</t>
  </si>
  <si>
    <t>RS</t>
  </si>
  <si>
    <t>Direct Sales</t>
  </si>
  <si>
    <t>x</t>
  </si>
  <si>
    <t>kWh per Customer</t>
  </si>
  <si>
    <t>Cust</t>
  </si>
  <si>
    <t>GS</t>
  </si>
  <si>
    <t>GSD</t>
  </si>
  <si>
    <t>LS</t>
  </si>
  <si>
    <t>InterDept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</si>
</sst>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0" fillId="2" borderId="0" xfId="0" applyFill="1"/>
    <xf numFmtId="164" fontId="3" fillId="0" borderId="0" xfId="1" applyNumberFormat="1" applyFont="1" applyFill="1" applyAlignment="1">
      <alignment horizontal="left" vertical="top"/>
    </xf>
    <xf numFmtId="0" fontId="2" fillId="0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0" borderId="0" xfId="0" applyFill="1" applyAlignment="1">
      <alignment horizontal="left" indent="2"/>
    </xf>
    <xf numFmtId="164" fontId="0" fillId="0" borderId="0" xfId="1" applyNumberFormat="1" applyFont="1"/>
    <xf numFmtId="43" fontId="0" fillId="0" borderId="0" xfId="1" applyFont="1" applyFill="1"/>
    <xf numFmtId="164" fontId="0" fillId="0" borderId="0" xfId="1" applyNumberFormat="1" applyFont="1" applyFill="1"/>
    <xf numFmtId="43" fontId="0" fillId="0" borderId="0" xfId="1" applyFont="1" applyFill="1" applyAlignment="1">
      <alignment horizontal="left" indent="2"/>
    </xf>
    <xf numFmtId="0" fontId="2" fillId="0" borderId="1" xfId="0" applyFont="1" applyFill="1" applyBorder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textRotation="90" wrapText="1"/>
    </xf>
    <xf numFmtId="0" fontId="0" fillId="0" borderId="0" xfId="0" applyAlignment="1">
      <alignment textRotation="90"/>
    </xf>
    <xf numFmtId="0" fontId="0" fillId="0" borderId="3" xfId="0" applyBorder="1"/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43" fontId="0" fillId="0" borderId="3" xfId="1" applyFont="1" applyBorder="1" applyAlignment="1">
      <alignment horizontal="center"/>
    </xf>
    <xf numFmtId="0" fontId="0" fillId="0" borderId="4" xfId="0" applyBorder="1"/>
    <xf numFmtId="0" fontId="0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43" fontId="0" fillId="0" borderId="4" xfId="1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43" fontId="0" fillId="0" borderId="2" xfId="1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7" Type="http://schemas.openxmlformats.org/officeDocument/2006/relationships/theme" Target="theme/theme1.xml" />
  <Relationship Id="rId9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10" Type="http://schemas.openxmlformats.org/officeDocument/2006/relationships/calcChain" Target="calcChain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Sales History</a:t>
            </a:r>
            <a:r>
              <a:rPr lang="en-US" baseline="0"/>
              <a:t> &amp; Forecast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Total!$B$2</c:f>
              <c:strCache>
                <c:ptCount val="1"/>
                <c:pt idx="0">
                  <c:v>History</c:v>
                </c:pt>
              </c:strCache>
            </c:strRef>
          </c:tx>
          <c:marker>
            <c:symbol val="none"/>
          </c:marker>
          <c:cat>
            <c:numRef>
              <c:f>Total!$A$3:$A$42</c:f>
              <c:numCache>
                <c:formatCode>General</c:formatCode>
                <c:ptCount val="4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</c:numCache>
            </c:numRef>
          </c:cat>
          <c:val>
            <c:numRef>
              <c:f>Total!$B$3:$B$42</c:f>
              <c:numCache>
                <c:formatCode>0</c:formatCode>
                <c:ptCount val="40"/>
                <c:pt idx="0">
                  <c:v>326145.84499999997</c:v>
                </c:pt>
                <c:pt idx="1">
                  <c:v>310213.239</c:v>
                </c:pt>
                <c:pt idx="2">
                  <c:v>332501.04300000006</c:v>
                </c:pt>
                <c:pt idx="3">
                  <c:v>314372.41399999999</c:v>
                </c:pt>
                <c:pt idx="4">
                  <c:v>300038.40700000001</c:v>
                </c:pt>
                <c:pt idx="5">
                  <c:v>293950.84399999998</c:v>
                </c:pt>
                <c:pt idx="6">
                  <c:v>302350.73599999998</c:v>
                </c:pt>
                <c:pt idx="7">
                  <c:v>300403.35699999996</c:v>
                </c:pt>
                <c:pt idx="8">
                  <c:v>296102.27100000001</c:v>
                </c:pt>
                <c:pt idx="9">
                  <c:v>290898.978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A99-4F5D-8ED2-4E05ECC40F3E}"/>
            </c:ext>
          </c:extLst>
        </c:ser>
        <c:ser>
          <c:idx val="1"/>
          <c:order val="1"/>
          <c:tx>
            <c:strRef>
              <c:f>Total!$C$2</c:f>
              <c:strCache>
                <c:ptCount val="1"/>
                <c:pt idx="0">
                  <c:v>2018 Forecast</c:v>
                </c:pt>
              </c:strCache>
            </c:strRef>
          </c:tx>
          <c:marker>
            <c:symbol val="none"/>
          </c:marker>
          <c:cat>
            <c:numRef>
              <c:f>Total!$A$3:$A$42</c:f>
              <c:numCache>
                <c:formatCode>General</c:formatCode>
                <c:ptCount val="4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</c:numCache>
            </c:numRef>
          </c:cat>
          <c:val>
            <c:numRef>
              <c:f>Total!$C$3:$C$42</c:f>
              <c:numCache>
                <c:formatCode>General</c:formatCode>
                <c:ptCount val="40"/>
                <c:pt idx="10" formatCode="0">
                  <c:v>290215.12</c:v>
                </c:pt>
                <c:pt idx="11" formatCode="0">
                  <c:v>291835.31900000002</c:v>
                </c:pt>
                <c:pt idx="12" formatCode="0">
                  <c:v>287956.79399999999</c:v>
                </c:pt>
                <c:pt idx="13" formatCode="0">
                  <c:v>285503.12199999997</c:v>
                </c:pt>
                <c:pt idx="14" formatCode="0">
                  <c:v>285247.18099999998</c:v>
                </c:pt>
                <c:pt idx="15" formatCode="0">
                  <c:v>284480.79200000002</c:v>
                </c:pt>
                <c:pt idx="16" formatCode="0">
                  <c:v>282969.79500000004</c:v>
                </c:pt>
                <c:pt idx="17" formatCode="0">
                  <c:v>281290.24800000002</c:v>
                </c:pt>
                <c:pt idx="18" formatCode="0">
                  <c:v>279608.239</c:v>
                </c:pt>
                <c:pt idx="19" formatCode="0">
                  <c:v>277816.14500000002</c:v>
                </c:pt>
                <c:pt idx="20" formatCode="0">
                  <c:v>276206.02399999998</c:v>
                </c:pt>
                <c:pt idx="21" formatCode="0">
                  <c:v>274686.28200000001</c:v>
                </c:pt>
                <c:pt idx="22" formatCode="0">
                  <c:v>272982.174</c:v>
                </c:pt>
                <c:pt idx="23" formatCode="0">
                  <c:v>271284.96100000001</c:v>
                </c:pt>
                <c:pt idx="24" formatCode="0">
                  <c:v>269559.56300000002</c:v>
                </c:pt>
                <c:pt idx="25" formatCode="0">
                  <c:v>267826.66100000002</c:v>
                </c:pt>
                <c:pt idx="26" formatCode="0">
                  <c:v>266004.89900000003</c:v>
                </c:pt>
                <c:pt idx="27" formatCode="0">
                  <c:v>264109.37400000001</c:v>
                </c:pt>
                <c:pt idx="28" formatCode="0">
                  <c:v>262066.26199999996</c:v>
                </c:pt>
                <c:pt idx="29" formatCode="0">
                  <c:v>259960.82100000003</c:v>
                </c:pt>
                <c:pt idx="30" formatCode="0">
                  <c:v>257891.73200000002</c:v>
                </c:pt>
                <c:pt idx="31" formatCode="0">
                  <c:v>255873.20400000003</c:v>
                </c:pt>
                <c:pt idx="32" formatCode="0">
                  <c:v>253925.76900000003</c:v>
                </c:pt>
                <c:pt idx="33" formatCode="0">
                  <c:v>252033.18700000003</c:v>
                </c:pt>
                <c:pt idx="34" formatCode="0">
                  <c:v>250163.47600000002</c:v>
                </c:pt>
                <c:pt idx="35" formatCode="0">
                  <c:v>248437.326</c:v>
                </c:pt>
                <c:pt idx="36" formatCode="0">
                  <c:v>246761.08799999999</c:v>
                </c:pt>
                <c:pt idx="37" formatCode="0">
                  <c:v>245197.60599999997</c:v>
                </c:pt>
                <c:pt idx="38" formatCode="0">
                  <c:v>243661.22599999997</c:v>
                </c:pt>
                <c:pt idx="39" formatCode="0">
                  <c:v>242135.27499999997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A99-4F5D-8ED2-4E05ECC40F3E}"/>
            </c:ext>
          </c:extLst>
        </c:ser>
        <c:ser>
          <c:idx val="2"/>
          <c:order val="2"/>
          <c:tx>
            <c:strRef>
              <c:f>Total!$D$2</c:f>
              <c:strCache>
                <c:ptCount val="1"/>
                <c:pt idx="0">
                  <c:v>2016 Forecast</c:v>
                </c:pt>
              </c:strCache>
            </c:strRef>
          </c:tx>
          <c:marker>
            <c:symbol val="none"/>
          </c:marker>
          <c:cat>
            <c:numRef>
              <c:f>Total!$A$3:$A$42</c:f>
              <c:numCache>
                <c:formatCode>General</c:formatCode>
                <c:ptCount val="4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</c:numCache>
            </c:numRef>
          </c:cat>
          <c:val>
            <c:numRef>
              <c:f>Total!$D$3:$D$42</c:f>
              <c:numCache>
                <c:formatCode>General</c:formatCode>
                <c:ptCount val="40"/>
                <c:pt idx="8">
                  <c:v>274749</c:v>
                </c:pt>
                <c:pt idx="9">
                  <c:v>276525</c:v>
                </c:pt>
                <c:pt idx="10">
                  <c:v>278755</c:v>
                </c:pt>
                <c:pt idx="11">
                  <c:v>279387</c:v>
                </c:pt>
                <c:pt idx="12">
                  <c:v>278222</c:v>
                </c:pt>
                <c:pt idx="13">
                  <c:v>276531</c:v>
                </c:pt>
                <c:pt idx="14">
                  <c:v>275561</c:v>
                </c:pt>
                <c:pt idx="15">
                  <c:v>275550</c:v>
                </c:pt>
                <c:pt idx="16">
                  <c:v>275617</c:v>
                </c:pt>
                <c:pt idx="17">
                  <c:v>275528</c:v>
                </c:pt>
                <c:pt idx="18">
                  <c:v>275460</c:v>
                </c:pt>
                <c:pt idx="19">
                  <c:v>275166</c:v>
                </c:pt>
                <c:pt idx="20">
                  <c:v>274517</c:v>
                </c:pt>
                <c:pt idx="21">
                  <c:v>273702</c:v>
                </c:pt>
                <c:pt idx="22">
                  <c:v>272697</c:v>
                </c:pt>
                <c:pt idx="23">
                  <c:v>271867</c:v>
                </c:pt>
                <c:pt idx="24">
                  <c:v>271399</c:v>
                </c:pt>
                <c:pt idx="25">
                  <c:v>270847</c:v>
                </c:pt>
                <c:pt idx="26">
                  <c:v>270396</c:v>
                </c:pt>
                <c:pt idx="27">
                  <c:v>270349</c:v>
                </c:pt>
                <c:pt idx="28">
                  <c:v>270564</c:v>
                </c:pt>
                <c:pt idx="29">
                  <c:v>270573</c:v>
                </c:pt>
                <c:pt idx="30">
                  <c:v>270378</c:v>
                </c:pt>
                <c:pt idx="31">
                  <c:v>270019</c:v>
                </c:pt>
                <c:pt idx="32">
                  <c:v>269346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A99-4F5D-8ED2-4E05ECC40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636800"/>
        <c:axId val="342638976"/>
      </c:lineChart>
      <c:catAx>
        <c:axId val="34263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2638976"/>
        <c:crosses val="autoZero"/>
        <c:auto val="1"/>
        <c:lblAlgn val="ctr"/>
        <c:lblOffset val="100"/>
        <c:noMultiLvlLbl val="0"/>
      </c:catAx>
      <c:valAx>
        <c:axId val="3426389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3426368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Sales (MWh) History</a:t>
            </a:r>
            <a:r>
              <a:rPr lang="en-US" baseline="0"/>
              <a:t> and Forecast by Class</a:t>
            </a:r>
            <a:endParaRPr lang="en-US"/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Total!$B$46</c:f>
              <c:strCache>
                <c:ptCount val="1"/>
                <c:pt idx="0">
                  <c:v>RS per Cust </c:v>
                </c:pt>
              </c:strCache>
            </c:strRef>
          </c:tx>
          <c:cat>
            <c:numRef>
              <c:f>Total!$A$47:$A$86</c:f>
              <c:numCache>
                <c:formatCode>General</c:formatCode>
                <c:ptCount val="4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</c:numCache>
            </c:numRef>
          </c:cat>
          <c:val>
            <c:numRef>
              <c:f>Total!$B$47:$B$86</c:f>
              <c:numCache>
                <c:formatCode>_(* #,##0_);_(* \(#,##0\);_(* "-"??_);_(@_)</c:formatCode>
                <c:ptCount val="40"/>
                <c:pt idx="0">
                  <c:v>143796.36199999999</c:v>
                </c:pt>
                <c:pt idx="1">
                  <c:v>133594.389</c:v>
                </c:pt>
                <c:pt idx="2">
                  <c:v>145399.15600000002</c:v>
                </c:pt>
                <c:pt idx="3">
                  <c:v>132169.57500000001</c:v>
                </c:pt>
                <c:pt idx="4">
                  <c:v>119996.17000000001</c:v>
                </c:pt>
                <c:pt idx="5">
                  <c:v>118980.034</c:v>
                </c:pt>
                <c:pt idx="6">
                  <c:v>128208.23</c:v>
                </c:pt>
                <c:pt idx="7">
                  <c:v>124312.136</c:v>
                </c:pt>
                <c:pt idx="8">
                  <c:v>122915.13400000002</c:v>
                </c:pt>
                <c:pt idx="9">
                  <c:v>118084.18599999999</c:v>
                </c:pt>
                <c:pt idx="10">
                  <c:v>121013.79300000001</c:v>
                </c:pt>
                <c:pt idx="11">
                  <c:v>122784.647</c:v>
                </c:pt>
                <c:pt idx="12">
                  <c:v>120513.61500000001</c:v>
                </c:pt>
                <c:pt idx="13">
                  <c:v>118529.815</c:v>
                </c:pt>
                <c:pt idx="14">
                  <c:v>118196.55000000002</c:v>
                </c:pt>
                <c:pt idx="15">
                  <c:v>117715.357</c:v>
                </c:pt>
                <c:pt idx="16">
                  <c:v>116669.87299999999</c:v>
                </c:pt>
                <c:pt idx="17">
                  <c:v>115684.622</c:v>
                </c:pt>
                <c:pt idx="18">
                  <c:v>114809.50200000001</c:v>
                </c:pt>
                <c:pt idx="19">
                  <c:v>113888.10500000001</c:v>
                </c:pt>
                <c:pt idx="20">
                  <c:v>112920.70999999998</c:v>
                </c:pt>
                <c:pt idx="21">
                  <c:v>112012.66800000002</c:v>
                </c:pt>
                <c:pt idx="22">
                  <c:v>111077.162</c:v>
                </c:pt>
                <c:pt idx="23">
                  <c:v>110165.13800000001</c:v>
                </c:pt>
                <c:pt idx="24">
                  <c:v>109219.83200000001</c:v>
                </c:pt>
                <c:pt idx="25">
                  <c:v>108266.32299999999</c:v>
                </c:pt>
                <c:pt idx="26">
                  <c:v>107326.485</c:v>
                </c:pt>
                <c:pt idx="27">
                  <c:v>106395.295</c:v>
                </c:pt>
                <c:pt idx="28">
                  <c:v>105431.76799999998</c:v>
                </c:pt>
                <c:pt idx="29">
                  <c:v>104481.79500000001</c:v>
                </c:pt>
                <c:pt idx="30">
                  <c:v>103541.63600000001</c:v>
                </c:pt>
                <c:pt idx="31">
                  <c:v>102614.68699999999</c:v>
                </c:pt>
                <c:pt idx="32">
                  <c:v>101679.746</c:v>
                </c:pt>
                <c:pt idx="33">
                  <c:v>100750.501</c:v>
                </c:pt>
                <c:pt idx="34">
                  <c:v>99791.27900000001</c:v>
                </c:pt>
                <c:pt idx="35">
                  <c:v>98845.262000000002</c:v>
                </c:pt>
                <c:pt idx="36">
                  <c:v>97880.084999999992</c:v>
                </c:pt>
                <c:pt idx="37">
                  <c:v>96916.02399999999</c:v>
                </c:pt>
                <c:pt idx="38">
                  <c:v>95927.146999999983</c:v>
                </c:pt>
                <c:pt idx="39">
                  <c:v>94972.92</c:v>
                </c:pt>
              </c:numCache>
            </c:numRef>
          </c:val>
        </c:ser>
        <c:ser>
          <c:idx val="2"/>
          <c:order val="1"/>
          <c:tx>
            <c:strRef>
              <c:f>Total!$C$46</c:f>
              <c:strCache>
                <c:ptCount val="1"/>
                <c:pt idx="0">
                  <c:v>GS per Cust </c:v>
                </c:pt>
              </c:strCache>
            </c:strRef>
          </c:tx>
          <c:cat>
            <c:numRef>
              <c:f>Total!$A$47:$A$86</c:f>
              <c:numCache>
                <c:formatCode>General</c:formatCode>
                <c:ptCount val="4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</c:numCache>
            </c:numRef>
          </c:cat>
          <c:val>
            <c:numRef>
              <c:f>Total!$C$47:$C$86</c:f>
              <c:numCache>
                <c:formatCode>_(* #,##0_);_(* \(#,##0\);_(* "-"??_);_(@_)</c:formatCode>
                <c:ptCount val="40"/>
                <c:pt idx="0">
                  <c:v>29323.781999999999</c:v>
                </c:pt>
                <c:pt idx="1">
                  <c:v>27137.148000000001</c:v>
                </c:pt>
                <c:pt idx="2">
                  <c:v>28683.46</c:v>
                </c:pt>
                <c:pt idx="3">
                  <c:v>29238.254999999997</c:v>
                </c:pt>
                <c:pt idx="4">
                  <c:v>28327.352999999999</c:v>
                </c:pt>
                <c:pt idx="5">
                  <c:v>27345.431</c:v>
                </c:pt>
                <c:pt idx="6">
                  <c:v>30586.493000000002</c:v>
                </c:pt>
                <c:pt idx="7">
                  <c:v>33429.165999999997</c:v>
                </c:pt>
                <c:pt idx="8">
                  <c:v>34965.215999999993</c:v>
                </c:pt>
                <c:pt idx="9">
                  <c:v>29220.625999999997</c:v>
                </c:pt>
                <c:pt idx="10">
                  <c:v>28283.494999999999</c:v>
                </c:pt>
                <c:pt idx="11">
                  <c:v>29223.948</c:v>
                </c:pt>
                <c:pt idx="12">
                  <c:v>29298.176000000003</c:v>
                </c:pt>
                <c:pt idx="13">
                  <c:v>29330.174999999996</c:v>
                </c:pt>
                <c:pt idx="14">
                  <c:v>29357.761000000002</c:v>
                </c:pt>
                <c:pt idx="15">
                  <c:v>29387.874</c:v>
                </c:pt>
                <c:pt idx="16">
                  <c:v>29417.474000000002</c:v>
                </c:pt>
                <c:pt idx="17">
                  <c:v>29446.485000000001</c:v>
                </c:pt>
                <c:pt idx="18">
                  <c:v>29476.145999999997</c:v>
                </c:pt>
                <c:pt idx="19">
                  <c:v>29504.957999999999</c:v>
                </c:pt>
                <c:pt idx="20">
                  <c:v>29533.782999999996</c:v>
                </c:pt>
                <c:pt idx="21">
                  <c:v>29562.368999999999</c:v>
                </c:pt>
                <c:pt idx="22">
                  <c:v>29592.242000000006</c:v>
                </c:pt>
                <c:pt idx="23">
                  <c:v>29621.215000000004</c:v>
                </c:pt>
                <c:pt idx="24">
                  <c:v>29651.954999999998</c:v>
                </c:pt>
                <c:pt idx="25">
                  <c:v>29680.966</c:v>
                </c:pt>
                <c:pt idx="26">
                  <c:v>29710.627</c:v>
                </c:pt>
                <c:pt idx="27">
                  <c:v>29739.438999999998</c:v>
                </c:pt>
                <c:pt idx="28">
                  <c:v>29769.263999999999</c:v>
                </c:pt>
                <c:pt idx="29">
                  <c:v>29798.206000000002</c:v>
                </c:pt>
                <c:pt idx="30">
                  <c:v>29826.722999999998</c:v>
                </c:pt>
                <c:pt idx="31">
                  <c:v>29857.826999999997</c:v>
                </c:pt>
                <c:pt idx="32">
                  <c:v>29887.861000000001</c:v>
                </c:pt>
                <c:pt idx="33">
                  <c:v>29917.521999999997</c:v>
                </c:pt>
                <c:pt idx="34">
                  <c:v>29947.573000000004</c:v>
                </c:pt>
                <c:pt idx="35">
                  <c:v>29976.158999999996</c:v>
                </c:pt>
                <c:pt idx="36">
                  <c:v>30006.031999999999</c:v>
                </c:pt>
                <c:pt idx="37">
                  <c:v>30036.145</c:v>
                </c:pt>
                <c:pt idx="38">
                  <c:v>30065.744999999999</c:v>
                </c:pt>
                <c:pt idx="39">
                  <c:v>30096.831000000002</c:v>
                </c:pt>
              </c:numCache>
            </c:numRef>
          </c:val>
        </c:ser>
        <c:ser>
          <c:idx val="3"/>
          <c:order val="2"/>
          <c:tx>
            <c:strRef>
              <c:f>Total!$D$46</c:f>
              <c:strCache>
                <c:ptCount val="1"/>
                <c:pt idx="0">
                  <c:v>GSD </c:v>
                </c:pt>
              </c:strCache>
            </c:strRef>
          </c:tx>
          <c:cat>
            <c:numRef>
              <c:f>Total!$A$47:$A$86</c:f>
              <c:numCache>
                <c:formatCode>General</c:formatCode>
                <c:ptCount val="4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</c:numCache>
            </c:numRef>
          </c:cat>
          <c:val>
            <c:numRef>
              <c:f>Total!$D$47:$D$86</c:f>
              <c:numCache>
                <c:formatCode>_(* #,##0_);_(* \(#,##0\);_(* "-"??_);_(@_)</c:formatCode>
                <c:ptCount val="40"/>
                <c:pt idx="0">
                  <c:v>90129.157999999981</c:v>
                </c:pt>
                <c:pt idx="1">
                  <c:v>87415.047999999995</c:v>
                </c:pt>
                <c:pt idx="2">
                  <c:v>93035.64899999999</c:v>
                </c:pt>
                <c:pt idx="3">
                  <c:v>85312.428999999989</c:v>
                </c:pt>
                <c:pt idx="4">
                  <c:v>83243.042000000001</c:v>
                </c:pt>
                <c:pt idx="5">
                  <c:v>83064.20199999999</c:v>
                </c:pt>
                <c:pt idx="6">
                  <c:v>81586.2</c:v>
                </c:pt>
                <c:pt idx="7">
                  <c:v>80417.788</c:v>
                </c:pt>
                <c:pt idx="8">
                  <c:v>77946.596000000005</c:v>
                </c:pt>
                <c:pt idx="9">
                  <c:v>82102.802000000011</c:v>
                </c:pt>
                <c:pt idx="10">
                  <c:v>81558.020000000019</c:v>
                </c:pt>
                <c:pt idx="11">
                  <c:v>80272.731</c:v>
                </c:pt>
                <c:pt idx="12">
                  <c:v>80093.73</c:v>
                </c:pt>
                <c:pt idx="13">
                  <c:v>79557.092999999993</c:v>
                </c:pt>
                <c:pt idx="14">
                  <c:v>79075.734999999986</c:v>
                </c:pt>
                <c:pt idx="15">
                  <c:v>78776.745999999999</c:v>
                </c:pt>
                <c:pt idx="16">
                  <c:v>78389.434999999998</c:v>
                </c:pt>
                <c:pt idx="17">
                  <c:v>77993.025999999998</c:v>
                </c:pt>
                <c:pt idx="18">
                  <c:v>77645.474999999991</c:v>
                </c:pt>
                <c:pt idx="19">
                  <c:v>77288.103999999992</c:v>
                </c:pt>
                <c:pt idx="20">
                  <c:v>76864.620999999999</c:v>
                </c:pt>
                <c:pt idx="21">
                  <c:v>76452.541999999987</c:v>
                </c:pt>
                <c:pt idx="22">
                  <c:v>76070.835999999996</c:v>
                </c:pt>
                <c:pt idx="23">
                  <c:v>75661.902000000002</c:v>
                </c:pt>
                <c:pt idx="24">
                  <c:v>75286.122000000003</c:v>
                </c:pt>
                <c:pt idx="25">
                  <c:v>74926.353000000003</c:v>
                </c:pt>
                <c:pt idx="26">
                  <c:v>74575.981</c:v>
                </c:pt>
                <c:pt idx="27">
                  <c:v>74212.823999999993</c:v>
                </c:pt>
                <c:pt idx="28">
                  <c:v>73844.56</c:v>
                </c:pt>
                <c:pt idx="29">
                  <c:v>73468.214999999997</c:v>
                </c:pt>
                <c:pt idx="30">
                  <c:v>73076.474999999991</c:v>
                </c:pt>
                <c:pt idx="31">
                  <c:v>72663.863999999987</c:v>
                </c:pt>
                <c:pt idx="32">
                  <c:v>72259.850000000006</c:v>
                </c:pt>
                <c:pt idx="33">
                  <c:v>71900.364000000001</c:v>
                </c:pt>
                <c:pt idx="34">
                  <c:v>71580.760000000009</c:v>
                </c:pt>
                <c:pt idx="35">
                  <c:v>71264.963000000003</c:v>
                </c:pt>
                <c:pt idx="36">
                  <c:v>70953.107000000004</c:v>
                </c:pt>
                <c:pt idx="37">
                  <c:v>70650.165999999997</c:v>
                </c:pt>
                <c:pt idx="38">
                  <c:v>70349.667999999991</c:v>
                </c:pt>
                <c:pt idx="39">
                  <c:v>70068.994999999995</c:v>
                </c:pt>
              </c:numCache>
            </c:numRef>
          </c:val>
        </c:ser>
        <c:ser>
          <c:idx val="4"/>
          <c:order val="3"/>
          <c:tx>
            <c:strRef>
              <c:f>Total!$E$46</c:f>
              <c:strCache>
                <c:ptCount val="1"/>
                <c:pt idx="0">
                  <c:v>GSLD</c:v>
                </c:pt>
              </c:strCache>
            </c:strRef>
          </c:tx>
          <c:cat>
            <c:numRef>
              <c:f>Total!$A$47:$A$86</c:f>
              <c:numCache>
                <c:formatCode>General</c:formatCode>
                <c:ptCount val="4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</c:numCache>
            </c:numRef>
          </c:cat>
          <c:val>
            <c:numRef>
              <c:f>Total!$E$47:$E$86</c:f>
              <c:numCache>
                <c:formatCode>_(* #,##0_);_(* \(#,##0\);_(* "-"??_);_(@_)</c:formatCode>
                <c:ptCount val="40"/>
                <c:pt idx="0">
                  <c:v>57582.116000000002</c:v>
                </c:pt>
                <c:pt idx="1">
                  <c:v>56901.483999999997</c:v>
                </c:pt>
                <c:pt idx="2">
                  <c:v>60313.820000000007</c:v>
                </c:pt>
                <c:pt idx="3">
                  <c:v>62622.056000000004</c:v>
                </c:pt>
                <c:pt idx="4">
                  <c:v>63278.884000000005</c:v>
                </c:pt>
                <c:pt idx="5">
                  <c:v>59241.58</c:v>
                </c:pt>
                <c:pt idx="6">
                  <c:v>56654.705999999998</c:v>
                </c:pt>
                <c:pt idx="7">
                  <c:v>56750.628000000004</c:v>
                </c:pt>
                <c:pt idx="8">
                  <c:v>54784.433999999994</c:v>
                </c:pt>
                <c:pt idx="9">
                  <c:v>55977.115999999995</c:v>
                </c:pt>
                <c:pt idx="10">
                  <c:v>53823.075000000012</c:v>
                </c:pt>
                <c:pt idx="11">
                  <c:v>54017.238000000005</c:v>
                </c:pt>
                <c:pt idx="12">
                  <c:v>52516.275999999991</c:v>
                </c:pt>
                <c:pt idx="13">
                  <c:v>52552.173000000003</c:v>
                </c:pt>
                <c:pt idx="14">
                  <c:v>53083.996000000006</c:v>
                </c:pt>
                <c:pt idx="15">
                  <c:v>53068.144999999997</c:v>
                </c:pt>
                <c:pt idx="16">
                  <c:v>52960.642</c:v>
                </c:pt>
                <c:pt idx="17">
                  <c:v>52633.937000000013</c:v>
                </c:pt>
                <c:pt idx="18">
                  <c:v>52145.059999999983</c:v>
                </c:pt>
                <c:pt idx="19">
                  <c:v>51603.001999999993</c:v>
                </c:pt>
                <c:pt idx="20">
                  <c:v>51354.986999999994</c:v>
                </c:pt>
                <c:pt idx="21">
                  <c:v>51126.813000000002</c:v>
                </c:pt>
                <c:pt idx="22">
                  <c:v>50710.064000000006</c:v>
                </c:pt>
                <c:pt idx="23">
                  <c:v>50304.851000000002</c:v>
                </c:pt>
                <c:pt idx="24">
                  <c:v>49869.806999999993</c:v>
                </c:pt>
                <c:pt idx="25">
                  <c:v>49421.179000000004</c:v>
                </c:pt>
                <c:pt idx="26">
                  <c:v>48859.966999999997</c:v>
                </c:pt>
                <c:pt idx="27">
                  <c:v>48229.981000000007</c:v>
                </c:pt>
                <c:pt idx="28">
                  <c:v>47488.835999999996</c:v>
                </c:pt>
                <c:pt idx="29">
                  <c:v>46680.772000000004</c:v>
                </c:pt>
                <c:pt idx="30">
                  <c:v>45915.065000000002</c:v>
                </c:pt>
                <c:pt idx="31">
                  <c:v>45204.993000000009</c:v>
                </c:pt>
                <c:pt idx="32">
                  <c:v>44566.478999999992</c:v>
                </c:pt>
                <c:pt idx="33">
                  <c:v>43932.96699999999</c:v>
                </c:pt>
                <c:pt idx="34">
                  <c:v>43312.031999999999</c:v>
                </c:pt>
                <c:pt idx="35">
                  <c:v>42819.11</c:v>
                </c:pt>
                <c:pt idx="36">
                  <c:v>42390.031999999999</c:v>
                </c:pt>
                <c:pt idx="37">
                  <c:v>42063.438999999998</c:v>
                </c:pt>
                <c:pt idx="38">
                  <c:v>41786.834000000003</c:v>
                </c:pt>
                <c:pt idx="39">
                  <c:v>41464.696999999993</c:v>
                </c:pt>
              </c:numCache>
            </c:numRef>
          </c:val>
        </c:ser>
        <c:ser>
          <c:idx val="5"/>
          <c:order val="4"/>
          <c:tx>
            <c:strRef>
              <c:f>Total!$F$46</c:f>
              <c:strCache>
                <c:ptCount val="1"/>
                <c:pt idx="0">
                  <c:v>LS </c:v>
                </c:pt>
              </c:strCache>
            </c:strRef>
          </c:tx>
          <c:cat>
            <c:numRef>
              <c:f>Total!$A$47:$A$86</c:f>
              <c:numCache>
                <c:formatCode>General</c:formatCode>
                <c:ptCount val="4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</c:numCache>
            </c:numRef>
          </c:cat>
          <c:val>
            <c:numRef>
              <c:f>Total!$F$47:$F$86</c:f>
              <c:numCache>
                <c:formatCode>_(* #,##0_);_(* \(#,##0\);_(* "-"??_);_(@_)</c:formatCode>
                <c:ptCount val="40"/>
                <c:pt idx="0">
                  <c:v>5314.4269999999997</c:v>
                </c:pt>
                <c:pt idx="1">
                  <c:v>5165.17</c:v>
                </c:pt>
                <c:pt idx="2">
                  <c:v>5068.9580000000005</c:v>
                </c:pt>
                <c:pt idx="3">
                  <c:v>5030.0990000000002</c:v>
                </c:pt>
                <c:pt idx="4">
                  <c:v>5192.9579999999996</c:v>
                </c:pt>
                <c:pt idx="5">
                  <c:v>5319.5969999999998</c:v>
                </c:pt>
                <c:pt idx="6">
                  <c:v>5315.107</c:v>
                </c:pt>
                <c:pt idx="7">
                  <c:v>5305.375</c:v>
                </c:pt>
                <c:pt idx="8">
                  <c:v>5311.4160000000002</c:v>
                </c:pt>
                <c:pt idx="9">
                  <c:v>5346.1219999999994</c:v>
                </c:pt>
                <c:pt idx="10">
                  <c:v>5367.7640000000001</c:v>
                </c:pt>
                <c:pt idx="11">
                  <c:v>5370.5159999999996</c:v>
                </c:pt>
                <c:pt idx="12">
                  <c:v>5370.5159999999996</c:v>
                </c:pt>
                <c:pt idx="13">
                  <c:v>5370.5159999999996</c:v>
                </c:pt>
                <c:pt idx="14">
                  <c:v>5370.5159999999996</c:v>
                </c:pt>
                <c:pt idx="15">
                  <c:v>5370.5159999999996</c:v>
                </c:pt>
                <c:pt idx="16">
                  <c:v>5370.5159999999996</c:v>
                </c:pt>
                <c:pt idx="17">
                  <c:v>5370.5159999999996</c:v>
                </c:pt>
                <c:pt idx="18">
                  <c:v>5370.5159999999996</c:v>
                </c:pt>
                <c:pt idx="19">
                  <c:v>5370.5159999999996</c:v>
                </c:pt>
                <c:pt idx="20">
                  <c:v>5370.5159999999996</c:v>
                </c:pt>
                <c:pt idx="21">
                  <c:v>5370.5159999999996</c:v>
                </c:pt>
                <c:pt idx="22">
                  <c:v>5370.5159999999996</c:v>
                </c:pt>
                <c:pt idx="23">
                  <c:v>5370.5159999999996</c:v>
                </c:pt>
                <c:pt idx="24">
                  <c:v>5370.5159999999996</c:v>
                </c:pt>
                <c:pt idx="25">
                  <c:v>5370.5159999999996</c:v>
                </c:pt>
                <c:pt idx="26">
                  <c:v>5370.5159999999996</c:v>
                </c:pt>
                <c:pt idx="27">
                  <c:v>5370.5159999999996</c:v>
                </c:pt>
                <c:pt idx="28">
                  <c:v>5370.5159999999996</c:v>
                </c:pt>
                <c:pt idx="29">
                  <c:v>5370.5159999999996</c:v>
                </c:pt>
                <c:pt idx="30">
                  <c:v>5370.5159999999996</c:v>
                </c:pt>
                <c:pt idx="31">
                  <c:v>5370.5159999999996</c:v>
                </c:pt>
                <c:pt idx="32">
                  <c:v>5370.5159999999996</c:v>
                </c:pt>
                <c:pt idx="33">
                  <c:v>5370.5159999999996</c:v>
                </c:pt>
                <c:pt idx="34">
                  <c:v>5370.5159999999996</c:v>
                </c:pt>
                <c:pt idx="35">
                  <c:v>5370.5159999999996</c:v>
                </c:pt>
                <c:pt idx="36">
                  <c:v>5370.5159999999996</c:v>
                </c:pt>
                <c:pt idx="37">
                  <c:v>5370.5159999999996</c:v>
                </c:pt>
                <c:pt idx="38">
                  <c:v>5370.5159999999996</c:v>
                </c:pt>
                <c:pt idx="39">
                  <c:v>5370.5159999999996</c:v>
                </c:pt>
              </c:numCache>
            </c:numRef>
          </c:val>
        </c:ser>
        <c:ser>
          <c:idx val="6"/>
          <c:order val="5"/>
          <c:tx>
            <c:strRef>
              <c:f>Total!$G$46</c:f>
              <c:strCache>
                <c:ptCount val="1"/>
                <c:pt idx="0">
                  <c:v>Interdepartmental Sales </c:v>
                </c:pt>
              </c:strCache>
            </c:strRef>
          </c:tx>
          <c:cat>
            <c:numRef>
              <c:f>Total!$A$47:$A$86</c:f>
              <c:numCache>
                <c:formatCode>General</c:formatCode>
                <c:ptCount val="4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</c:numCache>
            </c:numRef>
          </c:cat>
          <c:val>
            <c:numRef>
              <c:f>Total!$G$47:$G$86</c:f>
              <c:numCache>
                <c:formatCode>_(* #,##0_);_(* \(#,##0\);_(* "-"??_);_(@_)</c:formatCode>
                <c:ptCount val="40"/>
                <c:pt idx="7">
                  <c:v>188.26400000000001</c:v>
                </c:pt>
                <c:pt idx="8">
                  <c:v>179.47499999999999</c:v>
                </c:pt>
                <c:pt idx="9">
                  <c:v>168.12599999999998</c:v>
                </c:pt>
                <c:pt idx="10">
                  <c:v>168.97300000000001</c:v>
                </c:pt>
                <c:pt idx="11">
                  <c:v>166.239</c:v>
                </c:pt>
                <c:pt idx="12">
                  <c:v>164.48099999999999</c:v>
                </c:pt>
                <c:pt idx="13">
                  <c:v>163.35000000000002</c:v>
                </c:pt>
                <c:pt idx="14">
                  <c:v>162.62300000000002</c:v>
                </c:pt>
                <c:pt idx="15">
                  <c:v>162.15400000000002</c:v>
                </c:pt>
                <c:pt idx="16">
                  <c:v>161.85500000000002</c:v>
                </c:pt>
                <c:pt idx="17">
                  <c:v>161.66200000000001</c:v>
                </c:pt>
                <c:pt idx="18">
                  <c:v>161.53999999999996</c:v>
                </c:pt>
                <c:pt idx="19">
                  <c:v>161.45999999999998</c:v>
                </c:pt>
                <c:pt idx="20">
                  <c:v>161.40700000000001</c:v>
                </c:pt>
                <c:pt idx="21">
                  <c:v>161.374</c:v>
                </c:pt>
                <c:pt idx="22">
                  <c:v>161.35400000000001</c:v>
                </c:pt>
                <c:pt idx="23">
                  <c:v>161.33899999999997</c:v>
                </c:pt>
                <c:pt idx="24">
                  <c:v>161.33100000000002</c:v>
                </c:pt>
                <c:pt idx="25">
                  <c:v>161.32400000000001</c:v>
                </c:pt>
                <c:pt idx="26">
                  <c:v>161.32300000000001</c:v>
                </c:pt>
                <c:pt idx="27">
                  <c:v>161.31899999999999</c:v>
                </c:pt>
                <c:pt idx="28">
                  <c:v>161.31800000000001</c:v>
                </c:pt>
                <c:pt idx="29">
                  <c:v>161.31700000000001</c:v>
                </c:pt>
                <c:pt idx="30">
                  <c:v>161.31700000000001</c:v>
                </c:pt>
                <c:pt idx="31">
                  <c:v>161.31700000000001</c:v>
                </c:pt>
                <c:pt idx="32">
                  <c:v>161.31700000000001</c:v>
                </c:pt>
                <c:pt idx="33">
                  <c:v>161.31700000000001</c:v>
                </c:pt>
                <c:pt idx="34">
                  <c:v>161.31600000000003</c:v>
                </c:pt>
                <c:pt idx="35">
                  <c:v>161.31600000000003</c:v>
                </c:pt>
                <c:pt idx="36">
                  <c:v>161.31600000000003</c:v>
                </c:pt>
                <c:pt idx="37">
                  <c:v>161.31600000000003</c:v>
                </c:pt>
                <c:pt idx="38">
                  <c:v>161.31600000000003</c:v>
                </c:pt>
                <c:pt idx="39">
                  <c:v>161.31600000000003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575104"/>
        <c:axId val="354577024"/>
      </c:areaChart>
      <c:catAx>
        <c:axId val="354575104"/>
        <c:scaling>
          <c:orientation val="minMax"/>
        </c:scaling>
        <c:delete val="0"/>
        <c:axPos val="b"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354577024"/>
        <c:crosses val="autoZero"/>
        <c:auto val="1"/>
        <c:lblAlgn val="ctr"/>
        <c:lblOffset val="100"/>
        <c:noMultiLvlLbl val="0"/>
      </c:catAx>
      <c:valAx>
        <c:axId val="3545770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354575104"/>
        <c:crosses val="autoZero"/>
        <c:crossBetween val="midCat"/>
      </c:valAx>
    </c:plotArea>
    <c:legend>
      <c:legendPos val="b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RS History &amp; Forecast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RS!$B$2</c:f>
              <c:strCache>
                <c:ptCount val="1"/>
                <c:pt idx="0">
                  <c:v>History</c:v>
                </c:pt>
              </c:strCache>
            </c:strRef>
          </c:tx>
          <c:marker>
            <c:symbol val="none"/>
          </c:marker>
          <c:cat>
            <c:numRef>
              <c:f>RS!$A$3:$A$42</c:f>
              <c:numCache>
                <c:formatCode>General</c:formatCode>
                <c:ptCount val="4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</c:numCache>
            </c:numRef>
          </c:cat>
          <c:val>
            <c:numRef>
              <c:f>RS!$B$3:$B$42</c:f>
              <c:numCache>
                <c:formatCode>_(* #,##0_);_(* \(#,##0\);_(* "-"??_);_(@_)</c:formatCode>
                <c:ptCount val="40"/>
                <c:pt idx="0">
                  <c:v>143796.36199999999</c:v>
                </c:pt>
                <c:pt idx="1">
                  <c:v>133594.389</c:v>
                </c:pt>
                <c:pt idx="2">
                  <c:v>145399.15600000002</c:v>
                </c:pt>
                <c:pt idx="3">
                  <c:v>132169.57500000001</c:v>
                </c:pt>
                <c:pt idx="4">
                  <c:v>119996.17000000001</c:v>
                </c:pt>
                <c:pt idx="5">
                  <c:v>118980.034</c:v>
                </c:pt>
                <c:pt idx="6">
                  <c:v>128208.23</c:v>
                </c:pt>
                <c:pt idx="7">
                  <c:v>124312.136</c:v>
                </c:pt>
                <c:pt idx="8">
                  <c:v>122915.13400000002</c:v>
                </c:pt>
                <c:pt idx="9">
                  <c:v>118084.18599999999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5EF-4823-84C1-BE5596188BC7}"/>
            </c:ext>
          </c:extLst>
        </c:ser>
        <c:ser>
          <c:idx val="1"/>
          <c:order val="1"/>
          <c:tx>
            <c:strRef>
              <c:f>RS!$C$2</c:f>
              <c:strCache>
                <c:ptCount val="1"/>
                <c:pt idx="0">
                  <c:v>2016 Forecast</c:v>
                </c:pt>
              </c:strCache>
            </c:strRef>
          </c:tx>
          <c:marker>
            <c:symbol val="none"/>
          </c:marker>
          <c:cat>
            <c:numRef>
              <c:f>RS!$A$3:$A$42</c:f>
              <c:numCache>
                <c:formatCode>General</c:formatCode>
                <c:ptCount val="4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</c:numCache>
            </c:numRef>
          </c:cat>
          <c:val>
            <c:numRef>
              <c:f>RS!$C$3:$C$42</c:f>
              <c:numCache>
                <c:formatCode>General</c:formatCode>
                <c:ptCount val="40"/>
                <c:pt idx="8" formatCode="_(* #,##0_);_(* \(#,##0\);_(* &quot;-&quot;??_);_(@_)">
                  <c:v>115059</c:v>
                </c:pt>
                <c:pt idx="9" formatCode="_(* #,##0_);_(* \(#,##0\);_(* &quot;-&quot;??_);_(@_)">
                  <c:v>115641</c:v>
                </c:pt>
                <c:pt idx="10" formatCode="_(* #,##0_);_(* \(#,##0\);_(* &quot;-&quot;??_);_(@_)">
                  <c:v>115413</c:v>
                </c:pt>
                <c:pt idx="11" formatCode="_(* #,##0_);_(* \(#,##0\);_(* &quot;-&quot;??_);_(@_)">
                  <c:v>115093</c:v>
                </c:pt>
                <c:pt idx="12" formatCode="_(* #,##0_);_(* \(#,##0\);_(* &quot;-&quot;??_);_(@_)">
                  <c:v>114701</c:v>
                </c:pt>
                <c:pt idx="13" formatCode="_(* #,##0_);_(* \(#,##0\);_(* &quot;-&quot;??_);_(@_)">
                  <c:v>114364</c:v>
                </c:pt>
                <c:pt idx="14" formatCode="_(* #,##0_);_(* \(#,##0\);_(* &quot;-&quot;??_);_(@_)">
                  <c:v>114034</c:v>
                </c:pt>
                <c:pt idx="15" formatCode="_(* #,##0_);_(* \(#,##0\);_(* &quot;-&quot;??_);_(@_)">
                  <c:v>113722</c:v>
                </c:pt>
                <c:pt idx="16" formatCode="_(* #,##0_);_(* \(#,##0\);_(* &quot;-&quot;??_);_(@_)">
                  <c:v>113452</c:v>
                </c:pt>
                <c:pt idx="17" formatCode="_(* #,##0_);_(* \(#,##0\);_(* &quot;-&quot;??_);_(@_)">
                  <c:v>113139</c:v>
                </c:pt>
                <c:pt idx="18" formatCode="_(* #,##0_);_(* \(#,##0\);_(* &quot;-&quot;??_);_(@_)">
                  <c:v>112809</c:v>
                </c:pt>
                <c:pt idx="19" formatCode="_(* #,##0_);_(* \(#,##0\);_(* &quot;-&quot;??_);_(@_)">
                  <c:v>112518</c:v>
                </c:pt>
                <c:pt idx="20" formatCode="_(* #,##0_);_(* \(#,##0\);_(* &quot;-&quot;??_);_(@_)">
                  <c:v>112179</c:v>
                </c:pt>
                <c:pt idx="21" formatCode="_(* #,##0_);_(* \(#,##0\);_(* &quot;-&quot;??_);_(@_)">
                  <c:v>111830</c:v>
                </c:pt>
                <c:pt idx="22" formatCode="_(* #,##0_);_(* \(#,##0\);_(* &quot;-&quot;??_);_(@_)">
                  <c:v>111521</c:v>
                </c:pt>
                <c:pt idx="23" formatCode="_(* #,##0_);_(* \(#,##0\);_(* &quot;-&quot;??_);_(@_)">
                  <c:v>111179</c:v>
                </c:pt>
                <c:pt idx="24" formatCode="_(* #,##0_);_(* \(#,##0\);_(* &quot;-&quot;??_);_(@_)">
                  <c:v>110844</c:v>
                </c:pt>
                <c:pt idx="25" formatCode="_(* #,##0_);_(* \(#,##0\);_(* &quot;-&quot;??_);_(@_)">
                  <c:v>110539</c:v>
                </c:pt>
                <c:pt idx="26" formatCode="_(* #,##0_);_(* \(#,##0\);_(* &quot;-&quot;??_);_(@_)">
                  <c:v>110206</c:v>
                </c:pt>
                <c:pt idx="27" formatCode="_(* #,##0_);_(* \(#,##0\);_(* &quot;-&quot;??_);_(@_)">
                  <c:v>109886</c:v>
                </c:pt>
                <c:pt idx="28" formatCode="_(* #,##0_);_(* \(#,##0\);_(* &quot;-&quot;??_);_(@_)">
                  <c:v>109604</c:v>
                </c:pt>
                <c:pt idx="29" formatCode="_(* #,##0_);_(* \(#,##0\);_(* &quot;-&quot;??_);_(@_)">
                  <c:v>109275</c:v>
                </c:pt>
                <c:pt idx="30" formatCode="_(* #,##0_);_(* \(#,##0\);_(* &quot;-&quot;??_);_(@_)">
                  <c:v>108950</c:v>
                </c:pt>
                <c:pt idx="31" formatCode="_(* #,##0_);_(* \(#,##0\);_(* &quot;-&quot;??_);_(@_)">
                  <c:v>108648</c:v>
                </c:pt>
                <c:pt idx="32" formatCode="_(* #,##0_);_(* \(#,##0\);_(* &quot;-&quot;??_);_(@_)">
                  <c:v>108314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EF-4823-84C1-BE5596188BC7}"/>
            </c:ext>
          </c:extLst>
        </c:ser>
        <c:ser>
          <c:idx val="2"/>
          <c:order val="2"/>
          <c:tx>
            <c:strRef>
              <c:f>RS!$D$2</c:f>
              <c:strCache>
                <c:ptCount val="1"/>
                <c:pt idx="0">
                  <c:v>2018 Sales Forecast </c:v>
                </c:pt>
              </c:strCache>
            </c:strRef>
          </c:tx>
          <c:marker>
            <c:symbol val="none"/>
          </c:marker>
          <c:cat>
            <c:numRef>
              <c:f>RS!$A$3:$A$42</c:f>
              <c:numCache>
                <c:formatCode>General</c:formatCode>
                <c:ptCount val="4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</c:numCache>
            </c:numRef>
          </c:cat>
          <c:val>
            <c:numRef>
              <c:f>RS!$D$3:$D$42</c:f>
              <c:numCache>
                <c:formatCode>General</c:formatCode>
                <c:ptCount val="40"/>
                <c:pt idx="10" formatCode="_(* #,##0_);_(* \(#,##0\);_(* &quot;-&quot;??_);_(@_)">
                  <c:v>119484.16499999998</c:v>
                </c:pt>
                <c:pt idx="11" formatCode="_(* #,##0_);_(* \(#,##0\);_(* &quot;-&quot;??_);_(@_)">
                  <c:v>117893.74800000001</c:v>
                </c:pt>
                <c:pt idx="12" formatCode="_(* #,##0_);_(* \(#,##0\);_(* &quot;-&quot;??_);_(@_)">
                  <c:v>117430.24400000001</c:v>
                </c:pt>
                <c:pt idx="13" formatCode="_(* #,##0_);_(* \(#,##0\);_(* &quot;-&quot;??_);_(@_)">
                  <c:v>117029.46</c:v>
                </c:pt>
                <c:pt idx="14" formatCode="_(* #,##0_);_(* \(#,##0\);_(* &quot;-&quot;??_);_(@_)">
                  <c:v>116880.72899999999</c:v>
                </c:pt>
                <c:pt idx="15" formatCode="_(* #,##0_);_(* \(#,##0\);_(* &quot;-&quot;??_);_(@_)">
                  <c:v>116805.408</c:v>
                </c:pt>
                <c:pt idx="16" formatCode="_(* #,##0_);_(* \(#,##0\);_(* &quot;-&quot;??_);_(@_)">
                  <c:v>116686.33500000001</c:v>
                </c:pt>
                <c:pt idx="17" formatCode="_(* #,##0_);_(* \(#,##0\);_(* &quot;-&quot;??_);_(@_)">
                  <c:v>116529.29300000001</c:v>
                </c:pt>
                <c:pt idx="18" formatCode="_(* #,##0_);_(* \(#,##0\);_(* &quot;-&quot;??_);_(@_)">
                  <c:v>116291.53599999999</c:v>
                </c:pt>
                <c:pt idx="19" formatCode="_(* #,##0_);_(* \(#,##0\);_(* &quot;-&quot;??_);_(@_)">
                  <c:v>115979.177</c:v>
                </c:pt>
                <c:pt idx="20" formatCode="_(* #,##0_);_(* \(#,##0\);_(* &quot;-&quot;??_);_(@_)">
                  <c:v>115595.064</c:v>
                </c:pt>
                <c:pt idx="21" formatCode="_(* #,##0_);_(* \(#,##0\);_(* &quot;-&quot;??_);_(@_)">
                  <c:v>115176.35799999998</c:v>
                </c:pt>
                <c:pt idx="22" formatCode="_(* #,##0_);_(* \(#,##0\);_(* &quot;-&quot;??_);_(@_)">
                  <c:v>114723.29700000001</c:v>
                </c:pt>
                <c:pt idx="23" formatCode="_(* #,##0_);_(* \(#,##0\);_(* &quot;-&quot;??_);_(@_)">
                  <c:v>114187.01400000001</c:v>
                </c:pt>
                <c:pt idx="24" formatCode="_(* #,##0_);_(* \(#,##0\);_(* &quot;-&quot;??_);_(@_)">
                  <c:v>113569.758</c:v>
                </c:pt>
                <c:pt idx="25" formatCode="_(* #,##0_);_(* \(#,##0\);_(* &quot;-&quot;??_);_(@_)">
                  <c:v>112873.38499999999</c:v>
                </c:pt>
                <c:pt idx="26" formatCode="_(* #,##0_);_(* \(#,##0\);_(* &quot;-&quot;??_);_(@_)">
                  <c:v>112041.90700000001</c:v>
                </c:pt>
                <c:pt idx="27" formatCode="_(* #,##0_);_(* \(#,##0\);_(* &quot;-&quot;??_);_(@_)">
                  <c:v>111100.212</c:v>
                </c:pt>
                <c:pt idx="28" formatCode="_(* #,##0_);_(* \(#,##0\);_(* &quot;-&quot;??_);_(@_)">
                  <c:v>110036.679</c:v>
                </c:pt>
                <c:pt idx="29" formatCode="_(* #,##0_);_(* \(#,##0\);_(* &quot;-&quot;??_);_(@_)">
                  <c:v>108853.852</c:v>
                </c:pt>
                <c:pt idx="30" formatCode="_(* #,##0_);_(* \(#,##0\);_(* &quot;-&quot;??_);_(@_)">
                  <c:v>107647.60999999999</c:v>
                </c:pt>
                <c:pt idx="31" formatCode="_(* #,##0_);_(* \(#,##0\);_(* &quot;-&quot;??_);_(@_)">
                  <c:v>106425.80099999999</c:v>
                </c:pt>
                <c:pt idx="32" formatCode="_(* #,##0_);_(* \(#,##0\);_(* &quot;-&quot;??_);_(@_)">
                  <c:v>105221.82800000001</c:v>
                </c:pt>
                <c:pt idx="33" formatCode="_(* #,##0_);_(* \(#,##0\);_(* &quot;-&quot;??_);_(@_)">
                  <c:v>104021.88499999997</c:v>
                </c:pt>
                <c:pt idx="34" formatCode="_(* #,##0_);_(* \(#,##0\);_(* &quot;-&quot;??_);_(@_)">
                  <c:v>102821.73799999998</c:v>
                </c:pt>
                <c:pt idx="35" formatCode="_(* #,##0_);_(* \(#,##0\);_(* &quot;-&quot;??_);_(@_)">
                  <c:v>101644.81299999999</c:v>
                </c:pt>
                <c:pt idx="36" formatCode="_(* #,##0_);_(* \(#,##0\);_(* &quot;-&quot;??_);_(@_)">
                  <c:v>100493.89599999999</c:v>
                </c:pt>
                <c:pt idx="37" formatCode="_(* #,##0_);_(* \(#,##0\);_(* &quot;-&quot;??_);_(@_)">
                  <c:v>99369.094000000012</c:v>
                </c:pt>
                <c:pt idx="38" formatCode="_(* #,##0_);_(* \(#,##0\);_(* &quot;-&quot;??_);_(@_)">
                  <c:v>98228.305000000008</c:v>
                </c:pt>
                <c:pt idx="39" formatCode="_(* #,##0_);_(* \(#,##0\);_(* &quot;-&quot;??_);_(@_)">
                  <c:v>97067.612000000008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EF-4823-84C1-BE5596188BC7}"/>
            </c:ext>
          </c:extLst>
        </c:ser>
        <c:ser>
          <c:idx val="3"/>
          <c:order val="3"/>
          <c:tx>
            <c:strRef>
              <c:f>RS!$E$2</c:f>
              <c:strCache>
                <c:ptCount val="1"/>
                <c:pt idx="0">
                  <c:v>2018 per Customer Forecast</c:v>
                </c:pt>
              </c:strCache>
            </c:strRef>
          </c:tx>
          <c:marker>
            <c:symbol val="none"/>
          </c:marker>
          <c:cat>
            <c:numRef>
              <c:f>RS!$A$3:$A$42</c:f>
              <c:numCache>
                <c:formatCode>General</c:formatCode>
                <c:ptCount val="4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</c:numCache>
            </c:numRef>
          </c:cat>
          <c:val>
            <c:numRef>
              <c:f>RS!$E$3:$E$42</c:f>
              <c:numCache>
                <c:formatCode>General</c:formatCode>
                <c:ptCount val="40"/>
                <c:pt idx="6">
                  <c:v>0</c:v>
                </c:pt>
                <c:pt idx="10" formatCode="_(* #,##0_);_(* \(#,##0\);_(* &quot;-&quot;??_);_(@_)">
                  <c:v>121013.79300000001</c:v>
                </c:pt>
                <c:pt idx="11" formatCode="_(* #,##0_);_(* \(#,##0\);_(* &quot;-&quot;??_);_(@_)">
                  <c:v>122784.647</c:v>
                </c:pt>
                <c:pt idx="12" formatCode="_(* #,##0_);_(* \(#,##0\);_(* &quot;-&quot;??_);_(@_)">
                  <c:v>120513.61500000001</c:v>
                </c:pt>
                <c:pt idx="13" formatCode="_(* #,##0_);_(* \(#,##0\);_(* &quot;-&quot;??_);_(@_)">
                  <c:v>118529.815</c:v>
                </c:pt>
                <c:pt idx="14" formatCode="_(* #,##0_);_(* \(#,##0\);_(* &quot;-&quot;??_);_(@_)">
                  <c:v>118196.55000000002</c:v>
                </c:pt>
                <c:pt idx="15" formatCode="_(* #,##0_);_(* \(#,##0\);_(* &quot;-&quot;??_);_(@_)">
                  <c:v>117715.357</c:v>
                </c:pt>
                <c:pt idx="16" formatCode="_(* #,##0_);_(* \(#,##0\);_(* &quot;-&quot;??_);_(@_)">
                  <c:v>116669.87299999999</c:v>
                </c:pt>
                <c:pt idx="17" formatCode="_(* #,##0_);_(* \(#,##0\);_(* &quot;-&quot;??_);_(@_)">
                  <c:v>115684.622</c:v>
                </c:pt>
                <c:pt idx="18" formatCode="_(* #,##0_);_(* \(#,##0\);_(* &quot;-&quot;??_);_(@_)">
                  <c:v>114809.50200000001</c:v>
                </c:pt>
                <c:pt idx="19" formatCode="_(* #,##0_);_(* \(#,##0\);_(* &quot;-&quot;??_);_(@_)">
                  <c:v>113888.10500000001</c:v>
                </c:pt>
                <c:pt idx="20" formatCode="_(* #,##0_);_(* \(#,##0\);_(* &quot;-&quot;??_);_(@_)">
                  <c:v>112920.70999999998</c:v>
                </c:pt>
                <c:pt idx="21" formatCode="_(* #,##0_);_(* \(#,##0\);_(* &quot;-&quot;??_);_(@_)">
                  <c:v>112012.66800000002</c:v>
                </c:pt>
                <c:pt idx="22" formatCode="_(* #,##0_);_(* \(#,##0\);_(* &quot;-&quot;??_);_(@_)">
                  <c:v>111077.162</c:v>
                </c:pt>
                <c:pt idx="23" formatCode="_(* #,##0_);_(* \(#,##0\);_(* &quot;-&quot;??_);_(@_)">
                  <c:v>110165.13800000001</c:v>
                </c:pt>
                <c:pt idx="24" formatCode="_(* #,##0_);_(* \(#,##0\);_(* &quot;-&quot;??_);_(@_)">
                  <c:v>109219.83200000001</c:v>
                </c:pt>
                <c:pt idx="25" formatCode="_(* #,##0_);_(* \(#,##0\);_(* &quot;-&quot;??_);_(@_)">
                  <c:v>108266.32299999999</c:v>
                </c:pt>
                <c:pt idx="26" formatCode="_(* #,##0_);_(* \(#,##0\);_(* &quot;-&quot;??_);_(@_)">
                  <c:v>107326.485</c:v>
                </c:pt>
                <c:pt idx="27" formatCode="_(* #,##0_);_(* \(#,##0\);_(* &quot;-&quot;??_);_(@_)">
                  <c:v>106395.295</c:v>
                </c:pt>
                <c:pt idx="28" formatCode="_(* #,##0_);_(* \(#,##0\);_(* &quot;-&quot;??_);_(@_)">
                  <c:v>105431.76799999998</c:v>
                </c:pt>
                <c:pt idx="29" formatCode="_(* #,##0_);_(* \(#,##0\);_(* &quot;-&quot;??_);_(@_)">
                  <c:v>104481.79500000001</c:v>
                </c:pt>
                <c:pt idx="30" formatCode="_(* #,##0_);_(* \(#,##0\);_(* &quot;-&quot;??_);_(@_)">
                  <c:v>103541.63600000001</c:v>
                </c:pt>
                <c:pt idx="31" formatCode="_(* #,##0_);_(* \(#,##0\);_(* &quot;-&quot;??_);_(@_)">
                  <c:v>102614.68699999999</c:v>
                </c:pt>
                <c:pt idx="32" formatCode="_(* #,##0_);_(* \(#,##0\);_(* &quot;-&quot;??_);_(@_)">
                  <c:v>101679.746</c:v>
                </c:pt>
                <c:pt idx="33" formatCode="_(* #,##0_);_(* \(#,##0\);_(* &quot;-&quot;??_);_(@_)">
                  <c:v>100750.501</c:v>
                </c:pt>
                <c:pt idx="34" formatCode="_(* #,##0_);_(* \(#,##0\);_(* &quot;-&quot;??_);_(@_)">
                  <c:v>99791.27900000001</c:v>
                </c:pt>
                <c:pt idx="35" formatCode="_(* #,##0_);_(* \(#,##0\);_(* &quot;-&quot;??_);_(@_)">
                  <c:v>98845.262000000002</c:v>
                </c:pt>
                <c:pt idx="36" formatCode="_(* #,##0_);_(* \(#,##0\);_(* &quot;-&quot;??_);_(@_)">
                  <c:v>97880.084999999992</c:v>
                </c:pt>
                <c:pt idx="37" formatCode="_(* #,##0_);_(* \(#,##0\);_(* &quot;-&quot;??_);_(@_)">
                  <c:v>96916.02399999999</c:v>
                </c:pt>
                <c:pt idx="38" formatCode="_(* #,##0_);_(* \(#,##0\);_(* &quot;-&quot;??_);_(@_)">
                  <c:v>95927.146999999983</c:v>
                </c:pt>
                <c:pt idx="39" formatCode="_(* #,##0_);_(* \(#,##0\);_(* &quot;-&quot;??_);_(@_)">
                  <c:v>94972.92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5EF-4823-84C1-BE5596188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159424"/>
        <c:axId val="355161600"/>
      </c:lineChart>
      <c:catAx>
        <c:axId val="35515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5161600"/>
        <c:crosses val="autoZero"/>
        <c:auto val="1"/>
        <c:lblAlgn val="ctr"/>
        <c:lblOffset val="100"/>
        <c:noMultiLvlLbl val="0"/>
      </c:catAx>
      <c:valAx>
        <c:axId val="355161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3551594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GS History &amp; Forecast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GS!$B$2</c:f>
              <c:strCache>
                <c:ptCount val="1"/>
                <c:pt idx="0">
                  <c:v>History</c:v>
                </c:pt>
              </c:strCache>
            </c:strRef>
          </c:tx>
          <c:marker>
            <c:symbol val="none"/>
          </c:marker>
          <c:cat>
            <c:numRef>
              <c:f>GS!$A$3:$A$42</c:f>
              <c:numCache>
                <c:formatCode>General</c:formatCode>
                <c:ptCount val="4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</c:numCache>
            </c:numRef>
          </c:cat>
          <c:val>
            <c:numRef>
              <c:f>GS!$B$3:$B$42</c:f>
              <c:numCache>
                <c:formatCode>_(* #,##0_);_(* \(#,##0\);_(* "-"??_);_(@_)</c:formatCode>
                <c:ptCount val="40"/>
                <c:pt idx="0">
                  <c:v>29323.781999999999</c:v>
                </c:pt>
                <c:pt idx="1">
                  <c:v>27137.148000000001</c:v>
                </c:pt>
                <c:pt idx="2">
                  <c:v>28683.46</c:v>
                </c:pt>
                <c:pt idx="3">
                  <c:v>29238.254999999997</c:v>
                </c:pt>
                <c:pt idx="4">
                  <c:v>28327.352999999999</c:v>
                </c:pt>
                <c:pt idx="5">
                  <c:v>27345.431</c:v>
                </c:pt>
                <c:pt idx="6">
                  <c:v>30586.493000000002</c:v>
                </c:pt>
                <c:pt idx="7">
                  <c:v>33429.165999999997</c:v>
                </c:pt>
                <c:pt idx="8">
                  <c:v>34965.215999999993</c:v>
                </c:pt>
                <c:pt idx="9">
                  <c:v>29220.625999999997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E80-47EF-BC66-A8AEF236CA51}"/>
            </c:ext>
          </c:extLst>
        </c:ser>
        <c:ser>
          <c:idx val="1"/>
          <c:order val="1"/>
          <c:tx>
            <c:strRef>
              <c:f>GS!$C$2</c:f>
              <c:strCache>
                <c:ptCount val="1"/>
                <c:pt idx="0">
                  <c:v>2016 Forecast</c:v>
                </c:pt>
              </c:strCache>
            </c:strRef>
          </c:tx>
          <c:marker>
            <c:symbol val="none"/>
          </c:marker>
          <c:cat>
            <c:numRef>
              <c:f>GS!$A$3:$A$42</c:f>
              <c:numCache>
                <c:formatCode>General</c:formatCode>
                <c:ptCount val="4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</c:numCache>
            </c:numRef>
          </c:cat>
          <c:val>
            <c:numRef>
              <c:f>GS!$C$3:$C$42</c:f>
              <c:numCache>
                <c:formatCode>General</c:formatCode>
                <c:ptCount val="40"/>
                <c:pt idx="8" formatCode="_(* #,##0.00_);_(* \(#,##0.00\);_(* &quot;-&quot;??_);_(@_)">
                  <c:v>32394</c:v>
                </c:pt>
                <c:pt idx="9" formatCode="_(* #,##0.00_);_(* \(#,##0.00\);_(* &quot;-&quot;??_);_(@_)">
                  <c:v>33224</c:v>
                </c:pt>
                <c:pt idx="10" formatCode="_(* #,##0.00_);_(* \(#,##0.00\);_(* &quot;-&quot;??_);_(@_)">
                  <c:v>34094</c:v>
                </c:pt>
                <c:pt idx="11" formatCode="_(* #,##0.00_);_(* \(#,##0.00\);_(* &quot;-&quot;??_);_(@_)">
                  <c:v>34695</c:v>
                </c:pt>
                <c:pt idx="12" formatCode="_(* #,##0.00_);_(* \(#,##0.00\);_(* &quot;-&quot;??_);_(@_)">
                  <c:v>34984</c:v>
                </c:pt>
                <c:pt idx="13" formatCode="_(* #,##0.00_);_(* \(#,##0.00\);_(* &quot;-&quot;??_);_(@_)">
                  <c:v>35278</c:v>
                </c:pt>
                <c:pt idx="14" formatCode="_(* #,##0.00_);_(* \(#,##0.00\);_(* &quot;-&quot;??_);_(@_)">
                  <c:v>35739</c:v>
                </c:pt>
                <c:pt idx="15" formatCode="_(* #,##0.00_);_(* \(#,##0.00\);_(* &quot;-&quot;??_);_(@_)">
                  <c:v>36306</c:v>
                </c:pt>
                <c:pt idx="16" formatCode="_(* #,##0.00_);_(* \(#,##0.00\);_(* &quot;-&quot;??_);_(@_)">
                  <c:v>36821</c:v>
                </c:pt>
                <c:pt idx="17" formatCode="_(* #,##0.00_);_(* \(#,##0.00\);_(* &quot;-&quot;??_);_(@_)">
                  <c:v>37295</c:v>
                </c:pt>
                <c:pt idx="18" formatCode="_(* #,##0.00_);_(* \(#,##0.00\);_(* &quot;-&quot;??_);_(@_)">
                  <c:v>37783</c:v>
                </c:pt>
                <c:pt idx="19" formatCode="_(* #,##0.00_);_(* \(#,##0.00\);_(* &quot;-&quot;??_);_(@_)">
                  <c:v>38222</c:v>
                </c:pt>
                <c:pt idx="20" formatCode="_(* #,##0.00_);_(* \(#,##0.00\);_(* &quot;-&quot;??_);_(@_)">
                  <c:v>38636</c:v>
                </c:pt>
                <c:pt idx="21" formatCode="_(* #,##0.00_);_(* \(#,##0.00\);_(* &quot;-&quot;??_);_(@_)">
                  <c:v>39055</c:v>
                </c:pt>
                <c:pt idx="22" formatCode="_(* #,##0.00_);_(* \(#,##0.00\);_(* &quot;-&quot;??_);_(@_)">
                  <c:v>39450</c:v>
                </c:pt>
                <c:pt idx="23" formatCode="_(* #,##0.00_);_(* \(#,##0.00\);_(* &quot;-&quot;??_);_(@_)">
                  <c:v>39878</c:v>
                </c:pt>
                <c:pt idx="24" formatCode="_(* #,##0.00_);_(* \(#,##0.00\);_(* &quot;-&quot;??_);_(@_)">
                  <c:v>40342</c:v>
                </c:pt>
                <c:pt idx="25" formatCode="_(* #,##0.00_);_(* \(#,##0.00\);_(* &quot;-&quot;??_);_(@_)">
                  <c:v>40776</c:v>
                </c:pt>
                <c:pt idx="26" formatCode="_(* #,##0.00_);_(* \(#,##0.00\);_(* &quot;-&quot;??_);_(@_)">
                  <c:v>41245</c:v>
                </c:pt>
                <c:pt idx="27" formatCode="_(* #,##0.00_);_(* \(#,##0.00\);_(* &quot;-&quot;??_);_(@_)">
                  <c:v>41758</c:v>
                </c:pt>
                <c:pt idx="28" formatCode="_(* #,##0.00_);_(* \(#,##0.00\);_(* &quot;-&quot;??_);_(@_)">
                  <c:v>42293</c:v>
                </c:pt>
                <c:pt idx="29" formatCode="_(* #,##0.00_);_(* \(#,##0.00\);_(* &quot;-&quot;??_);_(@_)">
                  <c:v>42796</c:v>
                </c:pt>
                <c:pt idx="30" formatCode="_(* #,##0.00_);_(* \(#,##0.00\);_(* &quot;-&quot;??_);_(@_)">
                  <c:v>43277</c:v>
                </c:pt>
                <c:pt idx="31" formatCode="_(* #,##0.00_);_(* \(#,##0.00\);_(* &quot;-&quot;??_);_(@_)">
                  <c:v>43769</c:v>
                </c:pt>
                <c:pt idx="32" formatCode="_(* #,##0.00_);_(* \(#,##0.00\);_(* &quot;-&quot;??_);_(@_)">
                  <c:v>44225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80-47EF-BC66-A8AEF236CA51}"/>
            </c:ext>
          </c:extLst>
        </c:ser>
        <c:ser>
          <c:idx val="2"/>
          <c:order val="2"/>
          <c:tx>
            <c:strRef>
              <c:f>GS!$D$2</c:f>
              <c:strCache>
                <c:ptCount val="1"/>
                <c:pt idx="0">
                  <c:v>2018 Sales Forecast </c:v>
                </c:pt>
              </c:strCache>
            </c:strRef>
          </c:tx>
          <c:marker>
            <c:symbol val="none"/>
          </c:marker>
          <c:cat>
            <c:numRef>
              <c:f>GS!$A$3:$A$42</c:f>
              <c:numCache>
                <c:formatCode>General</c:formatCode>
                <c:ptCount val="4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</c:numCache>
            </c:numRef>
          </c:cat>
          <c:val>
            <c:numRef>
              <c:f>GS!$D$3:$D$42</c:f>
              <c:numCache>
                <c:formatCode>General</c:formatCode>
                <c:ptCount val="40"/>
                <c:pt idx="10" formatCode="_(* #,##0_);_(* \(#,##0\);_(* &quot;-&quot;??_);_(@_)">
                  <c:v>29414.196999999996</c:v>
                </c:pt>
                <c:pt idx="11" formatCode="_(* #,##0_);_(* \(#,##0\);_(* &quot;-&quot;??_);_(@_)">
                  <c:v>31650.115999999998</c:v>
                </c:pt>
                <c:pt idx="12" formatCode="_(* #,##0_);_(* \(#,##0\);_(* &quot;-&quot;??_);_(@_)">
                  <c:v>31643.353999999999</c:v>
                </c:pt>
                <c:pt idx="13" formatCode="_(* #,##0_);_(* \(#,##0\);_(* &quot;-&quot;??_);_(@_)">
                  <c:v>31114.924000000003</c:v>
                </c:pt>
                <c:pt idx="14" formatCode="_(* #,##0_);_(* \(#,##0\);_(* &quot;-&quot;??_);_(@_)">
                  <c:v>30940.290999999997</c:v>
                </c:pt>
                <c:pt idx="15" formatCode="_(* #,##0_);_(* \(#,##0\);_(* &quot;-&quot;??_);_(@_)">
                  <c:v>30951.873</c:v>
                </c:pt>
                <c:pt idx="16" formatCode="_(* #,##0_);_(* \(#,##0\);_(* &quot;-&quot;??_);_(@_)">
                  <c:v>30960.574000000004</c:v>
                </c:pt>
                <c:pt idx="17" formatCode="_(* #,##0_);_(* \(#,##0\);_(* &quot;-&quot;??_);_(@_)">
                  <c:v>30957.664000000004</c:v>
                </c:pt>
                <c:pt idx="18" formatCode="_(* #,##0_);_(* \(#,##0\);_(* &quot;-&quot;??_);_(@_)">
                  <c:v>30891.402000000002</c:v>
                </c:pt>
                <c:pt idx="19" formatCode="_(* #,##0_);_(* \(#,##0\);_(* &quot;-&quot;??_);_(@_)">
                  <c:v>30780.560000000001</c:v>
                </c:pt>
                <c:pt idx="20" formatCode="_(* #,##0_);_(* \(#,##0\);_(* &quot;-&quot;??_);_(@_)">
                  <c:v>30751.633999999998</c:v>
                </c:pt>
                <c:pt idx="21" formatCode="_(* #,##0_);_(* \(#,##0\);_(* &quot;-&quot;??_);_(@_)">
                  <c:v>30793.562000000002</c:v>
                </c:pt>
                <c:pt idx="22" formatCode="_(* #,##0_);_(* \(#,##0\);_(* &quot;-&quot;??_);_(@_)">
                  <c:v>30789.627000000004</c:v>
                </c:pt>
                <c:pt idx="23" formatCode="_(* #,##0_);_(* \(#,##0\);_(* &quot;-&quot;??_);_(@_)">
                  <c:v>30735.853999999999</c:v>
                </c:pt>
                <c:pt idx="24" formatCode="_(* #,##0_);_(* \(#,##0\);_(* &quot;-&quot;??_);_(@_)">
                  <c:v>30685.498999999996</c:v>
                </c:pt>
                <c:pt idx="25" formatCode="_(* #,##0_);_(* \(#,##0\);_(* &quot;-&quot;??_);_(@_)">
                  <c:v>30687.167000000001</c:v>
                </c:pt>
                <c:pt idx="26" formatCode="_(* #,##0_);_(* \(#,##0\);_(* &quot;-&quot;??_);_(@_)">
                  <c:v>30738.215000000004</c:v>
                </c:pt>
                <c:pt idx="27" formatCode="_(* #,##0_);_(* \(#,##0\);_(* &quot;-&quot;??_);_(@_)">
                  <c:v>30793.851000000002</c:v>
                </c:pt>
                <c:pt idx="28" formatCode="_(* #,##0_);_(* \(#,##0\);_(* &quot;-&quot;??_);_(@_)">
                  <c:v>30815.56</c:v>
                </c:pt>
                <c:pt idx="29" formatCode="_(* #,##0_);_(* \(#,##0\);_(* &quot;-&quot;??_);_(@_)">
                  <c:v>30818.199000000001</c:v>
                </c:pt>
                <c:pt idx="30" formatCode="_(* #,##0_);_(* \(#,##0\);_(* &quot;-&quot;??_);_(@_)">
                  <c:v>30825.855</c:v>
                </c:pt>
                <c:pt idx="31" formatCode="_(* #,##0_);_(* \(#,##0\);_(* &quot;-&quot;??_);_(@_)">
                  <c:v>30845.326999999997</c:v>
                </c:pt>
                <c:pt idx="32" formatCode="_(* #,##0_);_(* \(#,##0\);_(* &quot;-&quot;??_);_(@_)">
                  <c:v>30875.246999999996</c:v>
                </c:pt>
                <c:pt idx="33" formatCode="_(* #,##0_);_(* \(#,##0\);_(* &quot;-&quot;??_);_(@_)">
                  <c:v>30893.995000000003</c:v>
                </c:pt>
                <c:pt idx="34" formatCode="_(* #,##0_);_(* \(#,##0\);_(* &quot;-&quot;??_);_(@_)">
                  <c:v>30895.005999999998</c:v>
                </c:pt>
                <c:pt idx="35" formatCode="_(* #,##0_);_(* \(#,##0\);_(* &quot;-&quot;??_);_(@_)">
                  <c:v>30893.977999999996</c:v>
                </c:pt>
                <c:pt idx="36" formatCode="_(* #,##0_);_(* \(#,##0\);_(* &quot;-&quot;??_);_(@_)">
                  <c:v>30912.06</c:v>
                </c:pt>
                <c:pt idx="37" formatCode="_(* #,##0_);_(* \(#,##0\);_(* &quot;-&quot;??_);_(@_)">
                  <c:v>30912.600000000002</c:v>
                </c:pt>
                <c:pt idx="38" formatCode="_(* #,##0_);_(* \(#,##0\);_(* &quot;-&quot;??_);_(@_)">
                  <c:v>30889.639000000003</c:v>
                </c:pt>
                <c:pt idx="39" formatCode="_(* #,##0_);_(* \(#,##0\);_(* &quot;-&quot;??_);_(@_)">
                  <c:v>30856.022000000001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E80-47EF-BC66-A8AEF236CA51}"/>
            </c:ext>
          </c:extLst>
        </c:ser>
        <c:ser>
          <c:idx val="3"/>
          <c:order val="3"/>
          <c:tx>
            <c:strRef>
              <c:f>GS!$E$2</c:f>
              <c:strCache>
                <c:ptCount val="1"/>
                <c:pt idx="0">
                  <c:v>2018 per Customer Forecast</c:v>
                </c:pt>
              </c:strCache>
            </c:strRef>
          </c:tx>
          <c:marker>
            <c:symbol val="none"/>
          </c:marker>
          <c:cat>
            <c:numRef>
              <c:f>GS!$A$3:$A$42</c:f>
              <c:numCache>
                <c:formatCode>General</c:formatCode>
                <c:ptCount val="4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</c:numCache>
            </c:numRef>
          </c:cat>
          <c:val>
            <c:numRef>
              <c:f>GS!$E$3:$E$42</c:f>
              <c:numCache>
                <c:formatCode>General</c:formatCode>
                <c:ptCount val="40"/>
                <c:pt idx="10" formatCode="_(* #,##0_);_(* \(#,##0\);_(* &quot;-&quot;??_);_(@_)">
                  <c:v>28283.494999999999</c:v>
                </c:pt>
                <c:pt idx="11" formatCode="_(* #,##0_);_(* \(#,##0\);_(* &quot;-&quot;??_);_(@_)">
                  <c:v>29223.948</c:v>
                </c:pt>
                <c:pt idx="12" formatCode="_(* #,##0_);_(* \(#,##0\);_(* &quot;-&quot;??_);_(@_)">
                  <c:v>29298.176000000003</c:v>
                </c:pt>
                <c:pt idx="13" formatCode="_(* #,##0_);_(* \(#,##0\);_(* &quot;-&quot;??_);_(@_)">
                  <c:v>29330.174999999996</c:v>
                </c:pt>
                <c:pt idx="14" formatCode="_(* #,##0_);_(* \(#,##0\);_(* &quot;-&quot;??_);_(@_)">
                  <c:v>29357.761000000002</c:v>
                </c:pt>
                <c:pt idx="15" formatCode="_(* #,##0_);_(* \(#,##0\);_(* &quot;-&quot;??_);_(@_)">
                  <c:v>29387.874</c:v>
                </c:pt>
                <c:pt idx="16" formatCode="_(* #,##0_);_(* \(#,##0\);_(* &quot;-&quot;??_);_(@_)">
                  <c:v>29417.474000000002</c:v>
                </c:pt>
                <c:pt idx="17" formatCode="_(* #,##0_);_(* \(#,##0\);_(* &quot;-&quot;??_);_(@_)">
                  <c:v>29446.485000000001</c:v>
                </c:pt>
                <c:pt idx="18" formatCode="_(* #,##0_);_(* \(#,##0\);_(* &quot;-&quot;??_);_(@_)">
                  <c:v>29476.145999999997</c:v>
                </c:pt>
                <c:pt idx="19" formatCode="_(* #,##0_);_(* \(#,##0\);_(* &quot;-&quot;??_);_(@_)">
                  <c:v>29504.957999999999</c:v>
                </c:pt>
                <c:pt idx="20" formatCode="_(* #,##0_);_(* \(#,##0\);_(* &quot;-&quot;??_);_(@_)">
                  <c:v>29533.782999999996</c:v>
                </c:pt>
                <c:pt idx="21" formatCode="_(* #,##0_);_(* \(#,##0\);_(* &quot;-&quot;??_);_(@_)">
                  <c:v>29562.368999999999</c:v>
                </c:pt>
                <c:pt idx="22" formatCode="_(* #,##0_);_(* \(#,##0\);_(* &quot;-&quot;??_);_(@_)">
                  <c:v>29592.242000000006</c:v>
                </c:pt>
                <c:pt idx="23" formatCode="_(* #,##0_);_(* \(#,##0\);_(* &quot;-&quot;??_);_(@_)">
                  <c:v>29621.215000000004</c:v>
                </c:pt>
                <c:pt idx="24" formatCode="_(* #,##0_);_(* \(#,##0\);_(* &quot;-&quot;??_);_(@_)">
                  <c:v>29651.954999999998</c:v>
                </c:pt>
                <c:pt idx="25" formatCode="_(* #,##0_);_(* \(#,##0\);_(* &quot;-&quot;??_);_(@_)">
                  <c:v>29680.966</c:v>
                </c:pt>
                <c:pt idx="26" formatCode="_(* #,##0_);_(* \(#,##0\);_(* &quot;-&quot;??_);_(@_)">
                  <c:v>29710.627</c:v>
                </c:pt>
                <c:pt idx="27" formatCode="_(* #,##0_);_(* \(#,##0\);_(* &quot;-&quot;??_);_(@_)">
                  <c:v>29739.438999999998</c:v>
                </c:pt>
                <c:pt idx="28" formatCode="_(* #,##0_);_(* \(#,##0\);_(* &quot;-&quot;??_);_(@_)">
                  <c:v>29769.263999999999</c:v>
                </c:pt>
                <c:pt idx="29" formatCode="_(* #,##0_);_(* \(#,##0\);_(* &quot;-&quot;??_);_(@_)">
                  <c:v>29798.206000000002</c:v>
                </c:pt>
                <c:pt idx="30" formatCode="_(* #,##0_);_(* \(#,##0\);_(* &quot;-&quot;??_);_(@_)">
                  <c:v>29826.722999999998</c:v>
                </c:pt>
                <c:pt idx="31" formatCode="_(* #,##0_);_(* \(#,##0\);_(* &quot;-&quot;??_);_(@_)">
                  <c:v>29857.826999999997</c:v>
                </c:pt>
                <c:pt idx="32" formatCode="_(* #,##0_);_(* \(#,##0\);_(* &quot;-&quot;??_);_(@_)">
                  <c:v>29887.861000000001</c:v>
                </c:pt>
                <c:pt idx="33" formatCode="_(* #,##0_);_(* \(#,##0\);_(* &quot;-&quot;??_);_(@_)">
                  <c:v>29917.521999999997</c:v>
                </c:pt>
                <c:pt idx="34" formatCode="_(* #,##0_);_(* \(#,##0\);_(* &quot;-&quot;??_);_(@_)">
                  <c:v>29947.573000000004</c:v>
                </c:pt>
                <c:pt idx="35" formatCode="_(* #,##0_);_(* \(#,##0\);_(* &quot;-&quot;??_);_(@_)">
                  <c:v>29976.158999999996</c:v>
                </c:pt>
                <c:pt idx="36" formatCode="_(* #,##0_);_(* \(#,##0\);_(* &quot;-&quot;??_);_(@_)">
                  <c:v>30006.031999999999</c:v>
                </c:pt>
                <c:pt idx="37" formatCode="_(* #,##0_);_(* \(#,##0\);_(* &quot;-&quot;??_);_(@_)">
                  <c:v>30036.145</c:v>
                </c:pt>
                <c:pt idx="38" formatCode="_(* #,##0_);_(* \(#,##0\);_(* &quot;-&quot;??_);_(@_)">
                  <c:v>30065.744999999999</c:v>
                </c:pt>
                <c:pt idx="39" formatCode="_(* #,##0_);_(* \(#,##0\);_(* &quot;-&quot;??_);_(@_)">
                  <c:v>30096.831000000002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E80-47EF-BC66-A8AEF236C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846976"/>
        <c:axId val="354861440"/>
      </c:lineChart>
      <c:catAx>
        <c:axId val="354846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4861440"/>
        <c:crosses val="autoZero"/>
        <c:auto val="1"/>
        <c:lblAlgn val="ctr"/>
        <c:lblOffset val="100"/>
        <c:noMultiLvlLbl val="0"/>
      </c:catAx>
      <c:valAx>
        <c:axId val="354861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3548469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GSD History &amp; Sale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GSD!$B$2</c:f>
              <c:strCache>
                <c:ptCount val="1"/>
                <c:pt idx="0">
                  <c:v>History</c:v>
                </c:pt>
              </c:strCache>
            </c:strRef>
          </c:tx>
          <c:marker>
            <c:symbol val="none"/>
          </c:marker>
          <c:cat>
            <c:numRef>
              <c:f>GSD!$A$3:$A$42</c:f>
              <c:numCache>
                <c:formatCode>General</c:formatCode>
                <c:ptCount val="4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</c:numCache>
            </c:numRef>
          </c:cat>
          <c:val>
            <c:numRef>
              <c:f>GSD!$B$3:$B$42</c:f>
              <c:numCache>
                <c:formatCode>_(* #,##0_);_(* \(#,##0\);_(* "-"??_);_(@_)</c:formatCode>
                <c:ptCount val="40"/>
                <c:pt idx="0">
                  <c:v>90129.157999999981</c:v>
                </c:pt>
                <c:pt idx="1">
                  <c:v>87415.047999999995</c:v>
                </c:pt>
                <c:pt idx="2">
                  <c:v>93035.64899999999</c:v>
                </c:pt>
                <c:pt idx="3">
                  <c:v>85312.428999999989</c:v>
                </c:pt>
                <c:pt idx="4">
                  <c:v>83243.042000000001</c:v>
                </c:pt>
                <c:pt idx="5">
                  <c:v>83064.20199999999</c:v>
                </c:pt>
                <c:pt idx="6">
                  <c:v>81586.2</c:v>
                </c:pt>
                <c:pt idx="7">
                  <c:v>80417.788</c:v>
                </c:pt>
                <c:pt idx="8">
                  <c:v>77946.596000000005</c:v>
                </c:pt>
                <c:pt idx="9">
                  <c:v>82102.802000000011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DC-4551-AD89-92DA8355A8DA}"/>
            </c:ext>
          </c:extLst>
        </c:ser>
        <c:ser>
          <c:idx val="1"/>
          <c:order val="1"/>
          <c:tx>
            <c:strRef>
              <c:f>GSD!$C$2</c:f>
              <c:strCache>
                <c:ptCount val="1"/>
                <c:pt idx="0">
                  <c:v>2016 Forecast</c:v>
                </c:pt>
              </c:strCache>
            </c:strRef>
          </c:tx>
          <c:marker>
            <c:symbol val="none"/>
          </c:marker>
          <c:cat>
            <c:numRef>
              <c:f>GSD!$A$3:$A$42</c:f>
              <c:numCache>
                <c:formatCode>General</c:formatCode>
                <c:ptCount val="4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</c:numCache>
            </c:numRef>
          </c:cat>
          <c:val>
            <c:numRef>
              <c:f>GSD!$C$3:$C$42</c:f>
              <c:numCache>
                <c:formatCode>General</c:formatCode>
                <c:ptCount val="40"/>
                <c:pt idx="8">
                  <c:v>69778</c:v>
                </c:pt>
                <c:pt idx="9">
                  <c:v>70683</c:v>
                </c:pt>
                <c:pt idx="10">
                  <c:v>72865</c:v>
                </c:pt>
                <c:pt idx="11">
                  <c:v>73848</c:v>
                </c:pt>
                <c:pt idx="12">
                  <c:v>73384</c:v>
                </c:pt>
                <c:pt idx="13">
                  <c:v>72227</c:v>
                </c:pt>
                <c:pt idx="14">
                  <c:v>71595</c:v>
                </c:pt>
                <c:pt idx="15">
                  <c:v>71804</c:v>
                </c:pt>
                <c:pt idx="16">
                  <c:v>72127</c:v>
                </c:pt>
                <c:pt idx="17">
                  <c:v>72379</c:v>
                </c:pt>
                <c:pt idx="18">
                  <c:v>72671</c:v>
                </c:pt>
                <c:pt idx="19">
                  <c:v>72761</c:v>
                </c:pt>
                <c:pt idx="20">
                  <c:v>72558</c:v>
                </c:pt>
                <c:pt idx="21">
                  <c:v>72181</c:v>
                </c:pt>
                <c:pt idx="22">
                  <c:v>71614</c:v>
                </c:pt>
                <c:pt idx="23">
                  <c:v>71262</c:v>
                </c:pt>
                <c:pt idx="24">
                  <c:v>71219</c:v>
                </c:pt>
                <c:pt idx="25">
                  <c:v>71076</c:v>
                </c:pt>
                <c:pt idx="26">
                  <c:v>71028</c:v>
                </c:pt>
                <c:pt idx="27">
                  <c:v>71327</c:v>
                </c:pt>
                <c:pt idx="28">
                  <c:v>71848</c:v>
                </c:pt>
                <c:pt idx="29">
                  <c:v>72230</c:v>
                </c:pt>
                <c:pt idx="30">
                  <c:v>72404</c:v>
                </c:pt>
                <c:pt idx="31">
                  <c:v>72355</c:v>
                </c:pt>
                <c:pt idx="32">
                  <c:v>72046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DC-4551-AD89-92DA8355A8DA}"/>
            </c:ext>
          </c:extLst>
        </c:ser>
        <c:ser>
          <c:idx val="2"/>
          <c:order val="2"/>
          <c:tx>
            <c:strRef>
              <c:f>GSD!$D$2</c:f>
              <c:strCache>
                <c:ptCount val="1"/>
                <c:pt idx="0">
                  <c:v>2018 Forecast </c:v>
                </c:pt>
              </c:strCache>
            </c:strRef>
          </c:tx>
          <c:marker>
            <c:symbol val="none"/>
          </c:marker>
          <c:cat>
            <c:numRef>
              <c:f>GSD!$A$3:$A$42</c:f>
              <c:numCache>
                <c:formatCode>General</c:formatCode>
                <c:ptCount val="4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</c:numCache>
            </c:numRef>
          </c:cat>
          <c:val>
            <c:numRef>
              <c:f>GSD!$D$3:$D$42</c:f>
              <c:numCache>
                <c:formatCode>General</c:formatCode>
                <c:ptCount val="40"/>
                <c:pt idx="10" formatCode="_(* #,##0_);_(* \(#,##0\);_(* &quot;-&quot;??_);_(@_)">
                  <c:v>81558.020000000019</c:v>
                </c:pt>
                <c:pt idx="11" formatCode="_(* #,##0_);_(* \(#,##0\);_(* &quot;-&quot;??_);_(@_)">
                  <c:v>80272.731</c:v>
                </c:pt>
                <c:pt idx="12" formatCode="_(* #,##0_);_(* \(#,##0\);_(* &quot;-&quot;??_);_(@_)">
                  <c:v>80093.73</c:v>
                </c:pt>
                <c:pt idx="13" formatCode="_(* #,##0_);_(* \(#,##0\);_(* &quot;-&quot;??_);_(@_)">
                  <c:v>79557.092999999993</c:v>
                </c:pt>
                <c:pt idx="14" formatCode="_(* #,##0_);_(* \(#,##0\);_(* &quot;-&quot;??_);_(@_)">
                  <c:v>79075.734999999986</c:v>
                </c:pt>
                <c:pt idx="15" formatCode="_(* #,##0_);_(* \(#,##0\);_(* &quot;-&quot;??_);_(@_)">
                  <c:v>78776.745999999999</c:v>
                </c:pt>
                <c:pt idx="16" formatCode="_(* #,##0_);_(* \(#,##0\);_(* &quot;-&quot;??_);_(@_)">
                  <c:v>78389.434999999998</c:v>
                </c:pt>
                <c:pt idx="17" formatCode="_(* #,##0_);_(* \(#,##0\);_(* &quot;-&quot;??_);_(@_)">
                  <c:v>77993.025999999998</c:v>
                </c:pt>
                <c:pt idx="18" formatCode="_(* #,##0_);_(* \(#,##0\);_(* &quot;-&quot;??_);_(@_)">
                  <c:v>77645.474999999991</c:v>
                </c:pt>
                <c:pt idx="19" formatCode="_(* #,##0_);_(* \(#,##0\);_(* &quot;-&quot;??_);_(@_)">
                  <c:v>77288.103999999992</c:v>
                </c:pt>
                <c:pt idx="20" formatCode="_(* #,##0_);_(* \(#,##0\);_(* &quot;-&quot;??_);_(@_)">
                  <c:v>76864.620999999999</c:v>
                </c:pt>
                <c:pt idx="21" formatCode="_(* #,##0_);_(* \(#,##0\);_(* &quot;-&quot;??_);_(@_)">
                  <c:v>76452.541999999987</c:v>
                </c:pt>
                <c:pt idx="22" formatCode="_(* #,##0_);_(* \(#,##0\);_(* &quot;-&quot;??_);_(@_)">
                  <c:v>76070.835999999996</c:v>
                </c:pt>
                <c:pt idx="23" formatCode="_(* #,##0_);_(* \(#,##0\);_(* &quot;-&quot;??_);_(@_)">
                  <c:v>75661.902000000002</c:v>
                </c:pt>
                <c:pt idx="24" formatCode="_(* #,##0_);_(* \(#,##0\);_(* &quot;-&quot;??_);_(@_)">
                  <c:v>75286.122000000003</c:v>
                </c:pt>
                <c:pt idx="25" formatCode="_(* #,##0_);_(* \(#,##0\);_(* &quot;-&quot;??_);_(@_)">
                  <c:v>74926.353000000003</c:v>
                </c:pt>
                <c:pt idx="26" formatCode="_(* #,##0_);_(* \(#,##0\);_(* &quot;-&quot;??_);_(@_)">
                  <c:v>74575.981</c:v>
                </c:pt>
                <c:pt idx="27" formatCode="_(* #,##0_);_(* \(#,##0\);_(* &quot;-&quot;??_);_(@_)">
                  <c:v>74212.823999999993</c:v>
                </c:pt>
                <c:pt idx="28" formatCode="_(* #,##0_);_(* \(#,##0\);_(* &quot;-&quot;??_);_(@_)">
                  <c:v>73844.56</c:v>
                </c:pt>
                <c:pt idx="29" formatCode="_(* #,##0_);_(* \(#,##0\);_(* &quot;-&quot;??_);_(@_)">
                  <c:v>73468.214999999997</c:v>
                </c:pt>
                <c:pt idx="30" formatCode="_(* #,##0_);_(* \(#,##0\);_(* &quot;-&quot;??_);_(@_)">
                  <c:v>73076.474999999991</c:v>
                </c:pt>
                <c:pt idx="31" formatCode="_(* #,##0_);_(* \(#,##0\);_(* &quot;-&quot;??_);_(@_)">
                  <c:v>72663.863999999987</c:v>
                </c:pt>
                <c:pt idx="32" formatCode="_(* #,##0_);_(* \(#,##0\);_(* &quot;-&quot;??_);_(@_)">
                  <c:v>72259.850000000006</c:v>
                </c:pt>
                <c:pt idx="33" formatCode="_(* #,##0_);_(* \(#,##0\);_(* &quot;-&quot;??_);_(@_)">
                  <c:v>71900.364000000001</c:v>
                </c:pt>
                <c:pt idx="34" formatCode="_(* #,##0_);_(* \(#,##0\);_(* &quot;-&quot;??_);_(@_)">
                  <c:v>71580.760000000009</c:v>
                </c:pt>
                <c:pt idx="35" formatCode="_(* #,##0_);_(* \(#,##0\);_(* &quot;-&quot;??_);_(@_)">
                  <c:v>71264.963000000003</c:v>
                </c:pt>
                <c:pt idx="36" formatCode="_(* #,##0_);_(* \(#,##0\);_(* &quot;-&quot;??_);_(@_)">
                  <c:v>70953.107000000004</c:v>
                </c:pt>
                <c:pt idx="37" formatCode="_(* #,##0_);_(* \(#,##0\);_(* &quot;-&quot;??_);_(@_)">
                  <c:v>70650.165999999997</c:v>
                </c:pt>
                <c:pt idx="38" formatCode="_(* #,##0_);_(* \(#,##0\);_(* &quot;-&quot;??_);_(@_)">
                  <c:v>70349.667999999991</c:v>
                </c:pt>
                <c:pt idx="39" formatCode="_(* #,##0_);_(* \(#,##0\);_(* &quot;-&quot;??_);_(@_)">
                  <c:v>70068.994999999995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7DC-4551-AD89-92DA8355A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510336"/>
        <c:axId val="354512256"/>
      </c:lineChart>
      <c:catAx>
        <c:axId val="35451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4512256"/>
        <c:crosses val="autoZero"/>
        <c:auto val="1"/>
        <c:lblAlgn val="ctr"/>
        <c:lblOffset val="100"/>
        <c:noMultiLvlLbl val="0"/>
      </c:catAx>
      <c:valAx>
        <c:axId val="354512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3545103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GSLD History</a:t>
            </a:r>
            <a:r>
              <a:rPr lang="en-US" sz="1800" baseline="0"/>
              <a:t> &amp; Sale</a:t>
            </a:r>
            <a:endParaRPr lang="en-US" sz="18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GSLD!$B$2</c:f>
              <c:strCache>
                <c:ptCount val="1"/>
                <c:pt idx="0">
                  <c:v>History</c:v>
                </c:pt>
              </c:strCache>
            </c:strRef>
          </c:tx>
          <c:marker>
            <c:symbol val="none"/>
          </c:marker>
          <c:cat>
            <c:numRef>
              <c:f>GSLD!$A$3:$A$42</c:f>
              <c:numCache>
                <c:formatCode>General</c:formatCode>
                <c:ptCount val="4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</c:numCache>
            </c:numRef>
          </c:cat>
          <c:val>
            <c:numRef>
              <c:f>GSLD!$B$3:$B$42</c:f>
              <c:numCache>
                <c:formatCode>_(* #,##0_);_(* \(#,##0\);_(* "-"??_);_(@_)</c:formatCode>
                <c:ptCount val="40"/>
                <c:pt idx="0">
                  <c:v>57582.116000000002</c:v>
                </c:pt>
                <c:pt idx="1">
                  <c:v>56901.483999999997</c:v>
                </c:pt>
                <c:pt idx="2">
                  <c:v>60313.820000000007</c:v>
                </c:pt>
                <c:pt idx="3">
                  <c:v>62622.056000000004</c:v>
                </c:pt>
                <c:pt idx="4">
                  <c:v>63278.884000000005</c:v>
                </c:pt>
                <c:pt idx="5">
                  <c:v>59241.58</c:v>
                </c:pt>
                <c:pt idx="6">
                  <c:v>56654.705999999998</c:v>
                </c:pt>
                <c:pt idx="7">
                  <c:v>56750.628000000004</c:v>
                </c:pt>
                <c:pt idx="8">
                  <c:v>54784.433999999994</c:v>
                </c:pt>
                <c:pt idx="9">
                  <c:v>55977.115999999995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AEF-422D-A989-5E418B8D7005}"/>
            </c:ext>
          </c:extLst>
        </c:ser>
        <c:ser>
          <c:idx val="1"/>
          <c:order val="1"/>
          <c:tx>
            <c:strRef>
              <c:f>GSLD!$C$2</c:f>
              <c:strCache>
                <c:ptCount val="1"/>
                <c:pt idx="0">
                  <c:v>2016 Forecast</c:v>
                </c:pt>
              </c:strCache>
            </c:strRef>
          </c:tx>
          <c:marker>
            <c:symbol val="none"/>
          </c:marker>
          <c:cat>
            <c:numRef>
              <c:f>GSLD!$A$3:$A$42</c:f>
              <c:numCache>
                <c:formatCode>General</c:formatCode>
                <c:ptCount val="4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</c:numCache>
            </c:numRef>
          </c:cat>
          <c:val>
            <c:numRef>
              <c:f>GSLD!$C$3:$C$42</c:f>
              <c:numCache>
                <c:formatCode>General</c:formatCode>
                <c:ptCount val="40"/>
                <c:pt idx="8" formatCode="_(* #,##0.00_);_(* \(#,##0.00\);_(* &quot;-&quot;??_);_(@_)">
                  <c:v>57518</c:v>
                </c:pt>
                <c:pt idx="9" formatCode="_(* #,##0.00_);_(* \(#,##0.00\);_(* &quot;-&quot;??_);_(@_)">
                  <c:v>56977</c:v>
                </c:pt>
                <c:pt idx="10" formatCode="_(* #,##0.00_);_(* \(#,##0.00\);_(* &quot;-&quot;??_);_(@_)">
                  <c:v>56383</c:v>
                </c:pt>
                <c:pt idx="11" formatCode="_(* #,##0.00_);_(* \(#,##0.00\);_(* &quot;-&quot;??_);_(@_)">
                  <c:v>55751</c:v>
                </c:pt>
                <c:pt idx="12" formatCode="_(* #,##0.00_);_(* \(#,##0.00\);_(* &quot;-&quot;??_);_(@_)">
                  <c:v>55153</c:v>
                </c:pt>
                <c:pt idx="13" formatCode="_(* #,##0.00_);_(* \(#,##0.00\);_(* &quot;-&quot;??_);_(@_)">
                  <c:v>54662</c:v>
                </c:pt>
                <c:pt idx="14" formatCode="_(* #,##0.00_);_(* \(#,##0.00\);_(* &quot;-&quot;??_);_(@_)">
                  <c:v>54193</c:v>
                </c:pt>
                <c:pt idx="15" formatCode="_(* #,##0.00_);_(* \(#,##0.00\);_(* &quot;-&quot;??_);_(@_)">
                  <c:v>53718</c:v>
                </c:pt>
                <c:pt idx="16" formatCode="_(* #,##0.00_);_(* \(#,##0.00\);_(* &quot;-&quot;??_);_(@_)">
                  <c:v>53217</c:v>
                </c:pt>
                <c:pt idx="17" formatCode="_(* #,##0.00_);_(* \(#,##0.00\);_(* &quot;-&quot;??_);_(@_)">
                  <c:v>52715</c:v>
                </c:pt>
                <c:pt idx="18" formatCode="_(* #,##0.00_);_(* \(#,##0.00\);_(* &quot;-&quot;??_);_(@_)">
                  <c:v>52197</c:v>
                </c:pt>
                <c:pt idx="19" formatCode="_(* #,##0.00_);_(* \(#,##0.00\);_(* &quot;-&quot;??_);_(@_)">
                  <c:v>51665</c:v>
                </c:pt>
                <c:pt idx="20" formatCode="_(* #,##0.00_);_(* \(#,##0.00\);_(* &quot;-&quot;??_);_(@_)">
                  <c:v>51144</c:v>
                </c:pt>
                <c:pt idx="21" formatCode="_(* #,##0.00_);_(* \(#,##0.00\);_(* &quot;-&quot;??_);_(@_)">
                  <c:v>50636</c:v>
                </c:pt>
                <c:pt idx="22" formatCode="_(* #,##0.00_);_(* \(#,##0.00\);_(* &quot;-&quot;??_);_(@_)">
                  <c:v>50112</c:v>
                </c:pt>
                <c:pt idx="23" formatCode="_(* #,##0.00_);_(* \(#,##0.00\);_(* &quot;-&quot;??_);_(@_)">
                  <c:v>49548</c:v>
                </c:pt>
                <c:pt idx="24" formatCode="_(* #,##0.00_);_(* \(#,##0.00\);_(* &quot;-&quot;??_);_(@_)">
                  <c:v>48994</c:v>
                </c:pt>
                <c:pt idx="25" formatCode="_(* #,##0.00_);_(* \(#,##0.00\);_(* &quot;-&quot;??_);_(@_)">
                  <c:v>48456</c:v>
                </c:pt>
                <c:pt idx="26" formatCode="_(* #,##0.00_);_(* \(#,##0.00\);_(* &quot;-&quot;??_);_(@_)">
                  <c:v>47917</c:v>
                </c:pt>
                <c:pt idx="27" formatCode="_(* #,##0.00_);_(* \(#,##0.00\);_(* &quot;-&quot;??_);_(@_)">
                  <c:v>47378</c:v>
                </c:pt>
                <c:pt idx="28" formatCode="_(* #,##0.00_);_(* \(#,##0.00\);_(* &quot;-&quot;??_);_(@_)">
                  <c:v>46819</c:v>
                </c:pt>
                <c:pt idx="29" formatCode="_(* #,##0.00_);_(* \(#,##0.00\);_(* &quot;-&quot;??_);_(@_)">
                  <c:v>46272</c:v>
                </c:pt>
                <c:pt idx="30" formatCode="_(* #,##0.00_);_(* \(#,##0.00\);_(* &quot;-&quot;??_);_(@_)">
                  <c:v>45747</c:v>
                </c:pt>
                <c:pt idx="31" formatCode="_(* #,##0.00_);_(* \(#,##0.00\);_(* &quot;-&quot;??_);_(@_)">
                  <c:v>45247</c:v>
                </c:pt>
                <c:pt idx="32" formatCode="_(* #,##0.00_);_(* \(#,##0.00\);_(* &quot;-&quot;??_);_(@_)">
                  <c:v>44761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EF-422D-A989-5E418B8D7005}"/>
            </c:ext>
          </c:extLst>
        </c:ser>
        <c:ser>
          <c:idx val="2"/>
          <c:order val="2"/>
          <c:tx>
            <c:strRef>
              <c:f>GSLD!$D$2</c:f>
              <c:strCache>
                <c:ptCount val="1"/>
                <c:pt idx="0">
                  <c:v>2018 Forecast 1</c:v>
                </c:pt>
              </c:strCache>
            </c:strRef>
          </c:tx>
          <c:marker>
            <c:symbol val="none"/>
          </c:marker>
          <c:cat>
            <c:numRef>
              <c:f>GSLD!$A$3:$A$42</c:f>
              <c:numCache>
                <c:formatCode>General</c:formatCode>
                <c:ptCount val="4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</c:numCache>
            </c:numRef>
          </c:cat>
          <c:val>
            <c:numRef>
              <c:f>GSLD!$D$3:$D$42</c:f>
              <c:numCache>
                <c:formatCode>_(* #,##0_);_(* \(#,##0\);_(* "-"??_);_(@_)</c:formatCode>
                <c:ptCount val="40"/>
                <c:pt idx="10">
                  <c:v>53823.075000000012</c:v>
                </c:pt>
                <c:pt idx="11">
                  <c:v>54017.238000000005</c:v>
                </c:pt>
                <c:pt idx="12">
                  <c:v>52516.275999999991</c:v>
                </c:pt>
                <c:pt idx="13">
                  <c:v>52552.173000000003</c:v>
                </c:pt>
                <c:pt idx="14">
                  <c:v>53083.996000000006</c:v>
                </c:pt>
                <c:pt idx="15">
                  <c:v>53068.144999999997</c:v>
                </c:pt>
                <c:pt idx="16">
                  <c:v>52960.642</c:v>
                </c:pt>
                <c:pt idx="17">
                  <c:v>52633.937000000013</c:v>
                </c:pt>
                <c:pt idx="18">
                  <c:v>52145.059999999983</c:v>
                </c:pt>
                <c:pt idx="19">
                  <c:v>51603.001999999993</c:v>
                </c:pt>
                <c:pt idx="20">
                  <c:v>51354.986999999994</c:v>
                </c:pt>
                <c:pt idx="21">
                  <c:v>51126.813000000002</c:v>
                </c:pt>
                <c:pt idx="22">
                  <c:v>50710.064000000006</c:v>
                </c:pt>
                <c:pt idx="23">
                  <c:v>50304.851000000002</c:v>
                </c:pt>
                <c:pt idx="24">
                  <c:v>49869.806999999993</c:v>
                </c:pt>
                <c:pt idx="25">
                  <c:v>49421.179000000004</c:v>
                </c:pt>
                <c:pt idx="26">
                  <c:v>48859.966999999997</c:v>
                </c:pt>
                <c:pt idx="27">
                  <c:v>48229.981000000007</c:v>
                </c:pt>
                <c:pt idx="28">
                  <c:v>47488.835999999996</c:v>
                </c:pt>
                <c:pt idx="29">
                  <c:v>46680.772000000004</c:v>
                </c:pt>
                <c:pt idx="30">
                  <c:v>45915.065000000002</c:v>
                </c:pt>
                <c:pt idx="31">
                  <c:v>45204.993000000009</c:v>
                </c:pt>
                <c:pt idx="32">
                  <c:v>44566.478999999992</c:v>
                </c:pt>
                <c:pt idx="33">
                  <c:v>43932.96699999999</c:v>
                </c:pt>
                <c:pt idx="34">
                  <c:v>43312.031999999999</c:v>
                </c:pt>
                <c:pt idx="35">
                  <c:v>42819.11</c:v>
                </c:pt>
                <c:pt idx="36">
                  <c:v>42390.031999999999</c:v>
                </c:pt>
                <c:pt idx="37">
                  <c:v>42063.438999999998</c:v>
                </c:pt>
                <c:pt idx="38">
                  <c:v>41786.834000000003</c:v>
                </c:pt>
                <c:pt idx="39">
                  <c:v>41464.696999999993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AEF-422D-A989-5E418B8D7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991104"/>
        <c:axId val="355001472"/>
      </c:lineChart>
      <c:catAx>
        <c:axId val="354991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5001472"/>
        <c:crosses val="autoZero"/>
        <c:auto val="1"/>
        <c:lblAlgn val="ctr"/>
        <c:lblOffset val="100"/>
        <c:noMultiLvlLbl val="0"/>
      </c:catAx>
      <c:valAx>
        <c:axId val="355001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3549911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drawing2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3.xml" />
</Relationships>
</file>

<file path=xl/drawings/_rels/drawing3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4.xml" />
</Relationships>
</file>

<file path=xl/drawings/_rels/drawing4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5.xml" />
</Relationships>
</file>

<file path=xl/drawings/_rels/drawing5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6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294251</xdr:colOff>
      <xdr:row>2</xdr:row>
      <xdr:rowOff>105907</xdr:rowOff>
    </xdr:from>
    <xdr:to>
      <xdr:col>26</xdr:col>
      <xdr:colOff>277812</xdr:colOff>
      <xdr:row>32</xdr:row>
      <xdr:rowOff>43656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DC1EE815-19E4-4450-93F5-28B3856D11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304800</xdr:colOff>
      <xdr:row>41</xdr:row>
      <xdr:rowOff>121920</xdr:rowOff>
    </xdr:from>
    <xdr:to>
      <xdr:col>32</xdr:col>
      <xdr:colOff>381000</xdr:colOff>
      <xdr:row>76</xdr:row>
      <xdr:rowOff>137160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185598</xdr:colOff>
      <xdr:row>1</xdr:row>
      <xdr:rowOff>188164</xdr:rowOff>
    </xdr:from>
    <xdr:to>
      <xdr:col>21</xdr:col>
      <xdr:colOff>119063</xdr:colOff>
      <xdr:row>34</xdr:row>
      <xdr:rowOff>154782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328705</xdr:colOff>
      <xdr:row>2</xdr:row>
      <xdr:rowOff>62752</xdr:rowOff>
    </xdr:from>
    <xdr:to>
      <xdr:col>18</xdr:col>
      <xdr:colOff>104588</xdr:colOff>
      <xdr:row>34</xdr:row>
      <xdr:rowOff>14941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254001</xdr:colOff>
      <xdr:row>1</xdr:row>
      <xdr:rowOff>17929</xdr:rowOff>
    </xdr:from>
    <xdr:to>
      <xdr:col>17</xdr:col>
      <xdr:colOff>403412</xdr:colOff>
      <xdr:row>32</xdr:row>
      <xdr:rowOff>104589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222249</xdr:colOff>
      <xdr:row>1</xdr:row>
      <xdr:rowOff>73023</xdr:rowOff>
    </xdr:from>
    <xdr:to>
      <xdr:col>17</xdr:col>
      <xdr:colOff>349250</xdr:colOff>
      <xdr:row>35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6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Q16"/>
  <sheetViews>
    <sheetView tabSelected="1" zoomScaleNormal="100" workbookViewId="0">
      <selection activeCell="P21" sqref="P21"/>
    </sheetView>
  </sheetViews>
  <sheetFormatPr defaultRowHeight="15" x14ac:dyDescent="0.25"/>
  <cols>
    <col min="2" max="2" width="13.140625" customWidth="1"/>
    <col min="3" max="3" width="18.7109375" customWidth="1"/>
    <col min="4" max="6" width="3.5703125" bestFit="1" customWidth="1"/>
    <col min="7" max="7" width="8.5703125" bestFit="1" customWidth="1"/>
    <col min="8" max="8" width="6.28515625" bestFit="1" customWidth="1"/>
    <col min="9" max="9" width="3.5703125" bestFit="1" customWidth="1"/>
    <col min="11" max="12" width="6.28515625" bestFit="1" customWidth="1"/>
    <col min="13" max="14" width="3.5703125" bestFit="1" customWidth="1"/>
    <col min="15" max="16" width="7.42578125" customWidth="1"/>
  </cols>
  <sheetData>
    <row r="5" spans="2:17" ht="143.44999999999999" customHeight="1" x14ac:dyDescent="0.25">
      <c r="B5" s="15" t="s">
        <v>15</v>
      </c>
      <c r="C5" s="15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6" t="s">
        <v>24</v>
      </c>
      <c r="L5" s="16" t="s">
        <v>25</v>
      </c>
      <c r="M5" s="16" t="s">
        <v>26</v>
      </c>
      <c r="N5" s="16" t="s">
        <v>27</v>
      </c>
      <c r="O5" s="16" t="s">
        <v>28</v>
      </c>
      <c r="P5" s="16" t="s">
        <v>29</v>
      </c>
      <c r="Q5" s="17"/>
    </row>
    <row r="6" spans="2:17" ht="14.45" x14ac:dyDescent="0.3">
      <c r="B6" s="18" t="s">
        <v>30</v>
      </c>
      <c r="C6" s="18" t="s">
        <v>31</v>
      </c>
      <c r="D6" s="19" t="s">
        <v>32</v>
      </c>
      <c r="E6" s="20" t="s">
        <v>32</v>
      </c>
      <c r="F6" s="20" t="s">
        <v>32</v>
      </c>
      <c r="G6" s="20"/>
      <c r="H6" s="20"/>
      <c r="I6" s="20" t="s">
        <v>32</v>
      </c>
      <c r="J6" s="20"/>
      <c r="K6" s="20"/>
      <c r="L6" s="20"/>
      <c r="M6" s="20" t="s">
        <v>32</v>
      </c>
      <c r="N6" s="20"/>
      <c r="O6" s="21">
        <v>0.84</v>
      </c>
      <c r="P6" s="21">
        <v>6.65</v>
      </c>
    </row>
    <row r="7" spans="2:17" ht="14.45" x14ac:dyDescent="0.3">
      <c r="B7" s="18" t="s">
        <v>30</v>
      </c>
      <c r="C7" s="18" t="s">
        <v>33</v>
      </c>
      <c r="D7" s="19" t="s">
        <v>32</v>
      </c>
      <c r="E7" s="20" t="s">
        <v>32</v>
      </c>
      <c r="F7" s="20" t="s">
        <v>32</v>
      </c>
      <c r="G7" s="20"/>
      <c r="H7" s="20"/>
      <c r="I7" s="20"/>
      <c r="J7" s="20"/>
      <c r="K7" s="20"/>
      <c r="L7" s="20"/>
      <c r="M7" s="20" t="s">
        <v>32</v>
      </c>
      <c r="N7" s="20"/>
      <c r="O7" s="21">
        <v>0.9</v>
      </c>
      <c r="P7" s="21">
        <v>5.15</v>
      </c>
    </row>
    <row r="8" spans="2:17" ht="14.45" x14ac:dyDescent="0.3">
      <c r="B8" s="22" t="s">
        <v>30</v>
      </c>
      <c r="C8" s="22" t="s">
        <v>34</v>
      </c>
      <c r="D8" s="23" t="s">
        <v>32</v>
      </c>
      <c r="E8" s="24"/>
      <c r="F8" s="24"/>
      <c r="G8" s="24"/>
      <c r="H8" s="24"/>
      <c r="I8" s="24"/>
      <c r="J8" s="24"/>
      <c r="K8" s="24"/>
      <c r="L8" s="24"/>
      <c r="M8" s="24" t="s">
        <v>32</v>
      </c>
      <c r="N8" s="24" t="s">
        <v>32</v>
      </c>
      <c r="O8" s="25">
        <v>0.84</v>
      </c>
      <c r="P8" s="25">
        <v>0.23</v>
      </c>
    </row>
    <row r="9" spans="2:17" ht="14.45" x14ac:dyDescent="0.3">
      <c r="B9" s="18" t="s">
        <v>35</v>
      </c>
      <c r="C9" s="18" t="s">
        <v>31</v>
      </c>
      <c r="D9" s="20" t="s">
        <v>32</v>
      </c>
      <c r="E9" s="20" t="s">
        <v>32</v>
      </c>
      <c r="F9" s="20" t="s">
        <v>32</v>
      </c>
      <c r="G9" s="20"/>
      <c r="H9" s="20"/>
      <c r="I9" s="20"/>
      <c r="J9" s="20"/>
      <c r="K9" s="20" t="s">
        <v>32</v>
      </c>
      <c r="L9" s="20"/>
      <c r="M9" s="20"/>
      <c r="N9" s="20" t="s">
        <v>32</v>
      </c>
      <c r="O9" s="21">
        <v>0.88</v>
      </c>
      <c r="P9" s="21">
        <v>5.01</v>
      </c>
    </row>
    <row r="10" spans="2:17" ht="14.45" x14ac:dyDescent="0.3">
      <c r="B10" s="18" t="s">
        <v>35</v>
      </c>
      <c r="C10" s="18" t="s">
        <v>33</v>
      </c>
      <c r="D10" s="20" t="s">
        <v>32</v>
      </c>
      <c r="E10" s="20" t="s">
        <v>32</v>
      </c>
      <c r="F10" s="20" t="s">
        <v>32</v>
      </c>
      <c r="G10" s="20"/>
      <c r="H10" s="20"/>
      <c r="I10" s="20"/>
      <c r="J10" s="20"/>
      <c r="K10" s="20"/>
      <c r="L10" s="20"/>
      <c r="M10" s="20"/>
      <c r="N10" s="20" t="s">
        <v>32</v>
      </c>
      <c r="O10" s="21">
        <v>0.87</v>
      </c>
      <c r="P10" s="21">
        <v>5.01</v>
      </c>
    </row>
    <row r="11" spans="2:17" ht="14.45" x14ac:dyDescent="0.3">
      <c r="B11" s="22" t="s">
        <v>35</v>
      </c>
      <c r="C11" s="22" t="s">
        <v>34</v>
      </c>
      <c r="D11" s="24" t="s">
        <v>32</v>
      </c>
      <c r="E11" s="24"/>
      <c r="F11" s="24"/>
      <c r="G11" s="24"/>
      <c r="H11" s="24"/>
      <c r="I11" s="24"/>
      <c r="J11" s="24"/>
      <c r="K11" s="24"/>
      <c r="L11" s="24"/>
      <c r="M11" s="24"/>
      <c r="N11" s="24" t="s">
        <v>32</v>
      </c>
      <c r="O11" s="25">
        <v>0.94</v>
      </c>
      <c r="P11" s="25">
        <v>0.32</v>
      </c>
    </row>
    <row r="12" spans="2:17" ht="14.45" x14ac:dyDescent="0.3">
      <c r="B12" s="26" t="s">
        <v>36</v>
      </c>
      <c r="C12" s="26" t="s">
        <v>31</v>
      </c>
      <c r="D12" s="27" t="s">
        <v>32</v>
      </c>
      <c r="E12" s="27"/>
      <c r="F12" s="27"/>
      <c r="G12" s="27" t="s">
        <v>32</v>
      </c>
      <c r="H12" s="27"/>
      <c r="I12" s="27"/>
      <c r="J12" s="27"/>
      <c r="K12" s="27"/>
      <c r="L12" s="27"/>
      <c r="M12" s="27" t="s">
        <v>32</v>
      </c>
      <c r="N12" s="27"/>
      <c r="O12" s="28">
        <v>0.85</v>
      </c>
      <c r="P12" s="28">
        <v>4.47</v>
      </c>
    </row>
    <row r="13" spans="2:17" ht="14.45" x14ac:dyDescent="0.3">
      <c r="B13" s="26" t="s">
        <v>0</v>
      </c>
      <c r="C13" s="26" t="s">
        <v>31</v>
      </c>
      <c r="D13" s="27" t="s">
        <v>32</v>
      </c>
      <c r="E13" s="27"/>
      <c r="F13" s="27" t="s">
        <v>32</v>
      </c>
      <c r="G13" s="27"/>
      <c r="H13" s="27"/>
      <c r="I13" s="27"/>
      <c r="J13" s="27" t="s">
        <v>32</v>
      </c>
      <c r="K13" s="27"/>
      <c r="L13" s="27"/>
      <c r="M13" s="27" t="s">
        <v>32</v>
      </c>
      <c r="N13" s="27" t="s">
        <v>32</v>
      </c>
      <c r="O13" s="28">
        <v>0.72</v>
      </c>
      <c r="P13" s="28">
        <v>5.43</v>
      </c>
    </row>
    <row r="14" spans="2:17" ht="14.45" x14ac:dyDescent="0.3">
      <c r="B14" s="26" t="s">
        <v>37</v>
      </c>
      <c r="C14" s="26" t="s">
        <v>31</v>
      </c>
      <c r="D14" s="27" t="s">
        <v>32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8">
        <v>0.66</v>
      </c>
      <c r="P14" s="28">
        <v>0.71</v>
      </c>
    </row>
    <row r="15" spans="2:17" ht="14.45" x14ac:dyDescent="0.3">
      <c r="B15" s="22" t="s">
        <v>38</v>
      </c>
      <c r="C15" s="22" t="s">
        <v>31</v>
      </c>
      <c r="D15" s="24" t="s">
        <v>32</v>
      </c>
      <c r="E15" s="24"/>
      <c r="F15" s="24"/>
      <c r="G15" s="24"/>
      <c r="H15" s="24"/>
      <c r="I15" s="24"/>
      <c r="J15" s="24"/>
      <c r="K15" s="24"/>
      <c r="L15" s="24"/>
      <c r="M15" s="24"/>
      <c r="N15" s="24" t="s">
        <v>32</v>
      </c>
      <c r="O15" s="25">
        <v>0.71</v>
      </c>
      <c r="P15" s="25">
        <v>5.59</v>
      </c>
    </row>
    <row r="16" spans="2:17" ht="14.45" x14ac:dyDescent="0.3"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6"/>
  <sheetViews>
    <sheetView zoomScale="25" zoomScaleNormal="25" workbookViewId="0">
      <selection activeCell="I65" sqref="I65"/>
    </sheetView>
  </sheetViews>
  <sheetFormatPr defaultColWidth="9.140625" defaultRowHeight="15" x14ac:dyDescent="0.25"/>
  <cols>
    <col min="1" max="1" width="9.140625" style="1"/>
    <col min="2" max="2" width="14.5703125" style="1" customWidth="1"/>
    <col min="3" max="3" width="19.42578125" style="1" customWidth="1"/>
    <col min="4" max="4" width="17.85546875" style="1" bestFit="1" customWidth="1"/>
    <col min="5" max="6" width="9.140625" style="1"/>
    <col min="7" max="7" width="11.28515625" style="1" customWidth="1"/>
    <col min="8" max="8" width="9.42578125" style="1" customWidth="1"/>
    <col min="9" max="16384" width="9.140625" style="2"/>
  </cols>
  <sheetData>
    <row r="2" spans="1:4" x14ac:dyDescent="0.25">
      <c r="A2" s="4" t="s">
        <v>1</v>
      </c>
      <c r="B2" s="12" t="s">
        <v>2</v>
      </c>
      <c r="C2" s="12" t="s">
        <v>9</v>
      </c>
      <c r="D2" s="12" t="s">
        <v>8</v>
      </c>
    </row>
    <row r="3" spans="1:4" x14ac:dyDescent="0.25">
      <c r="A3" s="13">
        <v>2008</v>
      </c>
      <c r="B3" s="14">
        <v>326145.84499999997</v>
      </c>
      <c r="C3" s="13"/>
      <c r="D3" s="13"/>
    </row>
    <row r="4" spans="1:4" x14ac:dyDescent="0.25">
      <c r="A4" s="13">
        <f>A3+1</f>
        <v>2009</v>
      </c>
      <c r="B4" s="14">
        <v>310213.239</v>
      </c>
      <c r="C4" s="13"/>
      <c r="D4" s="13"/>
    </row>
    <row r="5" spans="1:4" x14ac:dyDescent="0.25">
      <c r="A5" s="13">
        <f t="shared" ref="A5:A42" si="0">A4+1</f>
        <v>2010</v>
      </c>
      <c r="B5" s="14">
        <v>332501.04300000006</v>
      </c>
      <c r="C5" s="13"/>
      <c r="D5" s="13"/>
    </row>
    <row r="6" spans="1:4" x14ac:dyDescent="0.25">
      <c r="A6" s="13">
        <f t="shared" si="0"/>
        <v>2011</v>
      </c>
      <c r="B6" s="14">
        <v>314372.41399999999</v>
      </c>
      <c r="C6" s="13"/>
      <c r="D6" s="13"/>
    </row>
    <row r="7" spans="1:4" x14ac:dyDescent="0.25">
      <c r="A7" s="13">
        <f t="shared" si="0"/>
        <v>2012</v>
      </c>
      <c r="B7" s="14">
        <v>300038.40700000001</v>
      </c>
      <c r="C7" s="13"/>
      <c r="D7" s="13"/>
    </row>
    <row r="8" spans="1:4" x14ac:dyDescent="0.25">
      <c r="A8" s="13">
        <f t="shared" si="0"/>
        <v>2013</v>
      </c>
      <c r="B8" s="14">
        <v>293950.84399999998</v>
      </c>
      <c r="C8" s="13"/>
      <c r="D8" s="13"/>
    </row>
    <row r="9" spans="1:4" x14ac:dyDescent="0.25">
      <c r="A9" s="13">
        <f t="shared" si="0"/>
        <v>2014</v>
      </c>
      <c r="B9" s="14">
        <v>302350.73599999998</v>
      </c>
      <c r="C9" s="13"/>
      <c r="D9" s="13"/>
    </row>
    <row r="10" spans="1:4" x14ac:dyDescent="0.25">
      <c r="A10" s="13">
        <f t="shared" si="0"/>
        <v>2015</v>
      </c>
      <c r="B10" s="14">
        <v>300403.35699999996</v>
      </c>
      <c r="C10" s="13"/>
      <c r="D10" s="13"/>
    </row>
    <row r="11" spans="1:4" x14ac:dyDescent="0.25">
      <c r="A11" s="13">
        <f t="shared" si="0"/>
        <v>2016</v>
      </c>
      <c r="B11" s="14">
        <v>296102.27100000001</v>
      </c>
      <c r="C11" s="13"/>
      <c r="D11" s="13">
        <v>274749</v>
      </c>
    </row>
    <row r="12" spans="1:4" x14ac:dyDescent="0.25">
      <c r="A12" s="13">
        <f t="shared" si="0"/>
        <v>2017</v>
      </c>
      <c r="B12" s="14">
        <v>290898.978</v>
      </c>
      <c r="C12" s="13"/>
      <c r="D12" s="13">
        <v>276525</v>
      </c>
    </row>
    <row r="13" spans="1:4" x14ac:dyDescent="0.25">
      <c r="A13" s="13">
        <f t="shared" si="0"/>
        <v>2018</v>
      </c>
      <c r="B13" s="13"/>
      <c r="C13" s="14">
        <v>290215.12</v>
      </c>
      <c r="D13" s="13">
        <v>278755</v>
      </c>
    </row>
    <row r="14" spans="1:4" x14ac:dyDescent="0.25">
      <c r="A14" s="13">
        <f t="shared" si="0"/>
        <v>2019</v>
      </c>
      <c r="B14" s="13"/>
      <c r="C14" s="14">
        <v>291835.31900000002</v>
      </c>
      <c r="D14" s="13">
        <v>279387</v>
      </c>
    </row>
    <row r="15" spans="1:4" x14ac:dyDescent="0.25">
      <c r="A15" s="13">
        <f t="shared" si="0"/>
        <v>2020</v>
      </c>
      <c r="B15" s="13"/>
      <c r="C15" s="14">
        <v>287956.79399999999</v>
      </c>
      <c r="D15" s="13">
        <v>278222</v>
      </c>
    </row>
    <row r="16" spans="1:4" x14ac:dyDescent="0.25">
      <c r="A16" s="13">
        <f t="shared" si="0"/>
        <v>2021</v>
      </c>
      <c r="B16" s="13"/>
      <c r="C16" s="14">
        <v>285503.12199999997</v>
      </c>
      <c r="D16" s="13">
        <v>276531</v>
      </c>
    </row>
    <row r="17" spans="1:4" x14ac:dyDescent="0.25">
      <c r="A17" s="13">
        <f t="shared" si="0"/>
        <v>2022</v>
      </c>
      <c r="B17" s="13"/>
      <c r="C17" s="14">
        <v>285247.18099999998</v>
      </c>
      <c r="D17" s="13">
        <v>275561</v>
      </c>
    </row>
    <row r="18" spans="1:4" x14ac:dyDescent="0.25">
      <c r="A18" s="13">
        <f t="shared" si="0"/>
        <v>2023</v>
      </c>
      <c r="B18" s="13"/>
      <c r="C18" s="14">
        <v>284480.79200000002</v>
      </c>
      <c r="D18" s="13">
        <v>275550</v>
      </c>
    </row>
    <row r="19" spans="1:4" x14ac:dyDescent="0.25">
      <c r="A19" s="13">
        <f t="shared" si="0"/>
        <v>2024</v>
      </c>
      <c r="B19" s="13"/>
      <c r="C19" s="14">
        <v>282969.79500000004</v>
      </c>
      <c r="D19" s="13">
        <v>275617</v>
      </c>
    </row>
    <row r="20" spans="1:4" x14ac:dyDescent="0.25">
      <c r="A20" s="13">
        <f t="shared" si="0"/>
        <v>2025</v>
      </c>
      <c r="B20" s="13"/>
      <c r="C20" s="14">
        <v>281290.24800000002</v>
      </c>
      <c r="D20" s="13">
        <v>275528</v>
      </c>
    </row>
    <row r="21" spans="1:4" x14ac:dyDescent="0.25">
      <c r="A21" s="13">
        <f t="shared" si="0"/>
        <v>2026</v>
      </c>
      <c r="B21" s="13"/>
      <c r="C21" s="14">
        <v>279608.239</v>
      </c>
      <c r="D21" s="13">
        <v>275460</v>
      </c>
    </row>
    <row r="22" spans="1:4" x14ac:dyDescent="0.25">
      <c r="A22" s="13">
        <f t="shared" si="0"/>
        <v>2027</v>
      </c>
      <c r="B22" s="13"/>
      <c r="C22" s="14">
        <v>277816.14500000002</v>
      </c>
      <c r="D22" s="13">
        <v>275166</v>
      </c>
    </row>
    <row r="23" spans="1:4" x14ac:dyDescent="0.25">
      <c r="A23" s="13">
        <f t="shared" si="0"/>
        <v>2028</v>
      </c>
      <c r="B23" s="13"/>
      <c r="C23" s="14">
        <v>276206.02399999998</v>
      </c>
      <c r="D23" s="13">
        <v>274517</v>
      </c>
    </row>
    <row r="24" spans="1:4" x14ac:dyDescent="0.25">
      <c r="A24" s="13">
        <f t="shared" si="0"/>
        <v>2029</v>
      </c>
      <c r="B24" s="13"/>
      <c r="C24" s="14">
        <v>274686.28200000001</v>
      </c>
      <c r="D24" s="13">
        <v>273702</v>
      </c>
    </row>
    <row r="25" spans="1:4" x14ac:dyDescent="0.25">
      <c r="A25" s="13">
        <f t="shared" si="0"/>
        <v>2030</v>
      </c>
      <c r="B25" s="13"/>
      <c r="C25" s="14">
        <v>272982.174</v>
      </c>
      <c r="D25" s="13">
        <v>272697</v>
      </c>
    </row>
    <row r="26" spans="1:4" x14ac:dyDescent="0.25">
      <c r="A26" s="13">
        <f t="shared" si="0"/>
        <v>2031</v>
      </c>
      <c r="B26" s="13"/>
      <c r="C26" s="14">
        <v>271284.96100000001</v>
      </c>
      <c r="D26" s="13">
        <v>271867</v>
      </c>
    </row>
    <row r="27" spans="1:4" x14ac:dyDescent="0.25">
      <c r="A27" s="13">
        <f t="shared" si="0"/>
        <v>2032</v>
      </c>
      <c r="B27" s="13"/>
      <c r="C27" s="14">
        <v>269559.56300000002</v>
      </c>
      <c r="D27" s="13">
        <v>271399</v>
      </c>
    </row>
    <row r="28" spans="1:4" x14ac:dyDescent="0.25">
      <c r="A28" s="13">
        <f t="shared" si="0"/>
        <v>2033</v>
      </c>
      <c r="B28" s="13"/>
      <c r="C28" s="14">
        <v>267826.66100000002</v>
      </c>
      <c r="D28" s="13">
        <v>270847</v>
      </c>
    </row>
    <row r="29" spans="1:4" x14ac:dyDescent="0.25">
      <c r="A29" s="13">
        <f t="shared" si="0"/>
        <v>2034</v>
      </c>
      <c r="B29" s="13"/>
      <c r="C29" s="14">
        <v>266004.89900000003</v>
      </c>
      <c r="D29" s="13">
        <v>270396</v>
      </c>
    </row>
    <row r="30" spans="1:4" x14ac:dyDescent="0.25">
      <c r="A30" s="13">
        <f t="shared" si="0"/>
        <v>2035</v>
      </c>
      <c r="B30" s="13"/>
      <c r="C30" s="14">
        <v>264109.37400000001</v>
      </c>
      <c r="D30" s="13">
        <v>270349</v>
      </c>
    </row>
    <row r="31" spans="1:4" x14ac:dyDescent="0.25">
      <c r="A31" s="13">
        <f t="shared" si="0"/>
        <v>2036</v>
      </c>
      <c r="B31" s="13"/>
      <c r="C31" s="14">
        <v>262066.26199999996</v>
      </c>
      <c r="D31" s="13">
        <v>270564</v>
      </c>
    </row>
    <row r="32" spans="1:4" x14ac:dyDescent="0.25">
      <c r="A32" s="13">
        <f t="shared" si="0"/>
        <v>2037</v>
      </c>
      <c r="B32" s="13"/>
      <c r="C32" s="14">
        <v>259960.82100000003</v>
      </c>
      <c r="D32" s="13">
        <v>270573</v>
      </c>
    </row>
    <row r="33" spans="1:7" x14ac:dyDescent="0.25">
      <c r="A33" s="13">
        <f t="shared" si="0"/>
        <v>2038</v>
      </c>
      <c r="B33" s="13"/>
      <c r="C33" s="14">
        <v>257891.73200000002</v>
      </c>
      <c r="D33" s="13">
        <v>270378</v>
      </c>
    </row>
    <row r="34" spans="1:7" x14ac:dyDescent="0.25">
      <c r="A34" s="13">
        <f t="shared" si="0"/>
        <v>2039</v>
      </c>
      <c r="B34" s="13"/>
      <c r="C34" s="14">
        <v>255873.20400000003</v>
      </c>
      <c r="D34" s="13">
        <v>270019</v>
      </c>
    </row>
    <row r="35" spans="1:7" x14ac:dyDescent="0.25">
      <c r="A35" s="13">
        <f t="shared" si="0"/>
        <v>2040</v>
      </c>
      <c r="B35" s="13"/>
      <c r="C35" s="14">
        <v>253925.76900000003</v>
      </c>
      <c r="D35" s="13">
        <v>269346</v>
      </c>
    </row>
    <row r="36" spans="1:7" x14ac:dyDescent="0.25">
      <c r="A36" s="13">
        <f t="shared" si="0"/>
        <v>2041</v>
      </c>
      <c r="B36" s="13"/>
      <c r="C36" s="14">
        <v>252033.18700000003</v>
      </c>
      <c r="D36" s="13"/>
    </row>
    <row r="37" spans="1:7" x14ac:dyDescent="0.25">
      <c r="A37" s="13">
        <f t="shared" si="0"/>
        <v>2042</v>
      </c>
      <c r="B37" s="13"/>
      <c r="C37" s="14">
        <v>250163.47600000002</v>
      </c>
      <c r="D37" s="13"/>
    </row>
    <row r="38" spans="1:7" x14ac:dyDescent="0.25">
      <c r="A38" s="13">
        <f t="shared" si="0"/>
        <v>2043</v>
      </c>
      <c r="B38" s="13"/>
      <c r="C38" s="14">
        <v>248437.326</v>
      </c>
      <c r="D38" s="13"/>
    </row>
    <row r="39" spans="1:7" x14ac:dyDescent="0.25">
      <c r="A39" s="13">
        <f t="shared" si="0"/>
        <v>2044</v>
      </c>
      <c r="B39" s="13"/>
      <c r="C39" s="14">
        <v>246761.08799999999</v>
      </c>
      <c r="D39" s="13"/>
    </row>
    <row r="40" spans="1:7" x14ac:dyDescent="0.25">
      <c r="A40" s="13">
        <f t="shared" si="0"/>
        <v>2045</v>
      </c>
      <c r="B40" s="13"/>
      <c r="C40" s="14">
        <v>245197.60599999997</v>
      </c>
      <c r="D40" s="13"/>
    </row>
    <row r="41" spans="1:7" x14ac:dyDescent="0.25">
      <c r="A41" s="13">
        <f t="shared" si="0"/>
        <v>2046</v>
      </c>
      <c r="B41" s="13"/>
      <c r="C41" s="14">
        <v>243661.22599999997</v>
      </c>
      <c r="D41" s="13"/>
    </row>
    <row r="42" spans="1:7" x14ac:dyDescent="0.25">
      <c r="A42" s="13">
        <f t="shared" si="0"/>
        <v>2047</v>
      </c>
      <c r="B42" s="13"/>
      <c r="C42" s="14">
        <v>242135.27499999997</v>
      </c>
      <c r="D42" s="13"/>
    </row>
    <row r="43" spans="1:7" x14ac:dyDescent="0.25">
      <c r="A43" s="13"/>
      <c r="B43" s="13"/>
      <c r="C43" s="13"/>
      <c r="D43" s="13"/>
    </row>
    <row r="46" spans="1:7" ht="28.5" customHeight="1" x14ac:dyDescent="0.25">
      <c r="A46" s="4" t="s">
        <v>1</v>
      </c>
      <c r="B46" s="4" t="s">
        <v>10</v>
      </c>
      <c r="C46" s="4" t="s">
        <v>11</v>
      </c>
      <c r="D46" s="4" t="s">
        <v>12</v>
      </c>
      <c r="E46" s="4" t="s">
        <v>0</v>
      </c>
      <c r="F46" s="4" t="s">
        <v>13</v>
      </c>
      <c r="G46" s="4" t="s">
        <v>14</v>
      </c>
    </row>
    <row r="47" spans="1:7" x14ac:dyDescent="0.25">
      <c r="A47" s="13">
        <v>2008</v>
      </c>
      <c r="B47" s="6">
        <v>143796.36199999999</v>
      </c>
      <c r="C47" s="6">
        <v>29323.781999999999</v>
      </c>
      <c r="D47" s="6">
        <v>90129.157999999981</v>
      </c>
      <c r="E47" s="6">
        <v>57582.116000000002</v>
      </c>
      <c r="F47" s="6">
        <v>5314.4269999999997</v>
      </c>
      <c r="G47" s="6"/>
    </row>
    <row r="48" spans="1:7" x14ac:dyDescent="0.25">
      <c r="A48" s="13">
        <f>A47+1</f>
        <v>2009</v>
      </c>
      <c r="B48" s="6">
        <v>133594.389</v>
      </c>
      <c r="C48" s="6">
        <v>27137.148000000001</v>
      </c>
      <c r="D48" s="6">
        <v>87415.047999999995</v>
      </c>
      <c r="E48" s="6">
        <v>56901.483999999997</v>
      </c>
      <c r="F48" s="6">
        <v>5165.17</v>
      </c>
      <c r="G48" s="6"/>
    </row>
    <row r="49" spans="1:7" x14ac:dyDescent="0.25">
      <c r="A49" s="13">
        <f t="shared" ref="A49:A86" si="1">A48+1</f>
        <v>2010</v>
      </c>
      <c r="B49" s="6">
        <v>145399.15600000002</v>
      </c>
      <c r="C49" s="6">
        <v>28683.46</v>
      </c>
      <c r="D49" s="6">
        <v>93035.64899999999</v>
      </c>
      <c r="E49" s="6">
        <v>60313.820000000007</v>
      </c>
      <c r="F49" s="6">
        <v>5068.9580000000005</v>
      </c>
      <c r="G49" s="6"/>
    </row>
    <row r="50" spans="1:7" x14ac:dyDescent="0.25">
      <c r="A50" s="13">
        <f t="shared" si="1"/>
        <v>2011</v>
      </c>
      <c r="B50" s="6">
        <v>132169.57500000001</v>
      </c>
      <c r="C50" s="6">
        <v>29238.254999999997</v>
      </c>
      <c r="D50" s="6">
        <v>85312.428999999989</v>
      </c>
      <c r="E50" s="6">
        <v>62622.056000000004</v>
      </c>
      <c r="F50" s="6">
        <v>5030.0990000000002</v>
      </c>
      <c r="G50" s="6"/>
    </row>
    <row r="51" spans="1:7" x14ac:dyDescent="0.25">
      <c r="A51" s="13">
        <f t="shared" si="1"/>
        <v>2012</v>
      </c>
      <c r="B51" s="6">
        <v>119996.17000000001</v>
      </c>
      <c r="C51" s="6">
        <v>28327.352999999999</v>
      </c>
      <c r="D51" s="6">
        <v>83243.042000000001</v>
      </c>
      <c r="E51" s="6">
        <v>63278.884000000005</v>
      </c>
      <c r="F51" s="6">
        <v>5192.9579999999996</v>
      </c>
      <c r="G51" s="6"/>
    </row>
    <row r="52" spans="1:7" x14ac:dyDescent="0.25">
      <c r="A52" s="13">
        <f t="shared" si="1"/>
        <v>2013</v>
      </c>
      <c r="B52" s="6">
        <v>118980.034</v>
      </c>
      <c r="C52" s="6">
        <v>27345.431</v>
      </c>
      <c r="D52" s="6">
        <v>83064.20199999999</v>
      </c>
      <c r="E52" s="6">
        <v>59241.58</v>
      </c>
      <c r="F52" s="6">
        <v>5319.5969999999998</v>
      </c>
      <c r="G52" s="6"/>
    </row>
    <row r="53" spans="1:7" x14ac:dyDescent="0.25">
      <c r="A53" s="13">
        <f t="shared" si="1"/>
        <v>2014</v>
      </c>
      <c r="B53" s="6">
        <v>128208.23</v>
      </c>
      <c r="C53" s="6">
        <v>30586.493000000002</v>
      </c>
      <c r="D53" s="6">
        <v>81586.2</v>
      </c>
      <c r="E53" s="6">
        <v>56654.705999999998</v>
      </c>
      <c r="F53" s="6">
        <v>5315.107</v>
      </c>
      <c r="G53" s="6"/>
    </row>
    <row r="54" spans="1:7" x14ac:dyDescent="0.25">
      <c r="A54" s="13">
        <f t="shared" si="1"/>
        <v>2015</v>
      </c>
      <c r="B54" s="6">
        <v>124312.136</v>
      </c>
      <c r="C54" s="6">
        <v>33429.165999999997</v>
      </c>
      <c r="D54" s="6">
        <v>80417.788</v>
      </c>
      <c r="E54" s="6">
        <v>56750.628000000004</v>
      </c>
      <c r="F54" s="6">
        <v>5305.375</v>
      </c>
      <c r="G54" s="6">
        <v>188.26400000000001</v>
      </c>
    </row>
    <row r="55" spans="1:7" x14ac:dyDescent="0.25">
      <c r="A55" s="13">
        <f t="shared" si="1"/>
        <v>2016</v>
      </c>
      <c r="B55" s="6">
        <v>122915.13400000002</v>
      </c>
      <c r="C55" s="6">
        <v>34965.215999999993</v>
      </c>
      <c r="D55" s="6">
        <v>77946.596000000005</v>
      </c>
      <c r="E55" s="6">
        <v>54784.433999999994</v>
      </c>
      <c r="F55" s="6">
        <v>5311.4160000000002</v>
      </c>
      <c r="G55" s="6">
        <v>179.47499999999999</v>
      </c>
    </row>
    <row r="56" spans="1:7" x14ac:dyDescent="0.25">
      <c r="A56" s="13">
        <f t="shared" si="1"/>
        <v>2017</v>
      </c>
      <c r="B56" s="6">
        <v>118084.18599999999</v>
      </c>
      <c r="C56" s="6">
        <v>29220.625999999997</v>
      </c>
      <c r="D56" s="6">
        <v>82102.802000000011</v>
      </c>
      <c r="E56" s="6">
        <v>55977.115999999995</v>
      </c>
      <c r="F56" s="6">
        <v>5346.1219999999994</v>
      </c>
      <c r="G56" s="6">
        <v>168.12599999999998</v>
      </c>
    </row>
    <row r="57" spans="1:7" x14ac:dyDescent="0.25">
      <c r="A57" s="13">
        <f t="shared" si="1"/>
        <v>2018</v>
      </c>
      <c r="B57" s="6">
        <v>121013.79300000001</v>
      </c>
      <c r="C57" s="6">
        <v>28283.494999999999</v>
      </c>
      <c r="D57" s="6">
        <v>81558.020000000019</v>
      </c>
      <c r="E57" s="6">
        <v>53823.075000000012</v>
      </c>
      <c r="F57" s="6">
        <v>5367.7640000000001</v>
      </c>
      <c r="G57" s="6">
        <v>168.97300000000001</v>
      </c>
    </row>
    <row r="58" spans="1:7" x14ac:dyDescent="0.25">
      <c r="A58" s="13">
        <f t="shared" si="1"/>
        <v>2019</v>
      </c>
      <c r="B58" s="6">
        <v>122784.647</v>
      </c>
      <c r="C58" s="6">
        <v>29223.948</v>
      </c>
      <c r="D58" s="6">
        <v>80272.731</v>
      </c>
      <c r="E58" s="6">
        <v>54017.238000000005</v>
      </c>
      <c r="F58" s="6">
        <v>5370.5159999999996</v>
      </c>
      <c r="G58" s="6">
        <v>166.239</v>
      </c>
    </row>
    <row r="59" spans="1:7" x14ac:dyDescent="0.25">
      <c r="A59" s="13">
        <f t="shared" si="1"/>
        <v>2020</v>
      </c>
      <c r="B59" s="6">
        <v>120513.61500000001</v>
      </c>
      <c r="C59" s="6">
        <v>29298.176000000003</v>
      </c>
      <c r="D59" s="6">
        <v>80093.73</v>
      </c>
      <c r="E59" s="6">
        <v>52516.275999999991</v>
      </c>
      <c r="F59" s="6">
        <v>5370.5159999999996</v>
      </c>
      <c r="G59" s="6">
        <v>164.48099999999999</v>
      </c>
    </row>
    <row r="60" spans="1:7" x14ac:dyDescent="0.25">
      <c r="A60" s="13">
        <f t="shared" si="1"/>
        <v>2021</v>
      </c>
      <c r="B60" s="6">
        <v>118529.815</v>
      </c>
      <c r="C60" s="6">
        <v>29330.174999999996</v>
      </c>
      <c r="D60" s="6">
        <v>79557.092999999993</v>
      </c>
      <c r="E60" s="6">
        <v>52552.173000000003</v>
      </c>
      <c r="F60" s="6">
        <v>5370.5159999999996</v>
      </c>
      <c r="G60" s="6">
        <v>163.35000000000002</v>
      </c>
    </row>
    <row r="61" spans="1:7" x14ac:dyDescent="0.25">
      <c r="A61" s="13">
        <f t="shared" si="1"/>
        <v>2022</v>
      </c>
      <c r="B61" s="6">
        <v>118196.55000000002</v>
      </c>
      <c r="C61" s="6">
        <v>29357.761000000002</v>
      </c>
      <c r="D61" s="6">
        <v>79075.734999999986</v>
      </c>
      <c r="E61" s="6">
        <v>53083.996000000006</v>
      </c>
      <c r="F61" s="6">
        <v>5370.5159999999996</v>
      </c>
      <c r="G61" s="6">
        <v>162.62300000000002</v>
      </c>
    </row>
    <row r="62" spans="1:7" x14ac:dyDescent="0.25">
      <c r="A62" s="13">
        <f t="shared" si="1"/>
        <v>2023</v>
      </c>
      <c r="B62" s="6">
        <v>117715.357</v>
      </c>
      <c r="C62" s="6">
        <v>29387.874</v>
      </c>
      <c r="D62" s="6">
        <v>78776.745999999999</v>
      </c>
      <c r="E62" s="6">
        <v>53068.144999999997</v>
      </c>
      <c r="F62" s="6">
        <v>5370.5159999999996</v>
      </c>
      <c r="G62" s="6">
        <v>162.15400000000002</v>
      </c>
    </row>
    <row r="63" spans="1:7" x14ac:dyDescent="0.25">
      <c r="A63" s="13">
        <f t="shared" si="1"/>
        <v>2024</v>
      </c>
      <c r="B63" s="6">
        <v>116669.87299999999</v>
      </c>
      <c r="C63" s="6">
        <v>29417.474000000002</v>
      </c>
      <c r="D63" s="6">
        <v>78389.434999999998</v>
      </c>
      <c r="E63" s="6">
        <v>52960.642</v>
      </c>
      <c r="F63" s="6">
        <v>5370.5159999999996</v>
      </c>
      <c r="G63" s="6">
        <v>161.85500000000002</v>
      </c>
    </row>
    <row r="64" spans="1:7" x14ac:dyDescent="0.25">
      <c r="A64" s="13">
        <f t="shared" si="1"/>
        <v>2025</v>
      </c>
      <c r="B64" s="6">
        <v>115684.622</v>
      </c>
      <c r="C64" s="6">
        <v>29446.485000000001</v>
      </c>
      <c r="D64" s="6">
        <v>77993.025999999998</v>
      </c>
      <c r="E64" s="6">
        <v>52633.937000000013</v>
      </c>
      <c r="F64" s="6">
        <v>5370.5159999999996</v>
      </c>
      <c r="G64" s="6">
        <v>161.66200000000001</v>
      </c>
    </row>
    <row r="65" spans="1:7" x14ac:dyDescent="0.25">
      <c r="A65" s="13">
        <f t="shared" si="1"/>
        <v>2026</v>
      </c>
      <c r="B65" s="6">
        <v>114809.50200000001</v>
      </c>
      <c r="C65" s="6">
        <v>29476.145999999997</v>
      </c>
      <c r="D65" s="6">
        <v>77645.474999999991</v>
      </c>
      <c r="E65" s="6">
        <v>52145.059999999983</v>
      </c>
      <c r="F65" s="6">
        <v>5370.5159999999996</v>
      </c>
      <c r="G65" s="6">
        <v>161.53999999999996</v>
      </c>
    </row>
    <row r="66" spans="1:7" x14ac:dyDescent="0.25">
      <c r="A66" s="13">
        <f t="shared" si="1"/>
        <v>2027</v>
      </c>
      <c r="B66" s="6">
        <v>113888.10500000001</v>
      </c>
      <c r="C66" s="6">
        <v>29504.957999999999</v>
      </c>
      <c r="D66" s="6">
        <v>77288.103999999992</v>
      </c>
      <c r="E66" s="6">
        <v>51603.001999999993</v>
      </c>
      <c r="F66" s="6">
        <v>5370.5159999999996</v>
      </c>
      <c r="G66" s="6">
        <v>161.45999999999998</v>
      </c>
    </row>
    <row r="67" spans="1:7" x14ac:dyDescent="0.25">
      <c r="A67" s="13">
        <f t="shared" si="1"/>
        <v>2028</v>
      </c>
      <c r="B67" s="6">
        <v>112920.70999999998</v>
      </c>
      <c r="C67" s="6">
        <v>29533.782999999996</v>
      </c>
      <c r="D67" s="6">
        <v>76864.620999999999</v>
      </c>
      <c r="E67" s="6">
        <v>51354.986999999994</v>
      </c>
      <c r="F67" s="6">
        <v>5370.5159999999996</v>
      </c>
      <c r="G67" s="6">
        <v>161.40700000000001</v>
      </c>
    </row>
    <row r="68" spans="1:7" x14ac:dyDescent="0.25">
      <c r="A68" s="13">
        <f t="shared" si="1"/>
        <v>2029</v>
      </c>
      <c r="B68" s="6">
        <v>112012.66800000002</v>
      </c>
      <c r="C68" s="6">
        <v>29562.368999999999</v>
      </c>
      <c r="D68" s="6">
        <v>76452.541999999987</v>
      </c>
      <c r="E68" s="6">
        <v>51126.813000000002</v>
      </c>
      <c r="F68" s="6">
        <v>5370.5159999999996</v>
      </c>
      <c r="G68" s="6">
        <v>161.374</v>
      </c>
    </row>
    <row r="69" spans="1:7" x14ac:dyDescent="0.25">
      <c r="A69" s="13">
        <f t="shared" si="1"/>
        <v>2030</v>
      </c>
      <c r="B69" s="6">
        <v>111077.162</v>
      </c>
      <c r="C69" s="6">
        <v>29592.242000000006</v>
      </c>
      <c r="D69" s="6">
        <v>76070.835999999996</v>
      </c>
      <c r="E69" s="6">
        <v>50710.064000000006</v>
      </c>
      <c r="F69" s="6">
        <v>5370.5159999999996</v>
      </c>
      <c r="G69" s="6">
        <v>161.35400000000001</v>
      </c>
    </row>
    <row r="70" spans="1:7" x14ac:dyDescent="0.25">
      <c r="A70" s="13">
        <f t="shared" si="1"/>
        <v>2031</v>
      </c>
      <c r="B70" s="6">
        <v>110165.13800000001</v>
      </c>
      <c r="C70" s="6">
        <v>29621.215000000004</v>
      </c>
      <c r="D70" s="6">
        <v>75661.902000000002</v>
      </c>
      <c r="E70" s="6">
        <v>50304.851000000002</v>
      </c>
      <c r="F70" s="6">
        <v>5370.5159999999996</v>
      </c>
      <c r="G70" s="6">
        <v>161.33899999999997</v>
      </c>
    </row>
    <row r="71" spans="1:7" x14ac:dyDescent="0.25">
      <c r="A71" s="13">
        <f t="shared" si="1"/>
        <v>2032</v>
      </c>
      <c r="B71" s="6">
        <v>109219.83200000001</v>
      </c>
      <c r="C71" s="6">
        <v>29651.954999999998</v>
      </c>
      <c r="D71" s="6">
        <v>75286.122000000003</v>
      </c>
      <c r="E71" s="6">
        <v>49869.806999999993</v>
      </c>
      <c r="F71" s="6">
        <v>5370.5159999999996</v>
      </c>
      <c r="G71" s="6">
        <v>161.33100000000002</v>
      </c>
    </row>
    <row r="72" spans="1:7" x14ac:dyDescent="0.25">
      <c r="A72" s="13">
        <f t="shared" si="1"/>
        <v>2033</v>
      </c>
      <c r="B72" s="6">
        <v>108266.32299999999</v>
      </c>
      <c r="C72" s="6">
        <v>29680.966</v>
      </c>
      <c r="D72" s="6">
        <v>74926.353000000003</v>
      </c>
      <c r="E72" s="6">
        <v>49421.179000000004</v>
      </c>
      <c r="F72" s="6">
        <v>5370.5159999999996</v>
      </c>
      <c r="G72" s="6">
        <v>161.32400000000001</v>
      </c>
    </row>
    <row r="73" spans="1:7" x14ac:dyDescent="0.25">
      <c r="A73" s="13">
        <f t="shared" si="1"/>
        <v>2034</v>
      </c>
      <c r="B73" s="6">
        <v>107326.485</v>
      </c>
      <c r="C73" s="6">
        <v>29710.627</v>
      </c>
      <c r="D73" s="6">
        <v>74575.981</v>
      </c>
      <c r="E73" s="6">
        <v>48859.966999999997</v>
      </c>
      <c r="F73" s="6">
        <v>5370.5159999999996</v>
      </c>
      <c r="G73" s="6">
        <v>161.32300000000001</v>
      </c>
    </row>
    <row r="74" spans="1:7" x14ac:dyDescent="0.25">
      <c r="A74" s="13">
        <f t="shared" si="1"/>
        <v>2035</v>
      </c>
      <c r="B74" s="6">
        <v>106395.295</v>
      </c>
      <c r="C74" s="6">
        <v>29739.438999999998</v>
      </c>
      <c r="D74" s="6">
        <v>74212.823999999993</v>
      </c>
      <c r="E74" s="6">
        <v>48229.981000000007</v>
      </c>
      <c r="F74" s="6">
        <v>5370.5159999999996</v>
      </c>
      <c r="G74" s="6">
        <v>161.31899999999999</v>
      </c>
    </row>
    <row r="75" spans="1:7" x14ac:dyDescent="0.25">
      <c r="A75" s="13">
        <f t="shared" si="1"/>
        <v>2036</v>
      </c>
      <c r="B75" s="6">
        <v>105431.76799999998</v>
      </c>
      <c r="C75" s="6">
        <v>29769.263999999999</v>
      </c>
      <c r="D75" s="6">
        <v>73844.56</v>
      </c>
      <c r="E75" s="6">
        <v>47488.835999999996</v>
      </c>
      <c r="F75" s="6">
        <v>5370.5159999999996</v>
      </c>
      <c r="G75" s="6">
        <v>161.31800000000001</v>
      </c>
    </row>
    <row r="76" spans="1:7" x14ac:dyDescent="0.25">
      <c r="A76" s="13">
        <f t="shared" si="1"/>
        <v>2037</v>
      </c>
      <c r="B76" s="6">
        <v>104481.79500000001</v>
      </c>
      <c r="C76" s="6">
        <v>29798.206000000002</v>
      </c>
      <c r="D76" s="6">
        <v>73468.214999999997</v>
      </c>
      <c r="E76" s="6">
        <v>46680.772000000004</v>
      </c>
      <c r="F76" s="6">
        <v>5370.5159999999996</v>
      </c>
      <c r="G76" s="6">
        <v>161.31700000000001</v>
      </c>
    </row>
    <row r="77" spans="1:7" x14ac:dyDescent="0.25">
      <c r="A77" s="13">
        <f t="shared" si="1"/>
        <v>2038</v>
      </c>
      <c r="B77" s="6">
        <v>103541.63600000001</v>
      </c>
      <c r="C77" s="6">
        <v>29826.722999999998</v>
      </c>
      <c r="D77" s="6">
        <v>73076.474999999991</v>
      </c>
      <c r="E77" s="6">
        <v>45915.065000000002</v>
      </c>
      <c r="F77" s="6">
        <v>5370.5159999999996</v>
      </c>
      <c r="G77" s="6">
        <v>161.31700000000001</v>
      </c>
    </row>
    <row r="78" spans="1:7" ht="14.45" x14ac:dyDescent="0.3">
      <c r="A78" s="13">
        <f t="shared" si="1"/>
        <v>2039</v>
      </c>
      <c r="B78" s="6">
        <v>102614.68699999999</v>
      </c>
      <c r="C78" s="6">
        <v>29857.826999999997</v>
      </c>
      <c r="D78" s="6">
        <v>72663.863999999987</v>
      </c>
      <c r="E78" s="6">
        <v>45204.993000000009</v>
      </c>
      <c r="F78" s="6">
        <v>5370.5159999999996</v>
      </c>
      <c r="G78" s="6">
        <v>161.31700000000001</v>
      </c>
    </row>
    <row r="79" spans="1:7" ht="14.45" x14ac:dyDescent="0.3">
      <c r="A79" s="13">
        <f t="shared" si="1"/>
        <v>2040</v>
      </c>
      <c r="B79" s="6">
        <v>101679.746</v>
      </c>
      <c r="C79" s="6">
        <v>29887.861000000001</v>
      </c>
      <c r="D79" s="6">
        <v>72259.850000000006</v>
      </c>
      <c r="E79" s="6">
        <v>44566.478999999992</v>
      </c>
      <c r="F79" s="6">
        <v>5370.5159999999996</v>
      </c>
      <c r="G79" s="6">
        <v>161.31700000000001</v>
      </c>
    </row>
    <row r="80" spans="1:7" ht="14.45" x14ac:dyDescent="0.3">
      <c r="A80" s="13">
        <f t="shared" si="1"/>
        <v>2041</v>
      </c>
      <c r="B80" s="6">
        <v>100750.501</v>
      </c>
      <c r="C80" s="6">
        <v>29917.521999999997</v>
      </c>
      <c r="D80" s="6">
        <v>71900.364000000001</v>
      </c>
      <c r="E80" s="6">
        <v>43932.96699999999</v>
      </c>
      <c r="F80" s="6">
        <v>5370.5159999999996</v>
      </c>
      <c r="G80" s="6">
        <v>161.31700000000001</v>
      </c>
    </row>
    <row r="81" spans="1:7" ht="14.45" x14ac:dyDescent="0.3">
      <c r="A81" s="13">
        <f t="shared" si="1"/>
        <v>2042</v>
      </c>
      <c r="B81" s="6">
        <v>99791.27900000001</v>
      </c>
      <c r="C81" s="6">
        <v>29947.573000000004</v>
      </c>
      <c r="D81" s="6">
        <v>71580.760000000009</v>
      </c>
      <c r="E81" s="6">
        <v>43312.031999999999</v>
      </c>
      <c r="F81" s="6">
        <v>5370.5159999999996</v>
      </c>
      <c r="G81" s="6">
        <v>161.31600000000003</v>
      </c>
    </row>
    <row r="82" spans="1:7" ht="14.45" x14ac:dyDescent="0.3">
      <c r="A82" s="13">
        <f t="shared" si="1"/>
        <v>2043</v>
      </c>
      <c r="B82" s="6">
        <v>98845.262000000002</v>
      </c>
      <c r="C82" s="6">
        <v>29976.158999999996</v>
      </c>
      <c r="D82" s="6">
        <v>71264.963000000003</v>
      </c>
      <c r="E82" s="6">
        <v>42819.11</v>
      </c>
      <c r="F82" s="6">
        <v>5370.5159999999996</v>
      </c>
      <c r="G82" s="6">
        <v>161.31600000000003</v>
      </c>
    </row>
    <row r="83" spans="1:7" ht="14.45" x14ac:dyDescent="0.3">
      <c r="A83" s="13">
        <f t="shared" si="1"/>
        <v>2044</v>
      </c>
      <c r="B83" s="6">
        <v>97880.084999999992</v>
      </c>
      <c r="C83" s="6">
        <v>30006.031999999999</v>
      </c>
      <c r="D83" s="6">
        <v>70953.107000000004</v>
      </c>
      <c r="E83" s="6">
        <v>42390.031999999999</v>
      </c>
      <c r="F83" s="6">
        <v>5370.5159999999996</v>
      </c>
      <c r="G83" s="6">
        <v>161.31600000000003</v>
      </c>
    </row>
    <row r="84" spans="1:7" ht="14.45" x14ac:dyDescent="0.3">
      <c r="A84" s="13">
        <f t="shared" si="1"/>
        <v>2045</v>
      </c>
      <c r="B84" s="6">
        <v>96916.02399999999</v>
      </c>
      <c r="C84" s="6">
        <v>30036.145</v>
      </c>
      <c r="D84" s="6">
        <v>70650.165999999997</v>
      </c>
      <c r="E84" s="6">
        <v>42063.438999999998</v>
      </c>
      <c r="F84" s="6">
        <v>5370.5159999999996</v>
      </c>
      <c r="G84" s="6">
        <v>161.31600000000003</v>
      </c>
    </row>
    <row r="85" spans="1:7" ht="14.45" x14ac:dyDescent="0.3">
      <c r="A85" s="13">
        <f t="shared" si="1"/>
        <v>2046</v>
      </c>
      <c r="B85" s="6">
        <v>95927.146999999983</v>
      </c>
      <c r="C85" s="6">
        <v>30065.744999999999</v>
      </c>
      <c r="D85" s="6">
        <v>70349.667999999991</v>
      </c>
      <c r="E85" s="6">
        <v>41786.834000000003</v>
      </c>
      <c r="F85" s="6">
        <v>5370.5159999999996</v>
      </c>
      <c r="G85" s="6">
        <v>161.31600000000003</v>
      </c>
    </row>
    <row r="86" spans="1:7" ht="14.45" x14ac:dyDescent="0.3">
      <c r="A86" s="13">
        <f t="shared" si="1"/>
        <v>2047</v>
      </c>
      <c r="B86" s="6">
        <v>94972.92</v>
      </c>
      <c r="C86" s="6">
        <v>30096.831000000002</v>
      </c>
      <c r="D86" s="6">
        <v>70068.994999999995</v>
      </c>
      <c r="E86" s="6">
        <v>41464.696999999993</v>
      </c>
      <c r="F86" s="6">
        <v>5370.5159999999996</v>
      </c>
      <c r="G86" s="6">
        <v>161.31600000000003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zoomScale="80" zoomScaleNormal="80" zoomScalePageLayoutView="85" workbookViewId="0">
      <selection activeCell="C2" sqref="C2"/>
    </sheetView>
  </sheetViews>
  <sheetFormatPr defaultColWidth="8.85546875" defaultRowHeight="15" x14ac:dyDescent="0.25"/>
  <cols>
    <col min="1" max="1" width="8.85546875" style="1"/>
    <col min="2" max="2" width="17.140625" style="1" bestFit="1" customWidth="1"/>
    <col min="3" max="3" width="18.28515625" style="1" bestFit="1" customWidth="1"/>
    <col min="4" max="4" width="19.5703125" style="1" bestFit="1" customWidth="1"/>
    <col min="5" max="5" width="18.28515625" style="1" bestFit="1" customWidth="1"/>
    <col min="6" max="6" width="8.85546875" style="1"/>
    <col min="7" max="16384" width="8.85546875" style="2"/>
  </cols>
  <sheetData>
    <row r="2" spans="1:5" ht="28.9" x14ac:dyDescent="0.3">
      <c r="A2" s="4" t="s">
        <v>1</v>
      </c>
      <c r="B2" s="4" t="s">
        <v>2</v>
      </c>
      <c r="C2" s="4" t="s">
        <v>8</v>
      </c>
      <c r="D2" s="4" t="s">
        <v>5</v>
      </c>
      <c r="E2" s="4" t="s">
        <v>6</v>
      </c>
    </row>
    <row r="3" spans="1:5" x14ac:dyDescent="0.25">
      <c r="A3" s="5">
        <v>2008</v>
      </c>
      <c r="B3" s="8">
        <v>143796.36199999999</v>
      </c>
    </row>
    <row r="4" spans="1:5" x14ac:dyDescent="0.25">
      <c r="A4" s="5">
        <v>2009</v>
      </c>
      <c r="B4" s="8">
        <v>133594.389</v>
      </c>
    </row>
    <row r="5" spans="1:5" x14ac:dyDescent="0.25">
      <c r="A5" s="5">
        <v>2010</v>
      </c>
      <c r="B5" s="8">
        <v>145399.15600000002</v>
      </c>
    </row>
    <row r="6" spans="1:5" x14ac:dyDescent="0.25">
      <c r="A6" s="5">
        <v>2011</v>
      </c>
      <c r="B6" s="8">
        <v>132169.57500000001</v>
      </c>
    </row>
    <row r="7" spans="1:5" x14ac:dyDescent="0.25">
      <c r="A7" s="5">
        <v>2012</v>
      </c>
      <c r="B7" s="8">
        <v>119996.17000000001</v>
      </c>
    </row>
    <row r="8" spans="1:5" x14ac:dyDescent="0.25">
      <c r="A8" s="5">
        <v>2013</v>
      </c>
      <c r="B8" s="8">
        <v>118980.034</v>
      </c>
    </row>
    <row r="9" spans="1:5" x14ac:dyDescent="0.25">
      <c r="A9" s="5">
        <v>2014</v>
      </c>
      <c r="B9" s="8">
        <v>128208.23</v>
      </c>
      <c r="E9" s="1" t="s">
        <v>7</v>
      </c>
    </row>
    <row r="10" spans="1:5" x14ac:dyDescent="0.25">
      <c r="A10" s="5">
        <v>2015</v>
      </c>
      <c r="B10" s="8">
        <v>124312.136</v>
      </c>
    </row>
    <row r="11" spans="1:5" x14ac:dyDescent="0.25">
      <c r="A11" s="5">
        <v>2016</v>
      </c>
      <c r="B11" s="8">
        <v>122915.13400000002</v>
      </c>
      <c r="C11" s="10">
        <v>115059</v>
      </c>
    </row>
    <row r="12" spans="1:5" x14ac:dyDescent="0.25">
      <c r="A12" s="5">
        <v>2017</v>
      </c>
      <c r="B12" s="8">
        <v>118084.18599999999</v>
      </c>
      <c r="C12" s="10">
        <v>115641</v>
      </c>
    </row>
    <row r="13" spans="1:5" x14ac:dyDescent="0.25">
      <c r="A13" s="5">
        <v>2018</v>
      </c>
      <c r="C13" s="10">
        <v>115413</v>
      </c>
      <c r="D13" s="8">
        <v>119484.16499999998</v>
      </c>
      <c r="E13" s="8">
        <v>121013.79300000001</v>
      </c>
    </row>
    <row r="14" spans="1:5" x14ac:dyDescent="0.25">
      <c r="A14" s="5">
        <v>2019</v>
      </c>
      <c r="C14" s="10">
        <v>115093</v>
      </c>
      <c r="D14" s="8">
        <v>117893.74800000001</v>
      </c>
      <c r="E14" s="8">
        <v>122784.647</v>
      </c>
    </row>
    <row r="15" spans="1:5" x14ac:dyDescent="0.25">
      <c r="A15" s="5">
        <v>2020</v>
      </c>
      <c r="C15" s="10">
        <v>114701</v>
      </c>
      <c r="D15" s="8">
        <v>117430.24400000001</v>
      </c>
      <c r="E15" s="8">
        <v>120513.61500000001</v>
      </c>
    </row>
    <row r="16" spans="1:5" x14ac:dyDescent="0.25">
      <c r="A16" s="5">
        <v>2021</v>
      </c>
      <c r="C16" s="10">
        <v>114364</v>
      </c>
      <c r="D16" s="8">
        <v>117029.46</v>
      </c>
      <c r="E16" s="8">
        <v>118529.815</v>
      </c>
    </row>
    <row r="17" spans="1:5" x14ac:dyDescent="0.25">
      <c r="A17" s="5">
        <v>2022</v>
      </c>
      <c r="C17" s="10">
        <v>114034</v>
      </c>
      <c r="D17" s="8">
        <v>116880.72899999999</v>
      </c>
      <c r="E17" s="8">
        <v>118196.55000000002</v>
      </c>
    </row>
    <row r="18" spans="1:5" x14ac:dyDescent="0.25">
      <c r="A18" s="5">
        <v>2023</v>
      </c>
      <c r="C18" s="10">
        <v>113722</v>
      </c>
      <c r="D18" s="8">
        <v>116805.408</v>
      </c>
      <c r="E18" s="8">
        <v>117715.357</v>
      </c>
    </row>
    <row r="19" spans="1:5" x14ac:dyDescent="0.25">
      <c r="A19" s="5">
        <v>2024</v>
      </c>
      <c r="C19" s="10">
        <v>113452</v>
      </c>
      <c r="D19" s="8">
        <v>116686.33500000001</v>
      </c>
      <c r="E19" s="8">
        <v>116669.87299999999</v>
      </c>
    </row>
    <row r="20" spans="1:5" x14ac:dyDescent="0.25">
      <c r="A20" s="5">
        <v>2025</v>
      </c>
      <c r="C20" s="10">
        <v>113139</v>
      </c>
      <c r="D20" s="8">
        <v>116529.29300000001</v>
      </c>
      <c r="E20" s="8">
        <v>115684.622</v>
      </c>
    </row>
    <row r="21" spans="1:5" x14ac:dyDescent="0.25">
      <c r="A21" s="5">
        <v>2026</v>
      </c>
      <c r="C21" s="10">
        <v>112809</v>
      </c>
      <c r="D21" s="8">
        <v>116291.53599999999</v>
      </c>
      <c r="E21" s="8">
        <v>114809.50200000001</v>
      </c>
    </row>
    <row r="22" spans="1:5" x14ac:dyDescent="0.25">
      <c r="A22" s="5">
        <v>2027</v>
      </c>
      <c r="C22" s="10">
        <v>112518</v>
      </c>
      <c r="D22" s="8">
        <v>115979.177</v>
      </c>
      <c r="E22" s="8">
        <v>113888.10500000001</v>
      </c>
    </row>
    <row r="23" spans="1:5" x14ac:dyDescent="0.25">
      <c r="A23" s="5">
        <v>2028</v>
      </c>
      <c r="C23" s="10">
        <v>112179</v>
      </c>
      <c r="D23" s="8">
        <v>115595.064</v>
      </c>
      <c r="E23" s="8">
        <v>112920.70999999998</v>
      </c>
    </row>
    <row r="24" spans="1:5" x14ac:dyDescent="0.25">
      <c r="A24" s="5">
        <v>2029</v>
      </c>
      <c r="C24" s="10">
        <v>111830</v>
      </c>
      <c r="D24" s="8">
        <v>115176.35799999998</v>
      </c>
      <c r="E24" s="8">
        <v>112012.66800000002</v>
      </c>
    </row>
    <row r="25" spans="1:5" x14ac:dyDescent="0.25">
      <c r="A25" s="5">
        <v>2030</v>
      </c>
      <c r="C25" s="10">
        <v>111521</v>
      </c>
      <c r="D25" s="8">
        <v>114723.29700000001</v>
      </c>
      <c r="E25" s="8">
        <v>111077.162</v>
      </c>
    </row>
    <row r="26" spans="1:5" x14ac:dyDescent="0.25">
      <c r="A26" s="5">
        <v>2031</v>
      </c>
      <c r="C26" s="10">
        <v>111179</v>
      </c>
      <c r="D26" s="8">
        <v>114187.01400000001</v>
      </c>
      <c r="E26" s="8">
        <v>110165.13800000001</v>
      </c>
    </row>
    <row r="27" spans="1:5" x14ac:dyDescent="0.25">
      <c r="A27" s="5">
        <v>2032</v>
      </c>
      <c r="C27" s="10">
        <v>110844</v>
      </c>
      <c r="D27" s="8">
        <v>113569.758</v>
      </c>
      <c r="E27" s="8">
        <v>109219.83200000001</v>
      </c>
    </row>
    <row r="28" spans="1:5" x14ac:dyDescent="0.25">
      <c r="A28" s="5">
        <v>2033</v>
      </c>
      <c r="C28" s="10">
        <v>110539</v>
      </c>
      <c r="D28" s="8">
        <v>112873.38499999999</v>
      </c>
      <c r="E28" s="8">
        <v>108266.32299999999</v>
      </c>
    </row>
    <row r="29" spans="1:5" x14ac:dyDescent="0.25">
      <c r="A29" s="5">
        <v>2034</v>
      </c>
      <c r="C29" s="10">
        <v>110206</v>
      </c>
      <c r="D29" s="8">
        <v>112041.90700000001</v>
      </c>
      <c r="E29" s="8">
        <v>107326.485</v>
      </c>
    </row>
    <row r="30" spans="1:5" x14ac:dyDescent="0.25">
      <c r="A30" s="5">
        <v>2035</v>
      </c>
      <c r="C30" s="10">
        <v>109886</v>
      </c>
      <c r="D30" s="8">
        <v>111100.212</v>
      </c>
      <c r="E30" s="8">
        <v>106395.295</v>
      </c>
    </row>
    <row r="31" spans="1:5" x14ac:dyDescent="0.25">
      <c r="A31" s="5">
        <v>2036</v>
      </c>
      <c r="C31" s="10">
        <v>109604</v>
      </c>
      <c r="D31" s="8">
        <v>110036.679</v>
      </c>
      <c r="E31" s="8">
        <v>105431.76799999998</v>
      </c>
    </row>
    <row r="32" spans="1:5" x14ac:dyDescent="0.25">
      <c r="A32" s="5">
        <v>2037</v>
      </c>
      <c r="C32" s="10">
        <v>109275</v>
      </c>
      <c r="D32" s="8">
        <v>108853.852</v>
      </c>
      <c r="E32" s="8">
        <v>104481.79500000001</v>
      </c>
    </row>
    <row r="33" spans="1:5" x14ac:dyDescent="0.25">
      <c r="A33" s="5">
        <v>2038</v>
      </c>
      <c r="C33" s="10">
        <v>108950</v>
      </c>
      <c r="D33" s="8">
        <v>107647.60999999999</v>
      </c>
      <c r="E33" s="8">
        <v>103541.63600000001</v>
      </c>
    </row>
    <row r="34" spans="1:5" x14ac:dyDescent="0.25">
      <c r="A34" s="5">
        <v>2039</v>
      </c>
      <c r="C34" s="10">
        <v>108648</v>
      </c>
      <c r="D34" s="8">
        <v>106425.80099999999</v>
      </c>
      <c r="E34" s="8">
        <v>102614.68699999999</v>
      </c>
    </row>
    <row r="35" spans="1:5" x14ac:dyDescent="0.25">
      <c r="A35" s="5">
        <v>2040</v>
      </c>
      <c r="C35" s="10">
        <v>108314</v>
      </c>
      <c r="D35" s="8">
        <v>105221.82800000001</v>
      </c>
      <c r="E35" s="8">
        <v>101679.746</v>
      </c>
    </row>
    <row r="36" spans="1:5" ht="14.45" x14ac:dyDescent="0.3">
      <c r="A36" s="5">
        <v>2041</v>
      </c>
      <c r="D36" s="8">
        <v>104021.88499999997</v>
      </c>
      <c r="E36" s="8">
        <v>100750.501</v>
      </c>
    </row>
    <row r="37" spans="1:5" ht="14.45" x14ac:dyDescent="0.3">
      <c r="A37" s="5">
        <v>2042</v>
      </c>
      <c r="D37" s="8">
        <v>102821.73799999998</v>
      </c>
      <c r="E37" s="8">
        <v>99791.27900000001</v>
      </c>
    </row>
    <row r="38" spans="1:5" ht="14.45" x14ac:dyDescent="0.3">
      <c r="A38" s="5">
        <v>2043</v>
      </c>
      <c r="D38" s="8">
        <v>101644.81299999999</v>
      </c>
      <c r="E38" s="8">
        <v>98845.262000000002</v>
      </c>
    </row>
    <row r="39" spans="1:5" ht="14.45" x14ac:dyDescent="0.3">
      <c r="A39" s="5">
        <v>2044</v>
      </c>
      <c r="D39" s="8">
        <v>100493.89599999999</v>
      </c>
      <c r="E39" s="8">
        <v>97880.084999999992</v>
      </c>
    </row>
    <row r="40" spans="1:5" ht="14.45" x14ac:dyDescent="0.3">
      <c r="A40" s="5">
        <v>2045</v>
      </c>
      <c r="D40" s="8">
        <v>99369.094000000012</v>
      </c>
      <c r="E40" s="8">
        <v>96916.02399999999</v>
      </c>
    </row>
    <row r="41" spans="1:5" ht="14.45" x14ac:dyDescent="0.3">
      <c r="A41" s="5">
        <v>2046</v>
      </c>
      <c r="D41" s="8">
        <v>98228.305000000008</v>
      </c>
      <c r="E41" s="8">
        <v>95927.146999999983</v>
      </c>
    </row>
    <row r="42" spans="1:5" ht="14.45" x14ac:dyDescent="0.3">
      <c r="A42" s="5">
        <v>2047</v>
      </c>
      <c r="D42" s="8">
        <v>97067.612000000008</v>
      </c>
      <c r="E42" s="8">
        <v>94972.92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zoomScale="70" zoomScaleNormal="70" zoomScalePageLayoutView="85" workbookViewId="0">
      <selection activeCell="C2" sqref="C2"/>
    </sheetView>
  </sheetViews>
  <sheetFormatPr defaultColWidth="10.85546875" defaultRowHeight="15" x14ac:dyDescent="0.25"/>
  <cols>
    <col min="1" max="1" width="10.85546875" style="1"/>
    <col min="2" max="2" width="16.7109375" style="1" customWidth="1"/>
    <col min="3" max="3" width="28.28515625" style="1" customWidth="1"/>
    <col min="4" max="4" width="19.7109375" style="1" customWidth="1"/>
    <col min="5" max="5" width="20.5703125" style="1" customWidth="1"/>
    <col min="6" max="6" width="10.85546875" style="1"/>
    <col min="7" max="16384" width="10.85546875" style="2"/>
  </cols>
  <sheetData>
    <row r="2" spans="1:5" ht="28.9" x14ac:dyDescent="0.3">
      <c r="A2" s="4" t="s">
        <v>1</v>
      </c>
      <c r="B2" s="4" t="s">
        <v>2</v>
      </c>
      <c r="C2" s="4" t="s">
        <v>8</v>
      </c>
      <c r="D2" s="4" t="s">
        <v>5</v>
      </c>
      <c r="E2" s="4" t="s">
        <v>6</v>
      </c>
    </row>
    <row r="3" spans="1:5" x14ac:dyDescent="0.25">
      <c r="A3" s="5">
        <v>2008</v>
      </c>
      <c r="B3" s="8">
        <v>29323.781999999999</v>
      </c>
      <c r="C3" s="7"/>
    </row>
    <row r="4" spans="1:5" x14ac:dyDescent="0.25">
      <c r="A4" s="5">
        <v>2009</v>
      </c>
      <c r="B4" s="8">
        <v>27137.148000000001</v>
      </c>
      <c r="C4" s="7"/>
    </row>
    <row r="5" spans="1:5" x14ac:dyDescent="0.25">
      <c r="A5" s="5">
        <v>2010</v>
      </c>
      <c r="B5" s="8">
        <v>28683.46</v>
      </c>
      <c r="C5" s="7"/>
    </row>
    <row r="6" spans="1:5" x14ac:dyDescent="0.25">
      <c r="A6" s="5">
        <v>2011</v>
      </c>
      <c r="B6" s="8">
        <v>29238.254999999997</v>
      </c>
      <c r="C6" s="7"/>
    </row>
    <row r="7" spans="1:5" x14ac:dyDescent="0.25">
      <c r="A7" s="5">
        <v>2012</v>
      </c>
      <c r="B7" s="8">
        <v>28327.352999999999</v>
      </c>
      <c r="C7" s="7"/>
    </row>
    <row r="8" spans="1:5" x14ac:dyDescent="0.25">
      <c r="A8" s="5">
        <v>2013</v>
      </c>
      <c r="B8" s="8">
        <v>27345.431</v>
      </c>
      <c r="C8" s="7"/>
    </row>
    <row r="9" spans="1:5" x14ac:dyDescent="0.25">
      <c r="A9" s="5">
        <v>2014</v>
      </c>
      <c r="B9" s="8">
        <v>30586.493000000002</v>
      </c>
      <c r="C9" s="7"/>
    </row>
    <row r="10" spans="1:5" x14ac:dyDescent="0.25">
      <c r="A10" s="5">
        <v>2015</v>
      </c>
      <c r="B10" s="8">
        <v>33429.165999999997</v>
      </c>
      <c r="C10" s="7"/>
    </row>
    <row r="11" spans="1:5" x14ac:dyDescent="0.25">
      <c r="A11" s="5">
        <v>2016</v>
      </c>
      <c r="B11" s="8">
        <v>34965.215999999993</v>
      </c>
      <c r="C11" s="11">
        <v>32394</v>
      </c>
    </row>
    <row r="12" spans="1:5" x14ac:dyDescent="0.25">
      <c r="A12" s="5">
        <v>2017</v>
      </c>
      <c r="B12" s="8">
        <v>29220.625999999997</v>
      </c>
      <c r="C12" s="11">
        <v>33224</v>
      </c>
    </row>
    <row r="13" spans="1:5" x14ac:dyDescent="0.25">
      <c r="A13" s="5">
        <v>2018</v>
      </c>
      <c r="B13" s="7"/>
      <c r="C13" s="11">
        <v>34094</v>
      </c>
      <c r="D13" s="8">
        <v>29414.196999999996</v>
      </c>
      <c r="E13" s="8">
        <v>28283.494999999999</v>
      </c>
    </row>
    <row r="14" spans="1:5" x14ac:dyDescent="0.25">
      <c r="A14" s="5">
        <v>2019</v>
      </c>
      <c r="B14" s="7"/>
      <c r="C14" s="11">
        <v>34695</v>
      </c>
      <c r="D14" s="8">
        <v>31650.115999999998</v>
      </c>
      <c r="E14" s="8">
        <v>29223.948</v>
      </c>
    </row>
    <row r="15" spans="1:5" x14ac:dyDescent="0.25">
      <c r="A15" s="5">
        <v>2020</v>
      </c>
      <c r="B15" s="7"/>
      <c r="C15" s="11">
        <v>34984</v>
      </c>
      <c r="D15" s="8">
        <v>31643.353999999999</v>
      </c>
      <c r="E15" s="8">
        <v>29298.176000000003</v>
      </c>
    </row>
    <row r="16" spans="1:5" x14ac:dyDescent="0.25">
      <c r="A16" s="5">
        <v>2021</v>
      </c>
      <c r="B16" s="7"/>
      <c r="C16" s="11">
        <v>35278</v>
      </c>
      <c r="D16" s="8">
        <v>31114.924000000003</v>
      </c>
      <c r="E16" s="8">
        <v>29330.174999999996</v>
      </c>
    </row>
    <row r="17" spans="1:5" x14ac:dyDescent="0.25">
      <c r="A17" s="5">
        <v>2022</v>
      </c>
      <c r="B17" s="7"/>
      <c r="C17" s="11">
        <v>35739</v>
      </c>
      <c r="D17" s="8">
        <v>30940.290999999997</v>
      </c>
      <c r="E17" s="8">
        <v>29357.761000000002</v>
      </c>
    </row>
    <row r="18" spans="1:5" x14ac:dyDescent="0.25">
      <c r="A18" s="5">
        <v>2023</v>
      </c>
      <c r="B18" s="7"/>
      <c r="C18" s="11">
        <v>36306</v>
      </c>
      <c r="D18" s="8">
        <v>30951.873</v>
      </c>
      <c r="E18" s="8">
        <v>29387.874</v>
      </c>
    </row>
    <row r="19" spans="1:5" x14ac:dyDescent="0.25">
      <c r="A19" s="5">
        <v>2024</v>
      </c>
      <c r="B19" s="7"/>
      <c r="C19" s="11">
        <v>36821</v>
      </c>
      <c r="D19" s="8">
        <v>30960.574000000004</v>
      </c>
      <c r="E19" s="8">
        <v>29417.474000000002</v>
      </c>
    </row>
    <row r="20" spans="1:5" x14ac:dyDescent="0.25">
      <c r="A20" s="5">
        <v>2025</v>
      </c>
      <c r="B20" s="7"/>
      <c r="C20" s="11">
        <v>37295</v>
      </c>
      <c r="D20" s="8">
        <v>30957.664000000004</v>
      </c>
      <c r="E20" s="8">
        <v>29446.485000000001</v>
      </c>
    </row>
    <row r="21" spans="1:5" x14ac:dyDescent="0.25">
      <c r="A21" s="5">
        <v>2026</v>
      </c>
      <c r="B21" s="7"/>
      <c r="C21" s="11">
        <v>37783</v>
      </c>
      <c r="D21" s="8">
        <v>30891.402000000002</v>
      </c>
      <c r="E21" s="8">
        <v>29476.145999999997</v>
      </c>
    </row>
    <row r="22" spans="1:5" x14ac:dyDescent="0.25">
      <c r="A22" s="5">
        <v>2027</v>
      </c>
      <c r="B22" s="7"/>
      <c r="C22" s="11">
        <v>38222</v>
      </c>
      <c r="D22" s="8">
        <v>30780.560000000001</v>
      </c>
      <c r="E22" s="8">
        <v>29504.957999999999</v>
      </c>
    </row>
    <row r="23" spans="1:5" x14ac:dyDescent="0.25">
      <c r="A23" s="5">
        <v>2028</v>
      </c>
      <c r="B23" s="7"/>
      <c r="C23" s="11">
        <v>38636</v>
      </c>
      <c r="D23" s="8">
        <v>30751.633999999998</v>
      </c>
      <c r="E23" s="8">
        <v>29533.782999999996</v>
      </c>
    </row>
    <row r="24" spans="1:5" x14ac:dyDescent="0.25">
      <c r="A24" s="5">
        <v>2029</v>
      </c>
      <c r="B24" s="7"/>
      <c r="C24" s="11">
        <v>39055</v>
      </c>
      <c r="D24" s="8">
        <v>30793.562000000002</v>
      </c>
      <c r="E24" s="8">
        <v>29562.368999999999</v>
      </c>
    </row>
    <row r="25" spans="1:5" x14ac:dyDescent="0.25">
      <c r="A25" s="5">
        <v>2030</v>
      </c>
      <c r="B25" s="7"/>
      <c r="C25" s="11">
        <v>39450</v>
      </c>
      <c r="D25" s="8">
        <v>30789.627000000004</v>
      </c>
      <c r="E25" s="8">
        <v>29592.242000000006</v>
      </c>
    </row>
    <row r="26" spans="1:5" x14ac:dyDescent="0.25">
      <c r="A26" s="5">
        <v>2031</v>
      </c>
      <c r="B26" s="7"/>
      <c r="C26" s="11">
        <v>39878</v>
      </c>
      <c r="D26" s="8">
        <v>30735.853999999999</v>
      </c>
      <c r="E26" s="8">
        <v>29621.215000000004</v>
      </c>
    </row>
    <row r="27" spans="1:5" x14ac:dyDescent="0.25">
      <c r="A27" s="5">
        <v>2032</v>
      </c>
      <c r="B27" s="7"/>
      <c r="C27" s="11">
        <v>40342</v>
      </c>
      <c r="D27" s="8">
        <v>30685.498999999996</v>
      </c>
      <c r="E27" s="8">
        <v>29651.954999999998</v>
      </c>
    </row>
    <row r="28" spans="1:5" x14ac:dyDescent="0.25">
      <c r="A28" s="5">
        <v>2033</v>
      </c>
      <c r="B28" s="7"/>
      <c r="C28" s="11">
        <v>40776</v>
      </c>
      <c r="D28" s="8">
        <v>30687.167000000001</v>
      </c>
      <c r="E28" s="8">
        <v>29680.966</v>
      </c>
    </row>
    <row r="29" spans="1:5" x14ac:dyDescent="0.25">
      <c r="A29" s="5">
        <v>2034</v>
      </c>
      <c r="B29" s="7"/>
      <c r="C29" s="11">
        <v>41245</v>
      </c>
      <c r="D29" s="8">
        <v>30738.215000000004</v>
      </c>
      <c r="E29" s="8">
        <v>29710.627</v>
      </c>
    </row>
    <row r="30" spans="1:5" x14ac:dyDescent="0.25">
      <c r="A30" s="5">
        <v>2035</v>
      </c>
      <c r="B30" s="7"/>
      <c r="C30" s="11">
        <v>41758</v>
      </c>
      <c r="D30" s="8">
        <v>30793.851000000002</v>
      </c>
      <c r="E30" s="8">
        <v>29739.438999999998</v>
      </c>
    </row>
    <row r="31" spans="1:5" x14ac:dyDescent="0.25">
      <c r="A31" s="5">
        <v>2036</v>
      </c>
      <c r="B31" s="7"/>
      <c r="C31" s="11">
        <v>42293</v>
      </c>
      <c r="D31" s="8">
        <v>30815.56</v>
      </c>
      <c r="E31" s="8">
        <v>29769.263999999999</v>
      </c>
    </row>
    <row r="32" spans="1:5" x14ac:dyDescent="0.25">
      <c r="A32" s="5">
        <v>2037</v>
      </c>
      <c r="B32" s="7"/>
      <c r="C32" s="11">
        <v>42796</v>
      </c>
      <c r="D32" s="8">
        <v>30818.199000000001</v>
      </c>
      <c r="E32" s="8">
        <v>29798.206000000002</v>
      </c>
    </row>
    <row r="33" spans="1:5" x14ac:dyDescent="0.25">
      <c r="A33" s="5">
        <v>2038</v>
      </c>
      <c r="B33" s="7"/>
      <c r="C33" s="11">
        <v>43277</v>
      </c>
      <c r="D33" s="8">
        <v>30825.855</v>
      </c>
      <c r="E33" s="8">
        <v>29826.722999999998</v>
      </c>
    </row>
    <row r="34" spans="1:5" x14ac:dyDescent="0.25">
      <c r="A34" s="5">
        <v>2039</v>
      </c>
      <c r="B34" s="7"/>
      <c r="C34" s="11">
        <v>43769</v>
      </c>
      <c r="D34" s="8">
        <v>30845.326999999997</v>
      </c>
      <c r="E34" s="8">
        <v>29857.826999999997</v>
      </c>
    </row>
    <row r="35" spans="1:5" x14ac:dyDescent="0.25">
      <c r="A35" s="5">
        <v>2040</v>
      </c>
      <c r="B35" s="7"/>
      <c r="C35" s="11">
        <v>44225</v>
      </c>
      <c r="D35" s="8">
        <v>30875.246999999996</v>
      </c>
      <c r="E35" s="8">
        <v>29887.861000000001</v>
      </c>
    </row>
    <row r="36" spans="1:5" ht="14.45" x14ac:dyDescent="0.3">
      <c r="A36" s="5">
        <v>2041</v>
      </c>
      <c r="D36" s="8">
        <v>30893.995000000003</v>
      </c>
      <c r="E36" s="8">
        <v>29917.521999999997</v>
      </c>
    </row>
    <row r="37" spans="1:5" ht="14.45" x14ac:dyDescent="0.3">
      <c r="A37" s="5">
        <v>2042</v>
      </c>
      <c r="D37" s="8">
        <v>30895.005999999998</v>
      </c>
      <c r="E37" s="8">
        <v>29947.573000000004</v>
      </c>
    </row>
    <row r="38" spans="1:5" ht="14.45" x14ac:dyDescent="0.3">
      <c r="A38" s="5">
        <v>2043</v>
      </c>
      <c r="D38" s="8">
        <v>30893.977999999996</v>
      </c>
      <c r="E38" s="8">
        <v>29976.158999999996</v>
      </c>
    </row>
    <row r="39" spans="1:5" ht="14.45" x14ac:dyDescent="0.3">
      <c r="A39" s="5">
        <v>2044</v>
      </c>
      <c r="D39" s="8">
        <v>30912.06</v>
      </c>
      <c r="E39" s="8">
        <v>30006.031999999999</v>
      </c>
    </row>
    <row r="40" spans="1:5" ht="14.45" x14ac:dyDescent="0.3">
      <c r="A40" s="5">
        <v>2045</v>
      </c>
      <c r="D40" s="8">
        <v>30912.600000000002</v>
      </c>
      <c r="E40" s="8">
        <v>30036.145</v>
      </c>
    </row>
    <row r="41" spans="1:5" ht="14.45" x14ac:dyDescent="0.3">
      <c r="A41" s="5">
        <v>2046</v>
      </c>
      <c r="D41" s="8">
        <v>30889.639000000003</v>
      </c>
      <c r="E41" s="8">
        <v>30065.744999999999</v>
      </c>
    </row>
    <row r="42" spans="1:5" ht="14.45" x14ac:dyDescent="0.3">
      <c r="A42" s="5">
        <v>2047</v>
      </c>
      <c r="D42" s="8">
        <v>30856.022000000001</v>
      </c>
      <c r="E42" s="8">
        <v>30096.831000000002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2"/>
  <sheetViews>
    <sheetView zoomScale="85" zoomScaleNormal="85" zoomScalePageLayoutView="85" workbookViewId="0">
      <selection activeCell="C2" sqref="C2"/>
    </sheetView>
  </sheetViews>
  <sheetFormatPr defaultColWidth="10.85546875" defaultRowHeight="15" x14ac:dyDescent="0.25"/>
  <cols>
    <col min="1" max="1" width="10.85546875" style="1"/>
    <col min="2" max="2" width="15.85546875" style="1" bestFit="1" customWidth="1"/>
    <col min="3" max="3" width="23.85546875" style="1" customWidth="1"/>
    <col min="4" max="4" width="18" style="1" customWidth="1"/>
    <col min="5" max="5" width="10.85546875" style="1"/>
    <col min="6" max="16384" width="10.85546875" style="2"/>
  </cols>
  <sheetData>
    <row r="2" spans="1:4" ht="14.45" x14ac:dyDescent="0.3">
      <c r="A2" s="4" t="s">
        <v>1</v>
      </c>
      <c r="B2" s="4" t="s">
        <v>2</v>
      </c>
      <c r="C2" s="4" t="s">
        <v>8</v>
      </c>
      <c r="D2" s="4" t="s">
        <v>4</v>
      </c>
    </row>
    <row r="3" spans="1:4" x14ac:dyDescent="0.25">
      <c r="A3" s="5">
        <v>2008</v>
      </c>
      <c r="B3" s="8">
        <v>90129.157999999981</v>
      </c>
    </row>
    <row r="4" spans="1:4" x14ac:dyDescent="0.25">
      <c r="A4" s="5">
        <v>2009</v>
      </c>
      <c r="B4" s="8">
        <v>87415.047999999995</v>
      </c>
    </row>
    <row r="5" spans="1:4" x14ac:dyDescent="0.25">
      <c r="A5" s="5">
        <v>2010</v>
      </c>
      <c r="B5" s="8">
        <v>93035.64899999999</v>
      </c>
    </row>
    <row r="6" spans="1:4" x14ac:dyDescent="0.25">
      <c r="A6" s="5">
        <v>2011</v>
      </c>
      <c r="B6" s="8">
        <v>85312.428999999989</v>
      </c>
    </row>
    <row r="7" spans="1:4" x14ac:dyDescent="0.25">
      <c r="A7" s="5">
        <v>2012</v>
      </c>
      <c r="B7" s="8">
        <v>83243.042000000001</v>
      </c>
    </row>
    <row r="8" spans="1:4" x14ac:dyDescent="0.25">
      <c r="A8" s="5">
        <v>2013</v>
      </c>
      <c r="B8" s="8">
        <v>83064.20199999999</v>
      </c>
    </row>
    <row r="9" spans="1:4" x14ac:dyDescent="0.25">
      <c r="A9" s="5">
        <v>2014</v>
      </c>
      <c r="B9" s="8">
        <v>81586.2</v>
      </c>
    </row>
    <row r="10" spans="1:4" x14ac:dyDescent="0.25">
      <c r="A10" s="5">
        <v>2015</v>
      </c>
      <c r="B10" s="8">
        <v>80417.788</v>
      </c>
    </row>
    <row r="11" spans="1:4" x14ac:dyDescent="0.25">
      <c r="A11" s="5">
        <v>2016</v>
      </c>
      <c r="B11" s="8">
        <v>77946.596000000005</v>
      </c>
      <c r="C11" s="1">
        <v>69778</v>
      </c>
    </row>
    <row r="12" spans="1:4" x14ac:dyDescent="0.25">
      <c r="A12" s="5">
        <v>2017</v>
      </c>
      <c r="B12" s="8">
        <v>82102.802000000011</v>
      </c>
      <c r="C12" s="1">
        <v>70683</v>
      </c>
    </row>
    <row r="13" spans="1:4" x14ac:dyDescent="0.25">
      <c r="A13" s="5">
        <v>2018</v>
      </c>
      <c r="C13" s="1">
        <v>72865</v>
      </c>
      <c r="D13" s="8">
        <v>81558.020000000019</v>
      </c>
    </row>
    <row r="14" spans="1:4" x14ac:dyDescent="0.25">
      <c r="A14" s="5">
        <v>2019</v>
      </c>
      <c r="C14" s="1">
        <v>73848</v>
      </c>
      <c r="D14" s="8">
        <v>80272.731</v>
      </c>
    </row>
    <row r="15" spans="1:4" x14ac:dyDescent="0.25">
      <c r="A15" s="5">
        <v>2020</v>
      </c>
      <c r="C15" s="1">
        <v>73384</v>
      </c>
      <c r="D15" s="8">
        <v>80093.73</v>
      </c>
    </row>
    <row r="16" spans="1:4" x14ac:dyDescent="0.25">
      <c r="A16" s="5">
        <v>2021</v>
      </c>
      <c r="C16" s="1">
        <v>72227</v>
      </c>
      <c r="D16" s="8">
        <v>79557.092999999993</v>
      </c>
    </row>
    <row r="17" spans="1:4" x14ac:dyDescent="0.25">
      <c r="A17" s="5">
        <v>2022</v>
      </c>
      <c r="C17" s="1">
        <v>71595</v>
      </c>
      <c r="D17" s="8">
        <v>79075.734999999986</v>
      </c>
    </row>
    <row r="18" spans="1:4" x14ac:dyDescent="0.25">
      <c r="A18" s="5">
        <v>2023</v>
      </c>
      <c r="C18" s="1">
        <v>71804</v>
      </c>
      <c r="D18" s="8">
        <v>78776.745999999999</v>
      </c>
    </row>
    <row r="19" spans="1:4" x14ac:dyDescent="0.25">
      <c r="A19" s="5">
        <v>2024</v>
      </c>
      <c r="C19" s="1">
        <v>72127</v>
      </c>
      <c r="D19" s="8">
        <v>78389.434999999998</v>
      </c>
    </row>
    <row r="20" spans="1:4" x14ac:dyDescent="0.25">
      <c r="A20" s="5">
        <v>2025</v>
      </c>
      <c r="C20" s="1">
        <v>72379</v>
      </c>
      <c r="D20" s="8">
        <v>77993.025999999998</v>
      </c>
    </row>
    <row r="21" spans="1:4" x14ac:dyDescent="0.25">
      <c r="A21" s="5">
        <v>2026</v>
      </c>
      <c r="C21" s="1">
        <v>72671</v>
      </c>
      <c r="D21" s="8">
        <v>77645.474999999991</v>
      </c>
    </row>
    <row r="22" spans="1:4" x14ac:dyDescent="0.25">
      <c r="A22" s="5">
        <v>2027</v>
      </c>
      <c r="C22" s="1">
        <v>72761</v>
      </c>
      <c r="D22" s="8">
        <v>77288.103999999992</v>
      </c>
    </row>
    <row r="23" spans="1:4" x14ac:dyDescent="0.25">
      <c r="A23" s="5">
        <v>2028</v>
      </c>
      <c r="C23" s="1">
        <v>72558</v>
      </c>
      <c r="D23" s="8">
        <v>76864.620999999999</v>
      </c>
    </row>
    <row r="24" spans="1:4" x14ac:dyDescent="0.25">
      <c r="A24" s="5">
        <v>2029</v>
      </c>
      <c r="C24" s="1">
        <v>72181</v>
      </c>
      <c r="D24" s="8">
        <v>76452.541999999987</v>
      </c>
    </row>
    <row r="25" spans="1:4" x14ac:dyDescent="0.25">
      <c r="A25" s="5">
        <v>2030</v>
      </c>
      <c r="C25" s="1">
        <v>71614</v>
      </c>
      <c r="D25" s="8">
        <v>76070.835999999996</v>
      </c>
    </row>
    <row r="26" spans="1:4" x14ac:dyDescent="0.25">
      <c r="A26" s="5">
        <v>2031</v>
      </c>
      <c r="C26" s="1">
        <v>71262</v>
      </c>
      <c r="D26" s="8">
        <v>75661.902000000002</v>
      </c>
    </row>
    <row r="27" spans="1:4" x14ac:dyDescent="0.25">
      <c r="A27" s="5">
        <v>2032</v>
      </c>
      <c r="C27" s="1">
        <v>71219</v>
      </c>
      <c r="D27" s="8">
        <v>75286.122000000003</v>
      </c>
    </row>
    <row r="28" spans="1:4" x14ac:dyDescent="0.25">
      <c r="A28" s="5">
        <v>2033</v>
      </c>
      <c r="C28" s="1">
        <v>71076</v>
      </c>
      <c r="D28" s="8">
        <v>74926.353000000003</v>
      </c>
    </row>
    <row r="29" spans="1:4" x14ac:dyDescent="0.25">
      <c r="A29" s="5">
        <v>2034</v>
      </c>
      <c r="C29" s="1">
        <v>71028</v>
      </c>
      <c r="D29" s="8">
        <v>74575.981</v>
      </c>
    </row>
    <row r="30" spans="1:4" x14ac:dyDescent="0.25">
      <c r="A30" s="5">
        <v>2035</v>
      </c>
      <c r="C30" s="1">
        <v>71327</v>
      </c>
      <c r="D30" s="8">
        <v>74212.823999999993</v>
      </c>
    </row>
    <row r="31" spans="1:4" x14ac:dyDescent="0.25">
      <c r="A31" s="5">
        <v>2036</v>
      </c>
      <c r="C31" s="1">
        <v>71848</v>
      </c>
      <c r="D31" s="8">
        <v>73844.56</v>
      </c>
    </row>
    <row r="32" spans="1:4" x14ac:dyDescent="0.25">
      <c r="A32" s="5">
        <v>2037</v>
      </c>
      <c r="C32" s="1">
        <v>72230</v>
      </c>
      <c r="D32" s="8">
        <v>73468.214999999997</v>
      </c>
    </row>
    <row r="33" spans="1:4" x14ac:dyDescent="0.25">
      <c r="A33" s="5">
        <v>2038</v>
      </c>
      <c r="C33" s="1">
        <v>72404</v>
      </c>
      <c r="D33" s="8">
        <v>73076.474999999991</v>
      </c>
    </row>
    <row r="34" spans="1:4" x14ac:dyDescent="0.25">
      <c r="A34" s="5">
        <v>2039</v>
      </c>
      <c r="C34" s="1">
        <v>72355</v>
      </c>
      <c r="D34" s="8">
        <v>72663.863999999987</v>
      </c>
    </row>
    <row r="35" spans="1:4" ht="14.45" x14ac:dyDescent="0.3">
      <c r="A35" s="5">
        <v>2040</v>
      </c>
      <c r="C35" s="1">
        <v>72046</v>
      </c>
      <c r="D35" s="8">
        <v>72259.850000000006</v>
      </c>
    </row>
    <row r="36" spans="1:4" ht="14.45" x14ac:dyDescent="0.3">
      <c r="A36" s="5">
        <v>2041</v>
      </c>
      <c r="D36" s="8">
        <v>71900.364000000001</v>
      </c>
    </row>
    <row r="37" spans="1:4" ht="14.45" x14ac:dyDescent="0.3">
      <c r="A37" s="5">
        <v>2042</v>
      </c>
      <c r="D37" s="8">
        <v>71580.760000000009</v>
      </c>
    </row>
    <row r="38" spans="1:4" ht="14.45" x14ac:dyDescent="0.3">
      <c r="A38" s="5">
        <v>2043</v>
      </c>
      <c r="D38" s="8">
        <v>71264.963000000003</v>
      </c>
    </row>
    <row r="39" spans="1:4" ht="14.45" x14ac:dyDescent="0.3">
      <c r="A39" s="5">
        <v>2044</v>
      </c>
      <c r="D39" s="8">
        <v>70953.107000000004</v>
      </c>
    </row>
    <row r="40" spans="1:4" ht="14.45" x14ac:dyDescent="0.3">
      <c r="A40" s="5">
        <v>2045</v>
      </c>
      <c r="D40" s="8">
        <v>70650.165999999997</v>
      </c>
    </row>
    <row r="41" spans="1:4" ht="14.45" x14ac:dyDescent="0.3">
      <c r="A41" s="5">
        <v>2046</v>
      </c>
      <c r="D41" s="8">
        <v>70349.667999999991</v>
      </c>
    </row>
    <row r="42" spans="1:4" ht="14.45" x14ac:dyDescent="0.3">
      <c r="A42" s="5">
        <v>2047</v>
      </c>
      <c r="D42" s="8">
        <v>70068.994999999995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2"/>
  <sheetViews>
    <sheetView zoomScale="70" zoomScaleNormal="70" zoomScalePageLayoutView="80" workbookViewId="0">
      <selection activeCell="D21" sqref="D21"/>
    </sheetView>
  </sheetViews>
  <sheetFormatPr defaultColWidth="10.85546875" defaultRowHeight="15" x14ac:dyDescent="0.25"/>
  <cols>
    <col min="1" max="1" width="10.85546875" style="1"/>
    <col min="2" max="2" width="16.140625" style="1" bestFit="1" customWidth="1"/>
    <col min="3" max="3" width="19.140625" style="1" customWidth="1"/>
    <col min="4" max="4" width="16" style="1" customWidth="1"/>
    <col min="5" max="5" width="10.85546875" style="1"/>
    <col min="6" max="16384" width="10.85546875" style="2"/>
  </cols>
  <sheetData>
    <row r="2" spans="1:4" ht="14.45" x14ac:dyDescent="0.3">
      <c r="A2" s="4" t="s">
        <v>1</v>
      </c>
      <c r="B2" s="4" t="s">
        <v>2</v>
      </c>
      <c r="C2" s="4" t="s">
        <v>8</v>
      </c>
      <c r="D2" s="4" t="s">
        <v>3</v>
      </c>
    </row>
    <row r="3" spans="1:4" x14ac:dyDescent="0.25">
      <c r="A3" s="5">
        <v>2008</v>
      </c>
      <c r="B3" s="8">
        <v>57582.116000000002</v>
      </c>
      <c r="D3" s="3"/>
    </row>
    <row r="4" spans="1:4" x14ac:dyDescent="0.25">
      <c r="A4" s="5">
        <v>2009</v>
      </c>
      <c r="B4" s="8">
        <v>56901.483999999997</v>
      </c>
      <c r="D4" s="3"/>
    </row>
    <row r="5" spans="1:4" x14ac:dyDescent="0.25">
      <c r="A5" s="5">
        <v>2010</v>
      </c>
      <c r="B5" s="8">
        <v>60313.820000000007</v>
      </c>
      <c r="D5" s="3"/>
    </row>
    <row r="6" spans="1:4" x14ac:dyDescent="0.25">
      <c r="A6" s="5">
        <v>2011</v>
      </c>
      <c r="B6" s="8">
        <v>62622.056000000004</v>
      </c>
      <c r="D6" s="3"/>
    </row>
    <row r="7" spans="1:4" x14ac:dyDescent="0.25">
      <c r="A7" s="5">
        <v>2012</v>
      </c>
      <c r="B7" s="8">
        <v>63278.884000000005</v>
      </c>
      <c r="D7" s="3"/>
    </row>
    <row r="8" spans="1:4" x14ac:dyDescent="0.25">
      <c r="A8" s="5">
        <v>2013</v>
      </c>
      <c r="B8" s="8">
        <v>59241.58</v>
      </c>
      <c r="D8" s="3"/>
    </row>
    <row r="9" spans="1:4" x14ac:dyDescent="0.25">
      <c r="A9" s="5">
        <v>2014</v>
      </c>
      <c r="B9" s="8">
        <v>56654.705999999998</v>
      </c>
      <c r="D9" s="3"/>
    </row>
    <row r="10" spans="1:4" x14ac:dyDescent="0.25">
      <c r="A10" s="5">
        <v>2015</v>
      </c>
      <c r="B10" s="8">
        <v>56750.628000000004</v>
      </c>
      <c r="D10" s="3"/>
    </row>
    <row r="11" spans="1:4" x14ac:dyDescent="0.25">
      <c r="A11" s="5">
        <v>2016</v>
      </c>
      <c r="B11" s="8">
        <v>54784.433999999994</v>
      </c>
      <c r="C11" s="9">
        <v>57518</v>
      </c>
      <c r="D11" s="3"/>
    </row>
    <row r="12" spans="1:4" x14ac:dyDescent="0.25">
      <c r="A12" s="5">
        <v>2017</v>
      </c>
      <c r="B12" s="8">
        <v>55977.115999999995</v>
      </c>
      <c r="C12" s="9">
        <v>56977</v>
      </c>
      <c r="D12" s="3"/>
    </row>
    <row r="13" spans="1:4" x14ac:dyDescent="0.25">
      <c r="A13" s="5">
        <v>2018</v>
      </c>
      <c r="C13" s="9">
        <v>56383</v>
      </c>
      <c r="D13" s="8">
        <v>53823.075000000012</v>
      </c>
    </row>
    <row r="14" spans="1:4" x14ac:dyDescent="0.25">
      <c r="A14" s="5">
        <v>2019</v>
      </c>
      <c r="C14" s="9">
        <v>55751</v>
      </c>
      <c r="D14" s="8">
        <v>54017.238000000005</v>
      </c>
    </row>
    <row r="15" spans="1:4" x14ac:dyDescent="0.25">
      <c r="A15" s="5">
        <v>2020</v>
      </c>
      <c r="C15" s="9">
        <v>55153</v>
      </c>
      <c r="D15" s="8">
        <v>52516.275999999991</v>
      </c>
    </row>
    <row r="16" spans="1:4" x14ac:dyDescent="0.25">
      <c r="A16" s="5">
        <v>2021</v>
      </c>
      <c r="C16" s="9">
        <v>54662</v>
      </c>
      <c r="D16" s="8">
        <v>52552.173000000003</v>
      </c>
    </row>
    <row r="17" spans="1:4" x14ac:dyDescent="0.25">
      <c r="A17" s="5">
        <v>2022</v>
      </c>
      <c r="C17" s="9">
        <v>54193</v>
      </c>
      <c r="D17" s="8">
        <v>53083.996000000006</v>
      </c>
    </row>
    <row r="18" spans="1:4" x14ac:dyDescent="0.25">
      <c r="A18" s="5">
        <v>2023</v>
      </c>
      <c r="C18" s="9">
        <v>53718</v>
      </c>
      <c r="D18" s="8">
        <v>53068.144999999997</v>
      </c>
    </row>
    <row r="19" spans="1:4" x14ac:dyDescent="0.25">
      <c r="A19" s="5">
        <v>2024</v>
      </c>
      <c r="C19" s="9">
        <v>53217</v>
      </c>
      <c r="D19" s="8">
        <v>52960.642</v>
      </c>
    </row>
    <row r="20" spans="1:4" x14ac:dyDescent="0.25">
      <c r="A20" s="5">
        <v>2025</v>
      </c>
      <c r="C20" s="9">
        <v>52715</v>
      </c>
      <c r="D20" s="8">
        <v>52633.937000000013</v>
      </c>
    </row>
    <row r="21" spans="1:4" x14ac:dyDescent="0.25">
      <c r="A21" s="5">
        <v>2026</v>
      </c>
      <c r="C21" s="9">
        <v>52197</v>
      </c>
      <c r="D21" s="8">
        <v>52145.059999999983</v>
      </c>
    </row>
    <row r="22" spans="1:4" x14ac:dyDescent="0.25">
      <c r="A22" s="5">
        <v>2027</v>
      </c>
      <c r="C22" s="9">
        <v>51665</v>
      </c>
      <c r="D22" s="8">
        <v>51603.001999999993</v>
      </c>
    </row>
    <row r="23" spans="1:4" x14ac:dyDescent="0.25">
      <c r="A23" s="5">
        <v>2028</v>
      </c>
      <c r="C23" s="9">
        <v>51144</v>
      </c>
      <c r="D23" s="8">
        <v>51354.986999999994</v>
      </c>
    </row>
    <row r="24" spans="1:4" x14ac:dyDescent="0.25">
      <c r="A24" s="5">
        <v>2029</v>
      </c>
      <c r="C24" s="9">
        <v>50636</v>
      </c>
      <c r="D24" s="8">
        <v>51126.813000000002</v>
      </c>
    </row>
    <row r="25" spans="1:4" x14ac:dyDescent="0.25">
      <c r="A25" s="5">
        <v>2030</v>
      </c>
      <c r="C25" s="9">
        <v>50112</v>
      </c>
      <c r="D25" s="8">
        <v>50710.064000000006</v>
      </c>
    </row>
    <row r="26" spans="1:4" x14ac:dyDescent="0.25">
      <c r="A26" s="5">
        <v>2031</v>
      </c>
      <c r="C26" s="9">
        <v>49548</v>
      </c>
      <c r="D26" s="8">
        <v>50304.851000000002</v>
      </c>
    </row>
    <row r="27" spans="1:4" x14ac:dyDescent="0.25">
      <c r="A27" s="5">
        <v>2032</v>
      </c>
      <c r="C27" s="9">
        <v>48994</v>
      </c>
      <c r="D27" s="8">
        <v>49869.806999999993</v>
      </c>
    </row>
    <row r="28" spans="1:4" x14ac:dyDescent="0.25">
      <c r="A28" s="5">
        <v>2033</v>
      </c>
      <c r="C28" s="9">
        <v>48456</v>
      </c>
      <c r="D28" s="8">
        <v>49421.179000000004</v>
      </c>
    </row>
    <row r="29" spans="1:4" x14ac:dyDescent="0.25">
      <c r="A29" s="5">
        <v>2034</v>
      </c>
      <c r="C29" s="9">
        <v>47917</v>
      </c>
      <c r="D29" s="8">
        <v>48859.966999999997</v>
      </c>
    </row>
    <row r="30" spans="1:4" x14ac:dyDescent="0.25">
      <c r="A30" s="5">
        <v>2035</v>
      </c>
      <c r="C30" s="9">
        <v>47378</v>
      </c>
      <c r="D30" s="8">
        <v>48229.981000000007</v>
      </c>
    </row>
    <row r="31" spans="1:4" x14ac:dyDescent="0.25">
      <c r="A31" s="5">
        <v>2036</v>
      </c>
      <c r="C31" s="9">
        <v>46819</v>
      </c>
      <c r="D31" s="8">
        <v>47488.835999999996</v>
      </c>
    </row>
    <row r="32" spans="1:4" x14ac:dyDescent="0.25">
      <c r="A32" s="5">
        <v>2037</v>
      </c>
      <c r="C32" s="9">
        <v>46272</v>
      </c>
      <c r="D32" s="8">
        <v>46680.772000000004</v>
      </c>
    </row>
    <row r="33" spans="1:4" x14ac:dyDescent="0.25">
      <c r="A33" s="5">
        <v>2038</v>
      </c>
      <c r="C33" s="9">
        <v>45747</v>
      </c>
      <c r="D33" s="8">
        <v>45915.065000000002</v>
      </c>
    </row>
    <row r="34" spans="1:4" x14ac:dyDescent="0.25">
      <c r="A34" s="5">
        <v>2039</v>
      </c>
      <c r="C34" s="9">
        <v>45247</v>
      </c>
      <c r="D34" s="8">
        <v>45204.993000000009</v>
      </c>
    </row>
    <row r="35" spans="1:4" x14ac:dyDescent="0.25">
      <c r="A35" s="5">
        <v>2040</v>
      </c>
      <c r="C35" s="9">
        <v>44761</v>
      </c>
      <c r="D35" s="8">
        <v>44566.478999999992</v>
      </c>
    </row>
    <row r="36" spans="1:4" x14ac:dyDescent="0.25">
      <c r="A36" s="5">
        <v>2041</v>
      </c>
      <c r="D36" s="8">
        <v>43932.96699999999</v>
      </c>
    </row>
    <row r="37" spans="1:4" ht="14.45" x14ac:dyDescent="0.3">
      <c r="A37" s="5">
        <v>2042</v>
      </c>
      <c r="D37" s="8">
        <v>43312.031999999999</v>
      </c>
    </row>
    <row r="38" spans="1:4" ht="14.45" x14ac:dyDescent="0.3">
      <c r="A38" s="5">
        <v>2043</v>
      </c>
      <c r="D38" s="8">
        <v>42819.11</v>
      </c>
    </row>
    <row r="39" spans="1:4" ht="14.45" x14ac:dyDescent="0.3">
      <c r="A39" s="5">
        <v>2044</v>
      </c>
      <c r="D39" s="8">
        <v>42390.031999999999</v>
      </c>
    </row>
    <row r="40" spans="1:4" ht="14.45" x14ac:dyDescent="0.3">
      <c r="A40" s="5">
        <v>2045</v>
      </c>
      <c r="D40" s="8">
        <v>42063.438999999998</v>
      </c>
    </row>
    <row r="41" spans="1:4" ht="14.45" x14ac:dyDescent="0.3">
      <c r="A41" s="5">
        <v>2046</v>
      </c>
      <c r="D41" s="8">
        <v>41786.834000000003</v>
      </c>
    </row>
    <row r="42" spans="1:4" ht="14.45" x14ac:dyDescent="0.3">
      <c r="A42" s="5">
        <v>2047</v>
      </c>
      <c r="D42" s="8">
        <v>41464.696999999993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Regression Summary</vt:lpstr>
      <vt:lpstr>Total</vt:lpstr>
      <vt:lpstr>RS</vt:lpstr>
      <vt:lpstr>GS</vt:lpstr>
      <vt:lpstr>GSD</vt:lpstr>
      <vt:lpstr>GSLD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