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-Regulatory\2019 GOALS DOCKET 20190018-EG\Discovery\STAFF\STAFF ROG 1 (1-33)\DEF Responses\ROG 21\"/>
    </mc:Choice>
  </mc:AlternateContent>
  <bookViews>
    <workbookView xWindow="0" yWindow="3600" windowWidth="16310" windowHeight="5300" activeTab="2"/>
  </bookViews>
  <sheets>
    <sheet name="EP RIM" sheetId="1" r:id="rId1"/>
    <sheet name="EP TRC" sheetId="9" r:id="rId2"/>
    <sheet name="ACH RIM" sheetId="10" r:id="rId3"/>
    <sheet name="ACH TRC" sheetId="11" r:id="rId4"/>
  </sheets>
  <definedNames>
    <definedName name="_xlnm._FilterDatabase" localSheetId="2" hidden="1">'ACH RIM'!$B$6:$K$45</definedName>
    <definedName name="_xlnm._FilterDatabase" localSheetId="3" hidden="1">'ACH TRC'!$B$6:$K$43</definedName>
    <definedName name="_xlnm._FilterDatabase" localSheetId="0" hidden="1">'EP RIM'!$B$6:$K$42</definedName>
    <definedName name="_xlnm._FilterDatabase" localSheetId="1" hidden="1">'EP TRC'!$B$6:$K$38</definedName>
    <definedName name="_xlnm.Print_Area" localSheetId="2">'ACH RIM'!$B$2:$K$51</definedName>
    <definedName name="_xlnm.Print_Area" localSheetId="3">'ACH TRC'!$B$2:$K$51</definedName>
    <definedName name="_xlnm.Print_Area" localSheetId="0">'EP RIM'!$B$2:$K$51</definedName>
    <definedName name="_xlnm.Print_Area" localSheetId="1">'EP TRC'!$B$2:$K$47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1" l="1"/>
  <c r="H25" i="11"/>
  <c r="I25" i="10"/>
  <c r="H25" i="10"/>
</calcChain>
</file>

<file path=xl/sharedStrings.xml><?xml version="1.0" encoding="utf-8"?>
<sst xmlns="http://schemas.openxmlformats.org/spreadsheetml/2006/main" count="686" uniqueCount="86">
  <si>
    <t>Existing DSM Program Measures</t>
  </si>
  <si>
    <t>Economic Potential – RIM</t>
  </si>
  <si>
    <t>Reason</t>
  </si>
  <si>
    <t>Customer</t>
  </si>
  <si>
    <t>Program</t>
  </si>
  <si>
    <t>Measure</t>
  </si>
  <si>
    <t>Summer</t>
  </si>
  <si>
    <t>Winter</t>
  </si>
  <si>
    <t>Energy</t>
  </si>
  <si>
    <t>For</t>
  </si>
  <si>
    <t>Class</t>
  </si>
  <si>
    <t>Name</t>
  </si>
  <si>
    <t>TRC</t>
  </si>
  <si>
    <t>RIM</t>
  </si>
  <si>
    <t>PCT</t>
  </si>
  <si>
    <t>(MW)</t>
  </si>
  <si>
    <t>(GWh)</t>
  </si>
  <si>
    <t>Failure</t>
  </si>
  <si>
    <t>Residential</t>
  </si>
  <si>
    <t>NES/LIWAP</t>
  </si>
  <si>
    <t>Heat Pump Tune Up</t>
  </si>
  <si>
    <t>RIM and PCT</t>
  </si>
  <si>
    <t>NES/LIWAP/RIP</t>
  </si>
  <si>
    <t>Ceiling Insulation(R2 to R38)</t>
  </si>
  <si>
    <t xml:space="preserve"> </t>
  </si>
  <si>
    <t>CFL-13W</t>
  </si>
  <si>
    <t>CFL-23W</t>
  </si>
  <si>
    <t>RIM and Payback&lt;2</t>
  </si>
  <si>
    <t>Air Sealing-Infiltration Control</t>
  </si>
  <si>
    <t/>
  </si>
  <si>
    <t>Duct Repair</t>
  </si>
  <si>
    <t>Faucet Aerator</t>
  </si>
  <si>
    <t>LED - 9W</t>
  </si>
  <si>
    <t>Low Flow Showerhead</t>
  </si>
  <si>
    <t>NES</t>
  </si>
  <si>
    <t>Hot Water Pipe Insulation</t>
  </si>
  <si>
    <t>LIWAP</t>
  </si>
  <si>
    <t>Energy Star Refrigerator</t>
  </si>
  <si>
    <t>Smart Power Strip</t>
  </si>
  <si>
    <t>Water Heater Blanket</t>
  </si>
  <si>
    <t>RIP</t>
  </si>
  <si>
    <t>Energy Star Windows</t>
  </si>
  <si>
    <t>LIWAP/RIP</t>
  </si>
  <si>
    <t>15 SEER Air Source Heat Pump</t>
  </si>
  <si>
    <t>17 SEER Air Source Heat Pump</t>
  </si>
  <si>
    <t>14 SEER ASHP from base electric resistance heating</t>
  </si>
  <si>
    <t>21 SEER ASHP from base electric resistance heating</t>
  </si>
  <si>
    <t>EnergyWise</t>
  </si>
  <si>
    <t>HVAC</t>
  </si>
  <si>
    <t>Water heater switches</t>
  </si>
  <si>
    <t>Pool pump switches</t>
  </si>
  <si>
    <t>Commercial/Ind</t>
  </si>
  <si>
    <t>Better Business</t>
  </si>
  <si>
    <t>High Efficiency Chiller (Water cooled-centrifugal, 200 tons)</t>
  </si>
  <si>
    <t>Chilled Water Controls Optimization</t>
  </si>
  <si>
    <t>Payback&lt;2</t>
  </si>
  <si>
    <t>Cool Roof</t>
  </si>
  <si>
    <t>Demand Controlled Ventilation</t>
  </si>
  <si>
    <t>Duct Sealing Repair</t>
  </si>
  <si>
    <t>HVAC tune-up</t>
  </si>
  <si>
    <t>High Efficiency DX 135k- less than 240k BTU</t>
  </si>
  <si>
    <t>Retro-Commissioning</t>
  </si>
  <si>
    <t>Energy Recovery Ventilation System (ERV)</t>
  </si>
  <si>
    <t>Roof Insulation</t>
  </si>
  <si>
    <t>Thermal Energy Storage</t>
  </si>
  <si>
    <t>High Efficiency PTAC</t>
  </si>
  <si>
    <t>High Efficiency PTHP</t>
  </si>
  <si>
    <t>HVAC tune-up_RTU</t>
  </si>
  <si>
    <t>Interruptible/Curtailable</t>
  </si>
  <si>
    <t>Program Legend:</t>
  </si>
  <si>
    <t xml:space="preserve">NES = </t>
  </si>
  <si>
    <t>Neighborhood Energy Saver Program</t>
  </si>
  <si>
    <t xml:space="preserve">LIWAP = </t>
  </si>
  <si>
    <t>Low Income Weatherization Assistance Program</t>
  </si>
  <si>
    <t xml:space="preserve">RIP = </t>
  </si>
  <si>
    <t>Residential Incentive Program</t>
  </si>
  <si>
    <t>Note:</t>
  </si>
  <si>
    <t>The Neighborhood Energy Saver and Low Income Weatherization programs are both low income programs.  DEF typically provides some measures through these programs that have less than a 2 year payback and others that may not pass RIM.  These measures are not included in goals.  DEF evaluates these programs based on the overall cost effectiveness of the bundled measures.</t>
  </si>
  <si>
    <t>Economic Potential – TRC</t>
  </si>
  <si>
    <t>TRC and PCT</t>
  </si>
  <si>
    <t>Achievable Potential – RIM</t>
  </si>
  <si>
    <t>HVAC - Load Shed</t>
  </si>
  <si>
    <t>HVAC - 50% Cycling</t>
  </si>
  <si>
    <t>Interruptible</t>
  </si>
  <si>
    <t>Curtailable</t>
  </si>
  <si>
    <t>Achievable Potential – TRC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</si>
</sst>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1"/>
      <color theme="3"/>
      <name val="Calibri"/>
      <family val="2"/>
      <scheme val="minor"/>
    </font>
    <font>
      <sz val="12"/>
      <color theme="3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12" xfId="0" applyBorder="1" applyAlignment="1">
      <alignment horizontal="right"/>
    </xf>
    <xf numFmtId="0" fontId="0" fillId="0" borderId="0" xfId="0" applyBorder="1"/>
    <xf numFmtId="0" fontId="0" fillId="0" borderId="13" xfId="0" applyFill="1" applyBorder="1"/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6" xfId="0" applyFill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/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Border="1"/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right"/>
    </xf>
    <xf numFmtId="0" fontId="4" fillId="0" borderId="0" xfId="0" applyFont="1" applyBorder="1"/>
    <xf numFmtId="0" fontId="4" fillId="0" borderId="13" xfId="0" applyFont="1" applyFill="1" applyBorder="1"/>
    <xf numFmtId="0" fontId="4" fillId="0" borderId="14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workbookViewId="0">
      <selection activeCell="B2" sqref="B2:K51"/>
    </sheetView>
  </sheetViews>
  <sheetFormatPr defaultRowHeight="14.5" x14ac:dyDescent="0.35"/>
  <cols>
    <col min="2" max="2" width="16.81640625" customWidth="1"/>
    <col min="3" max="3" width="22.1796875" customWidth="1"/>
    <col min="4" max="4" width="53.54296875" bestFit="1" customWidth="1"/>
    <col min="11" max="11" width="25.26953125" customWidth="1"/>
  </cols>
  <sheetData>
    <row r="1" spans="2:11" ht="15" thickBot="1" x14ac:dyDescent="0.4"/>
    <row r="2" spans="2:11" ht="16" thickBot="1" x14ac:dyDescent="0.4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16" thickBot="1" x14ac:dyDescent="0.4">
      <c r="B3" s="39" t="s">
        <v>1</v>
      </c>
      <c r="C3" s="40"/>
      <c r="D3" s="40"/>
      <c r="E3" s="40"/>
      <c r="F3" s="40"/>
      <c r="G3" s="40"/>
      <c r="H3" s="40"/>
      <c r="I3" s="40"/>
      <c r="J3" s="40"/>
      <c r="K3" s="41"/>
    </row>
    <row r="4" spans="2:11" ht="15.5" x14ac:dyDescent="0.35">
      <c r="B4" s="5"/>
      <c r="C4" s="1"/>
      <c r="D4" s="1"/>
      <c r="E4" s="7"/>
      <c r="F4" s="7"/>
      <c r="G4" s="7"/>
      <c r="H4" s="1"/>
      <c r="I4" s="1"/>
      <c r="J4" s="1"/>
      <c r="K4" s="1" t="s">
        <v>2</v>
      </c>
    </row>
    <row r="5" spans="2:11" ht="15.5" x14ac:dyDescent="0.35">
      <c r="B5" s="5" t="s">
        <v>3</v>
      </c>
      <c r="C5" s="1" t="s">
        <v>4</v>
      </c>
      <c r="D5" s="1" t="s">
        <v>5</v>
      </c>
      <c r="E5" s="8"/>
      <c r="F5" s="8"/>
      <c r="G5" s="8"/>
      <c r="H5" s="1" t="s">
        <v>6</v>
      </c>
      <c r="I5" s="1" t="s">
        <v>7</v>
      </c>
      <c r="J5" s="1" t="s">
        <v>8</v>
      </c>
      <c r="K5" s="1" t="s">
        <v>9</v>
      </c>
    </row>
    <row r="6" spans="2:11" ht="16" thickBot="1" x14ac:dyDescent="0.4">
      <c r="B6" s="6" t="s">
        <v>10</v>
      </c>
      <c r="C6" s="6" t="s">
        <v>11</v>
      </c>
      <c r="D6" s="6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15</v>
      </c>
      <c r="J6" s="9" t="s">
        <v>16</v>
      </c>
      <c r="K6" s="2" t="s">
        <v>17</v>
      </c>
    </row>
    <row r="7" spans="2:11" ht="16" thickBot="1" x14ac:dyDescent="0.4">
      <c r="B7" s="3" t="s">
        <v>18</v>
      </c>
      <c r="C7" s="14" t="s">
        <v>19</v>
      </c>
      <c r="D7" s="4" t="s">
        <v>20</v>
      </c>
      <c r="E7" s="10">
        <v>0.39314431444465237</v>
      </c>
      <c r="F7" s="10">
        <v>0.891061868813254</v>
      </c>
      <c r="G7" s="10">
        <v>0.44120877371652667</v>
      </c>
      <c r="H7" s="13">
        <v>0</v>
      </c>
      <c r="I7" s="13">
        <v>0</v>
      </c>
      <c r="J7" s="13">
        <v>0</v>
      </c>
      <c r="K7" s="2" t="s">
        <v>21</v>
      </c>
    </row>
    <row r="8" spans="2:11" ht="16" thickBot="1" x14ac:dyDescent="0.4">
      <c r="B8" s="3" t="s">
        <v>18</v>
      </c>
      <c r="C8" s="14" t="s">
        <v>22</v>
      </c>
      <c r="D8" s="4" t="s">
        <v>23</v>
      </c>
      <c r="E8" s="10">
        <v>7.3090227132908181</v>
      </c>
      <c r="F8" s="10">
        <v>1.2746316553721875</v>
      </c>
      <c r="G8" s="10">
        <v>5.7342234381874126</v>
      </c>
      <c r="H8" s="13">
        <v>96.175289461744057</v>
      </c>
      <c r="I8" s="13">
        <v>45.594754279250999</v>
      </c>
      <c r="J8" s="13">
        <v>150.82771091692697</v>
      </c>
      <c r="K8" s="2" t="s">
        <v>24</v>
      </c>
    </row>
    <row r="9" spans="2:11" ht="16" thickBot="1" x14ac:dyDescent="0.4">
      <c r="B9" s="3" t="s">
        <v>18</v>
      </c>
      <c r="C9" s="14" t="s">
        <v>19</v>
      </c>
      <c r="D9" s="4" t="s">
        <v>25</v>
      </c>
      <c r="E9" s="10">
        <v>1.1728434498947184</v>
      </c>
      <c r="F9" s="10">
        <v>0.34786668894526257</v>
      </c>
      <c r="G9" s="10">
        <v>3.371531357172481</v>
      </c>
      <c r="H9" s="13">
        <v>0</v>
      </c>
      <c r="I9" s="13">
        <v>0</v>
      </c>
      <c r="J9" s="13">
        <v>0</v>
      </c>
      <c r="K9" s="2" t="s">
        <v>13</v>
      </c>
    </row>
    <row r="10" spans="2:11" ht="16" thickBot="1" x14ac:dyDescent="0.4">
      <c r="B10" s="3" t="s">
        <v>18</v>
      </c>
      <c r="C10" s="14" t="s">
        <v>19</v>
      </c>
      <c r="D10" s="4" t="s">
        <v>26</v>
      </c>
      <c r="E10" s="10">
        <v>2.5498996416534609</v>
      </c>
      <c r="F10" s="10">
        <v>0.34786668894526251</v>
      </c>
      <c r="G10" s="10">
        <v>7.3301058212408847</v>
      </c>
      <c r="H10" s="13">
        <v>0</v>
      </c>
      <c r="I10" s="13">
        <v>0</v>
      </c>
      <c r="J10" s="13">
        <v>0</v>
      </c>
      <c r="K10" s="2" t="s">
        <v>27</v>
      </c>
    </row>
    <row r="11" spans="2:11" ht="16" thickBot="1" x14ac:dyDescent="0.4">
      <c r="B11" s="3" t="s">
        <v>18</v>
      </c>
      <c r="C11" s="14" t="s">
        <v>19</v>
      </c>
      <c r="D11" s="4" t="s">
        <v>28</v>
      </c>
      <c r="E11" s="10">
        <v>2.0305534453142355</v>
      </c>
      <c r="F11" s="10">
        <v>1.1318762529375812</v>
      </c>
      <c r="G11" s="10">
        <v>1.7939712402696846</v>
      </c>
      <c r="H11" s="13">
        <v>135.45452926464787</v>
      </c>
      <c r="I11" s="13">
        <v>34.859669825175317</v>
      </c>
      <c r="J11" s="13">
        <v>173.14327548160799</v>
      </c>
      <c r="K11" s="2" t="s">
        <v>29</v>
      </c>
    </row>
    <row r="12" spans="2:11" ht="16" thickBot="1" x14ac:dyDescent="0.4">
      <c r="B12" s="3" t="s">
        <v>18</v>
      </c>
      <c r="C12" s="14" t="s">
        <v>22</v>
      </c>
      <c r="D12" s="4" t="s">
        <v>30</v>
      </c>
      <c r="E12" s="10">
        <v>3.644163045400699</v>
      </c>
      <c r="F12" s="10">
        <v>1.1318762529375805</v>
      </c>
      <c r="G12" s="10">
        <v>3.2195772602728714</v>
      </c>
      <c r="H12" s="13">
        <v>193.3461080308071</v>
      </c>
      <c r="I12" s="13">
        <v>43.613585770014772</v>
      </c>
      <c r="J12" s="13">
        <v>233.52514632815596</v>
      </c>
      <c r="K12" s="2" t="s">
        <v>29</v>
      </c>
    </row>
    <row r="13" spans="2:11" ht="16" thickBot="1" x14ac:dyDescent="0.4">
      <c r="B13" s="3" t="s">
        <v>18</v>
      </c>
      <c r="C13" s="14" t="s">
        <v>19</v>
      </c>
      <c r="D13" s="4" t="s">
        <v>31</v>
      </c>
      <c r="E13" s="10">
        <v>11.91063289114229</v>
      </c>
      <c r="F13" s="10">
        <v>0.50059353914011584</v>
      </c>
      <c r="G13" s="10">
        <v>23.793021603118433</v>
      </c>
      <c r="H13" s="13">
        <v>0</v>
      </c>
      <c r="I13" s="13">
        <v>0</v>
      </c>
      <c r="J13" s="13">
        <v>0</v>
      </c>
      <c r="K13" s="2" t="s">
        <v>27</v>
      </c>
    </row>
    <row r="14" spans="2:11" ht="16" thickBot="1" x14ac:dyDescent="0.4">
      <c r="B14" s="3" t="s">
        <v>18</v>
      </c>
      <c r="C14" s="14" t="s">
        <v>19</v>
      </c>
      <c r="D14" s="4" t="s">
        <v>32</v>
      </c>
      <c r="E14" s="10">
        <v>3.0154528984450932</v>
      </c>
      <c r="F14" s="10">
        <v>0.37050802189881027</v>
      </c>
      <c r="G14" s="10">
        <v>8.1386980044082442</v>
      </c>
      <c r="H14" s="13">
        <v>0</v>
      </c>
      <c r="I14" s="13">
        <v>0</v>
      </c>
      <c r="J14" s="13">
        <v>0</v>
      </c>
      <c r="K14" s="2" t="s">
        <v>27</v>
      </c>
    </row>
    <row r="15" spans="2:11" ht="16" thickBot="1" x14ac:dyDescent="0.4">
      <c r="B15" s="3" t="s">
        <v>18</v>
      </c>
      <c r="C15" s="14" t="s">
        <v>19</v>
      </c>
      <c r="D15" s="4" t="s">
        <v>33</v>
      </c>
      <c r="E15" s="10">
        <v>18.89337857435542</v>
      </c>
      <c r="F15" s="10">
        <v>0.479557926569744</v>
      </c>
      <c r="G15" s="10">
        <v>39.397489912217488</v>
      </c>
      <c r="H15" s="13">
        <v>0</v>
      </c>
      <c r="I15" s="13">
        <v>0</v>
      </c>
      <c r="J15" s="13">
        <v>0</v>
      </c>
      <c r="K15" s="2" t="s">
        <v>27</v>
      </c>
    </row>
    <row r="16" spans="2:11" ht="16" thickBot="1" x14ac:dyDescent="0.4">
      <c r="B16" s="3" t="s">
        <v>18</v>
      </c>
      <c r="C16" s="14" t="s">
        <v>34</v>
      </c>
      <c r="D16" s="4" t="s">
        <v>35</v>
      </c>
      <c r="E16" s="10">
        <v>7.2088938295011884</v>
      </c>
      <c r="F16" s="10">
        <v>0.53830335450900391</v>
      </c>
      <c r="G16" s="10">
        <v>13.391879818539399</v>
      </c>
      <c r="H16" s="13">
        <v>0</v>
      </c>
      <c r="I16" s="13">
        <v>0</v>
      </c>
      <c r="J16" s="13">
        <v>0</v>
      </c>
      <c r="K16" s="2" t="s">
        <v>27</v>
      </c>
    </row>
    <row r="17" spans="2:11" ht="16" thickBot="1" x14ac:dyDescent="0.4">
      <c r="B17" s="3" t="s">
        <v>18</v>
      </c>
      <c r="C17" s="14" t="s">
        <v>36</v>
      </c>
      <c r="D17" s="4" t="s">
        <v>37</v>
      </c>
      <c r="E17" s="10">
        <v>0.6621953486373573</v>
      </c>
      <c r="F17" s="10">
        <v>0.44264639052852744</v>
      </c>
      <c r="G17" s="10">
        <v>1.4959917505408429</v>
      </c>
      <c r="H17" s="13">
        <v>0</v>
      </c>
      <c r="I17" s="13">
        <v>0</v>
      </c>
      <c r="J17" s="13">
        <v>0</v>
      </c>
      <c r="K17" s="2" t="s">
        <v>13</v>
      </c>
    </row>
    <row r="18" spans="2:11" ht="16" thickBot="1" x14ac:dyDescent="0.4">
      <c r="B18" s="3" t="s">
        <v>18</v>
      </c>
      <c r="C18" s="14" t="s">
        <v>34</v>
      </c>
      <c r="D18" s="4" t="s">
        <v>38</v>
      </c>
      <c r="E18" s="10">
        <v>1.0397626314936175</v>
      </c>
      <c r="F18" s="10">
        <v>0.35298698212518803</v>
      </c>
      <c r="G18" s="10">
        <v>2.9456118331436434</v>
      </c>
      <c r="H18" s="13">
        <v>0</v>
      </c>
      <c r="I18" s="13">
        <v>0</v>
      </c>
      <c r="J18" s="13">
        <v>0</v>
      </c>
      <c r="K18" s="2" t="s">
        <v>27</v>
      </c>
    </row>
    <row r="19" spans="2:11" ht="16" thickBot="1" x14ac:dyDescent="0.4">
      <c r="B19" s="3" t="s">
        <v>18</v>
      </c>
      <c r="C19" s="14" t="s">
        <v>19</v>
      </c>
      <c r="D19" s="4" t="s">
        <v>39</v>
      </c>
      <c r="E19" s="10">
        <v>0.50635141094954639</v>
      </c>
      <c r="F19" s="10">
        <v>0.43234695813776114</v>
      </c>
      <c r="G19" s="10">
        <v>1.1711691302988301</v>
      </c>
      <c r="H19" s="13">
        <v>0</v>
      </c>
      <c r="I19" s="13">
        <v>0</v>
      </c>
      <c r="J19" s="13">
        <v>0</v>
      </c>
      <c r="K19" s="2" t="s">
        <v>13</v>
      </c>
    </row>
    <row r="20" spans="2:11" ht="16" thickBot="1" x14ac:dyDescent="0.4">
      <c r="B20" s="3" t="s">
        <v>18</v>
      </c>
      <c r="C20" s="12" t="s">
        <v>40</v>
      </c>
      <c r="D20" s="4" t="s">
        <v>41</v>
      </c>
      <c r="E20" s="10">
        <v>3.6168572088588555</v>
      </c>
      <c r="F20" s="10">
        <v>1.2746316553721875</v>
      </c>
      <c r="G20" s="10">
        <v>2.8375705197771413</v>
      </c>
      <c r="H20" s="13">
        <v>96.978692647157288</v>
      </c>
      <c r="I20" s="13">
        <v>30.496407918105536</v>
      </c>
      <c r="J20" s="13">
        <v>192.94017793617698</v>
      </c>
      <c r="K20" s="2" t="s">
        <v>29</v>
      </c>
    </row>
    <row r="21" spans="2:11" ht="16" thickBot="1" x14ac:dyDescent="0.4">
      <c r="B21" s="3" t="s">
        <v>18</v>
      </c>
      <c r="C21" s="12" t="s">
        <v>42</v>
      </c>
      <c r="D21" s="4" t="s">
        <v>43</v>
      </c>
      <c r="E21" s="10">
        <v>1.4998321165260089</v>
      </c>
      <c r="F21" s="10">
        <v>1.2227967723779138</v>
      </c>
      <c r="G21" s="10">
        <v>1.2265587793541175</v>
      </c>
      <c r="H21" s="13">
        <v>64.523767236605352</v>
      </c>
      <c r="I21" s="13">
        <v>120.99707856399131</v>
      </c>
      <c r="J21" s="13">
        <v>149.9247801914</v>
      </c>
      <c r="K21" s="2" t="s">
        <v>29</v>
      </c>
    </row>
    <row r="22" spans="2:11" ht="16" thickBot="1" x14ac:dyDescent="0.4">
      <c r="B22" s="3" t="s">
        <v>18</v>
      </c>
      <c r="C22" s="12" t="s">
        <v>40</v>
      </c>
      <c r="D22" s="4" t="s">
        <v>44</v>
      </c>
      <c r="E22" s="10">
        <v>0.86455781790072883</v>
      </c>
      <c r="F22" s="10">
        <v>1.2227967723779138</v>
      </c>
      <c r="G22" s="10">
        <v>0.70703312065459978</v>
      </c>
      <c r="H22" s="13">
        <v>0</v>
      </c>
      <c r="I22" s="13">
        <v>0</v>
      </c>
      <c r="J22" s="13">
        <v>0</v>
      </c>
      <c r="K22" s="2" t="s">
        <v>14</v>
      </c>
    </row>
    <row r="23" spans="2:11" ht="16" thickBot="1" x14ac:dyDescent="0.4">
      <c r="B23" s="3" t="s">
        <v>18</v>
      </c>
      <c r="C23" s="12" t="s">
        <v>42</v>
      </c>
      <c r="D23" s="4" t="s">
        <v>45</v>
      </c>
      <c r="E23" s="10">
        <v>3.4974557811681142</v>
      </c>
      <c r="F23" s="10">
        <v>1.1914352681370644</v>
      </c>
      <c r="G23" s="10">
        <v>2.935497944959073</v>
      </c>
      <c r="H23" s="13">
        <v>0</v>
      </c>
      <c r="I23" s="13">
        <v>109.65492360503887</v>
      </c>
      <c r="J23" s="13">
        <v>169.2270253506893</v>
      </c>
      <c r="K23" s="2" t="s">
        <v>29</v>
      </c>
    </row>
    <row r="24" spans="2:11" ht="16" thickBot="1" x14ac:dyDescent="0.4">
      <c r="B24" s="3" t="s">
        <v>18</v>
      </c>
      <c r="C24" s="12" t="s">
        <v>40</v>
      </c>
      <c r="D24" s="4" t="s">
        <v>46</v>
      </c>
      <c r="E24" s="10">
        <v>0.99769094699409144</v>
      </c>
      <c r="F24" s="10">
        <v>1.2227967723779136</v>
      </c>
      <c r="G24" s="10">
        <v>0.81590904517512775</v>
      </c>
      <c r="H24" s="13">
        <v>0</v>
      </c>
      <c r="I24" s="13">
        <v>0</v>
      </c>
      <c r="J24" s="13">
        <v>0</v>
      </c>
      <c r="K24" s="2" t="s">
        <v>14</v>
      </c>
    </row>
    <row r="25" spans="2:11" ht="16" thickBot="1" x14ac:dyDescent="0.4">
      <c r="B25" s="3" t="s">
        <v>18</v>
      </c>
      <c r="C25" s="12" t="s">
        <v>47</v>
      </c>
      <c r="D25" s="4" t="s">
        <v>48</v>
      </c>
      <c r="E25" s="38">
        <v>9999</v>
      </c>
      <c r="F25" s="38">
        <v>9999</v>
      </c>
      <c r="G25" s="38">
        <v>9999</v>
      </c>
      <c r="H25" s="15">
        <v>1066</v>
      </c>
      <c r="I25" s="15">
        <v>2196</v>
      </c>
      <c r="J25" s="15">
        <v>0</v>
      </c>
      <c r="K25" s="2"/>
    </row>
    <row r="26" spans="2:11" ht="16" thickBot="1" x14ac:dyDescent="0.4">
      <c r="B26" s="3" t="s">
        <v>18</v>
      </c>
      <c r="C26" s="12" t="s">
        <v>47</v>
      </c>
      <c r="D26" s="4" t="s">
        <v>49</v>
      </c>
      <c r="E26" s="38">
        <v>9999</v>
      </c>
      <c r="F26" s="38">
        <v>9999</v>
      </c>
      <c r="G26" s="38">
        <v>9999</v>
      </c>
      <c r="H26" s="15">
        <v>188</v>
      </c>
      <c r="I26" s="15">
        <v>354</v>
      </c>
      <c r="J26" s="15">
        <v>0</v>
      </c>
      <c r="K26" s="2"/>
    </row>
    <row r="27" spans="2:11" ht="16" thickBot="1" x14ac:dyDescent="0.4">
      <c r="B27" s="3" t="s">
        <v>18</v>
      </c>
      <c r="C27" s="12" t="s">
        <v>47</v>
      </c>
      <c r="D27" s="4" t="s">
        <v>50</v>
      </c>
      <c r="E27" s="38">
        <v>9999</v>
      </c>
      <c r="F27" s="38">
        <v>9999</v>
      </c>
      <c r="G27" s="38">
        <v>9999</v>
      </c>
      <c r="H27" s="15">
        <v>181</v>
      </c>
      <c r="I27" s="15">
        <v>76</v>
      </c>
      <c r="J27" s="15">
        <v>0</v>
      </c>
      <c r="K27" s="2"/>
    </row>
    <row r="28" spans="2:11" ht="16" thickBot="1" x14ac:dyDescent="0.4">
      <c r="B28" s="3" t="s">
        <v>51</v>
      </c>
      <c r="C28" s="12" t="s">
        <v>52</v>
      </c>
      <c r="D28" s="4" t="s">
        <v>23</v>
      </c>
      <c r="E28" s="10">
        <v>4.7905143660785958</v>
      </c>
      <c r="F28" s="10">
        <v>1.2499357321093987</v>
      </c>
      <c r="G28" s="10">
        <v>3.832608543796165</v>
      </c>
      <c r="H28" s="15">
        <v>0.31890742256217219</v>
      </c>
      <c r="I28" s="15">
        <v>0.40221014616401318</v>
      </c>
      <c r="J28" s="15">
        <v>16.8287510154512</v>
      </c>
      <c r="K28" s="2" t="s">
        <v>29</v>
      </c>
    </row>
    <row r="29" spans="2:11" ht="31.5" thickBot="1" x14ac:dyDescent="0.4">
      <c r="B29" s="3" t="s">
        <v>51</v>
      </c>
      <c r="C29" s="12" t="s">
        <v>52</v>
      </c>
      <c r="D29" s="4" t="s">
        <v>53</v>
      </c>
      <c r="E29" s="10">
        <v>5.5497781661428229</v>
      </c>
      <c r="F29" s="10">
        <v>1.167016255705581</v>
      </c>
      <c r="G29" s="10">
        <v>4.7555277306633688</v>
      </c>
      <c r="H29" s="15">
        <v>3.1658414581697767</v>
      </c>
      <c r="I29" s="15">
        <v>6.1493046443526472E-3</v>
      </c>
      <c r="J29" s="15">
        <v>8.4016813903753</v>
      </c>
      <c r="K29" s="2" t="s">
        <v>29</v>
      </c>
    </row>
    <row r="30" spans="2:11" ht="16" thickBot="1" x14ac:dyDescent="0.4">
      <c r="B30" s="3" t="s">
        <v>51</v>
      </c>
      <c r="C30" s="12" t="s">
        <v>52</v>
      </c>
      <c r="D30" s="4" t="s">
        <v>54</v>
      </c>
      <c r="E30" s="10">
        <v>6.1516808673846137</v>
      </c>
      <c r="F30" s="10">
        <v>1.0089565932943303</v>
      </c>
      <c r="G30" s="10">
        <v>6.0970718743200285</v>
      </c>
      <c r="H30" s="15">
        <v>0</v>
      </c>
      <c r="I30" s="15">
        <v>0</v>
      </c>
      <c r="J30" s="15">
        <v>0</v>
      </c>
      <c r="K30" s="2" t="s">
        <v>55</v>
      </c>
    </row>
    <row r="31" spans="2:11" ht="16" thickBot="1" x14ac:dyDescent="0.4">
      <c r="B31" s="3" t="s">
        <v>51</v>
      </c>
      <c r="C31" s="12" t="s">
        <v>52</v>
      </c>
      <c r="D31" s="4" t="s">
        <v>56</v>
      </c>
      <c r="E31" s="10">
        <v>0.18207427676580026</v>
      </c>
      <c r="F31" s="10">
        <v>1.4697093655398337</v>
      </c>
      <c r="G31" s="10">
        <v>0.12388454549918665</v>
      </c>
      <c r="H31" s="15">
        <v>0</v>
      </c>
      <c r="I31" s="15">
        <v>0</v>
      </c>
      <c r="J31" s="15">
        <v>0</v>
      </c>
      <c r="K31" s="2" t="s">
        <v>14</v>
      </c>
    </row>
    <row r="32" spans="2:11" ht="16" thickBot="1" x14ac:dyDescent="0.4">
      <c r="B32" s="3" t="s">
        <v>51</v>
      </c>
      <c r="C32" s="12" t="s">
        <v>52</v>
      </c>
      <c r="D32" s="4" t="s">
        <v>57</v>
      </c>
      <c r="E32" s="10">
        <v>3.3811977163585918</v>
      </c>
      <c r="F32" s="10">
        <v>1.2547199350203757</v>
      </c>
      <c r="G32" s="10">
        <v>2.6947828132687501</v>
      </c>
      <c r="H32" s="15">
        <v>5.5228020984170705</v>
      </c>
      <c r="I32" s="15">
        <v>31.093375814088109</v>
      </c>
      <c r="J32" s="15">
        <v>53.045383467201503</v>
      </c>
      <c r="K32" s="2" t="s">
        <v>29</v>
      </c>
    </row>
    <row r="33" spans="2:11" ht="16" thickBot="1" x14ac:dyDescent="0.4">
      <c r="B33" s="3" t="s">
        <v>51</v>
      </c>
      <c r="C33" s="12" t="s">
        <v>52</v>
      </c>
      <c r="D33" s="4" t="s">
        <v>58</v>
      </c>
      <c r="E33" s="10">
        <v>9.1203799602365105</v>
      </c>
      <c r="F33" s="10">
        <v>1.6398511763907688</v>
      </c>
      <c r="G33" s="10">
        <v>5.5617119965178885</v>
      </c>
      <c r="H33" s="15">
        <v>3.9112832237051203</v>
      </c>
      <c r="I33" s="15">
        <v>0.34291305924724852</v>
      </c>
      <c r="J33" s="15">
        <v>20.343516028111299</v>
      </c>
      <c r="K33" s="2" t="s">
        <v>29</v>
      </c>
    </row>
    <row r="34" spans="2:11" ht="16" thickBot="1" x14ac:dyDescent="0.4">
      <c r="B34" s="3" t="s">
        <v>51</v>
      </c>
      <c r="C34" s="12" t="s">
        <v>52</v>
      </c>
      <c r="D34" s="4" t="s">
        <v>59</v>
      </c>
      <c r="E34" s="10">
        <v>1.5290170657877173</v>
      </c>
      <c r="F34" s="10">
        <v>0.95317414055554706</v>
      </c>
      <c r="G34" s="10">
        <v>1.6041319216827961</v>
      </c>
      <c r="H34" s="15">
        <v>0</v>
      </c>
      <c r="I34" s="15">
        <v>0</v>
      </c>
      <c r="J34" s="15">
        <v>0</v>
      </c>
      <c r="K34" s="2" t="s">
        <v>13</v>
      </c>
    </row>
    <row r="35" spans="2:11" ht="16" thickBot="1" x14ac:dyDescent="0.4">
      <c r="B35" s="3" t="s">
        <v>51</v>
      </c>
      <c r="C35" s="12" t="s">
        <v>52</v>
      </c>
      <c r="D35" s="4" t="s">
        <v>60</v>
      </c>
      <c r="E35" s="10">
        <v>1.5086109791841189</v>
      </c>
      <c r="F35" s="10">
        <v>1.1756392137261971</v>
      </c>
      <c r="G35" s="10">
        <v>1.2832261475887363</v>
      </c>
      <c r="H35" s="15">
        <v>4.3061577355204745</v>
      </c>
      <c r="I35" s="15">
        <v>0</v>
      </c>
      <c r="J35" s="15">
        <v>10.452253386636158</v>
      </c>
      <c r="K35" s="2" t="s">
        <v>29</v>
      </c>
    </row>
    <row r="36" spans="2:11" ht="16" thickBot="1" x14ac:dyDescent="0.4">
      <c r="B36" s="3" t="s">
        <v>51</v>
      </c>
      <c r="C36" s="12" t="s">
        <v>52</v>
      </c>
      <c r="D36" s="4" t="s">
        <v>61</v>
      </c>
      <c r="E36" s="10">
        <v>1.9949415554416983</v>
      </c>
      <c r="F36" s="10">
        <v>0.92752188135794134</v>
      </c>
      <c r="G36" s="10">
        <v>2.1508296413675954</v>
      </c>
      <c r="H36" s="15">
        <v>0</v>
      </c>
      <c r="I36" s="15">
        <v>0</v>
      </c>
      <c r="J36" s="15">
        <v>0</v>
      </c>
      <c r="K36" s="2" t="s">
        <v>13</v>
      </c>
    </row>
    <row r="37" spans="2:11" ht="16" thickBot="1" x14ac:dyDescent="0.4">
      <c r="B37" s="3" t="s">
        <v>51</v>
      </c>
      <c r="C37" s="12" t="s">
        <v>52</v>
      </c>
      <c r="D37" s="4" t="s">
        <v>62</v>
      </c>
      <c r="E37" s="10">
        <v>1.6334792962616194</v>
      </c>
      <c r="F37" s="10">
        <v>4.0534125455571237</v>
      </c>
      <c r="G37" s="10">
        <v>0.40298866150499491</v>
      </c>
      <c r="H37" s="15">
        <v>0</v>
      </c>
      <c r="I37" s="15">
        <v>0</v>
      </c>
      <c r="J37" s="15">
        <v>0</v>
      </c>
      <c r="K37" s="2" t="s">
        <v>14</v>
      </c>
    </row>
    <row r="38" spans="2:11" ht="16" thickBot="1" x14ac:dyDescent="0.4">
      <c r="B38" s="3" t="s">
        <v>51</v>
      </c>
      <c r="C38" s="12" t="s">
        <v>52</v>
      </c>
      <c r="D38" s="4" t="s">
        <v>63</v>
      </c>
      <c r="E38" s="10">
        <v>0.66408809807903246</v>
      </c>
      <c r="F38" s="10">
        <v>1.2499357321093978</v>
      </c>
      <c r="G38" s="10">
        <v>0.53129779477406736</v>
      </c>
      <c r="H38" s="15">
        <v>0</v>
      </c>
      <c r="I38" s="15">
        <v>0</v>
      </c>
      <c r="J38" s="15">
        <v>0</v>
      </c>
      <c r="K38" s="2" t="s">
        <v>14</v>
      </c>
    </row>
    <row r="39" spans="2:11" ht="16" thickBot="1" x14ac:dyDescent="0.4">
      <c r="B39" s="3" t="s">
        <v>51</v>
      </c>
      <c r="C39" s="12" t="s">
        <v>52</v>
      </c>
      <c r="D39" s="4" t="s">
        <v>64</v>
      </c>
      <c r="E39" s="16">
        <v>2.5183317999999999</v>
      </c>
      <c r="F39" s="37">
        <v>9999</v>
      </c>
      <c r="G39" s="16">
        <v>2.2102564600000001</v>
      </c>
      <c r="H39" s="15">
        <v>29.691576218947802</v>
      </c>
      <c r="I39" s="15">
        <v>8.6051927345770185</v>
      </c>
      <c r="J39" s="15">
        <v>-4.7246345196893298</v>
      </c>
      <c r="K39" s="11" t="s">
        <v>29</v>
      </c>
    </row>
    <row r="40" spans="2:11" ht="16" thickBot="1" x14ac:dyDescent="0.4">
      <c r="B40" s="3" t="s">
        <v>51</v>
      </c>
      <c r="C40" s="12" t="s">
        <v>52</v>
      </c>
      <c r="D40" s="4" t="s">
        <v>65</v>
      </c>
      <c r="E40" s="10">
        <v>4.8649462699517807</v>
      </c>
      <c r="F40" s="10">
        <v>1.3512249155174381</v>
      </c>
      <c r="G40" s="10">
        <v>3.6003971019797238</v>
      </c>
      <c r="H40" s="15">
        <v>2.554410588497727E-2</v>
      </c>
      <c r="I40" s="15">
        <v>0</v>
      </c>
      <c r="J40" s="15">
        <v>5.36459597068E-2</v>
      </c>
      <c r="K40" s="2" t="s">
        <v>29</v>
      </c>
    </row>
    <row r="41" spans="2:11" ht="16" thickBot="1" x14ac:dyDescent="0.4">
      <c r="B41" s="3" t="s">
        <v>51</v>
      </c>
      <c r="C41" s="12" t="s">
        <v>52</v>
      </c>
      <c r="D41" s="4" t="s">
        <v>66</v>
      </c>
      <c r="E41" s="10">
        <v>5.0101159603994887</v>
      </c>
      <c r="F41" s="10">
        <v>1.331463798509205</v>
      </c>
      <c r="G41" s="10">
        <v>3.7628630729646164</v>
      </c>
      <c r="H41" s="15">
        <v>0.13979902251396509</v>
      </c>
      <c r="I41" s="15">
        <v>0</v>
      </c>
      <c r="J41" s="15">
        <v>0.28107728166900003</v>
      </c>
      <c r="K41" s="2" t="s">
        <v>29</v>
      </c>
    </row>
    <row r="42" spans="2:11" ht="17.5" customHeight="1" thickBot="1" x14ac:dyDescent="0.4">
      <c r="B42" s="3" t="s">
        <v>51</v>
      </c>
      <c r="C42" s="12" t="s">
        <v>52</v>
      </c>
      <c r="D42" s="4" t="s">
        <v>67</v>
      </c>
      <c r="E42" s="10">
        <v>1.0052354474469904</v>
      </c>
      <c r="F42" s="10">
        <v>0.83553846900776074</v>
      </c>
      <c r="G42" s="10">
        <v>1.2030989412620969</v>
      </c>
      <c r="H42" s="15">
        <v>0</v>
      </c>
      <c r="I42" s="15">
        <v>0</v>
      </c>
      <c r="J42" s="15">
        <v>0</v>
      </c>
      <c r="K42" s="2" t="s">
        <v>13</v>
      </c>
    </row>
    <row r="43" spans="2:11" ht="17.5" customHeight="1" thickBot="1" x14ac:dyDescent="0.4">
      <c r="B43" s="3" t="s">
        <v>51</v>
      </c>
      <c r="C43" s="12" t="s">
        <v>68</v>
      </c>
      <c r="D43" s="4" t="s">
        <v>68</v>
      </c>
      <c r="E43" s="10">
        <v>9999</v>
      </c>
      <c r="F43" s="10">
        <v>9999</v>
      </c>
      <c r="G43" s="10">
        <v>9999</v>
      </c>
      <c r="H43" s="15">
        <v>1857</v>
      </c>
      <c r="I43" s="15">
        <v>1780</v>
      </c>
      <c r="J43" s="15">
        <v>0</v>
      </c>
      <c r="K43" s="2"/>
    </row>
    <row r="44" spans="2:11" ht="15.5" x14ac:dyDescent="0.35">
      <c r="B44" s="17"/>
      <c r="C44" s="22"/>
      <c r="D44" s="17"/>
      <c r="E44" s="18"/>
      <c r="F44" s="18"/>
      <c r="G44" s="18"/>
      <c r="H44" s="19"/>
      <c r="I44" s="19"/>
      <c r="J44" s="19"/>
      <c r="K44" s="20"/>
    </row>
    <row r="45" spans="2:11" s="21" customFormat="1" ht="15.5" x14ac:dyDescent="0.35">
      <c r="B45" s="25" t="s">
        <v>69</v>
      </c>
      <c r="C45" s="26"/>
      <c r="D45" s="27"/>
      <c r="E45" s="23"/>
      <c r="F45" s="23"/>
      <c r="G45" s="23"/>
      <c r="H45" s="19"/>
      <c r="I45" s="19"/>
      <c r="J45" s="19"/>
      <c r="K45" s="24"/>
    </row>
    <row r="46" spans="2:11" s="21" customFormat="1" ht="15.5" x14ac:dyDescent="0.35">
      <c r="B46" s="28" t="s">
        <v>70</v>
      </c>
      <c r="C46" s="29" t="s">
        <v>71</v>
      </c>
      <c r="D46" s="30"/>
      <c r="E46" s="23"/>
      <c r="F46" s="23"/>
      <c r="G46" s="23"/>
      <c r="H46" s="19"/>
      <c r="I46" s="19"/>
      <c r="J46" s="19"/>
      <c r="K46" s="24"/>
    </row>
    <row r="47" spans="2:11" s="21" customFormat="1" ht="15.5" x14ac:dyDescent="0.35">
      <c r="B47" s="28" t="s">
        <v>72</v>
      </c>
      <c r="C47" s="29" t="s">
        <v>73</v>
      </c>
      <c r="D47" s="30"/>
      <c r="E47" s="23"/>
      <c r="F47" s="23"/>
      <c r="G47" s="23"/>
      <c r="H47" s="19"/>
      <c r="I47" s="19"/>
      <c r="J47" s="19"/>
      <c r="K47" s="24"/>
    </row>
    <row r="48" spans="2:11" s="21" customFormat="1" ht="15.5" x14ac:dyDescent="0.35">
      <c r="B48" s="31" t="s">
        <v>74</v>
      </c>
      <c r="C48" s="32" t="s">
        <v>75</v>
      </c>
      <c r="D48" s="33"/>
      <c r="E48" s="23"/>
      <c r="F48" s="23"/>
      <c r="G48" s="23"/>
      <c r="H48" s="19"/>
      <c r="I48" s="19"/>
      <c r="J48" s="19"/>
      <c r="K48" s="24"/>
    </row>
    <row r="49" spans="2:11" s="21" customFormat="1" ht="15.5" x14ac:dyDescent="0.35">
      <c r="B49" s="34"/>
      <c r="C49" s="29"/>
      <c r="D49" s="35"/>
      <c r="E49" s="23"/>
      <c r="F49" s="23"/>
      <c r="G49" s="23"/>
      <c r="H49" s="19"/>
      <c r="I49" s="19"/>
      <c r="J49" s="19"/>
      <c r="K49" s="24"/>
    </row>
    <row r="50" spans="2:11" s="21" customFormat="1" ht="15.5" x14ac:dyDescent="0.35">
      <c r="B50" s="36" t="s">
        <v>76</v>
      </c>
      <c r="C50" s="29"/>
      <c r="D50" s="35"/>
      <c r="E50" s="23"/>
      <c r="F50" s="23"/>
      <c r="G50" s="23"/>
      <c r="H50" s="19"/>
      <c r="I50" s="19"/>
      <c r="J50" s="19"/>
      <c r="K50" s="24"/>
    </row>
    <row r="51" spans="2:11" ht="48" customHeight="1" x14ac:dyDescent="0.35">
      <c r="B51" s="42" t="s">
        <v>77</v>
      </c>
      <c r="C51" s="42"/>
      <c r="D51" s="42"/>
      <c r="E51" s="42"/>
      <c r="F51" s="42"/>
      <c r="G51" s="42"/>
      <c r="H51" s="42"/>
      <c r="I51" s="42"/>
      <c r="J51" s="42"/>
      <c r="K51" s="42"/>
    </row>
  </sheetData>
  <mergeCells count="3">
    <mergeCell ref="B2:K2"/>
    <mergeCell ref="B3:K3"/>
    <mergeCell ref="B51:K51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workbookViewId="0">
      <selection activeCell="B2" sqref="B2:K47"/>
    </sheetView>
  </sheetViews>
  <sheetFormatPr defaultRowHeight="14.5" x14ac:dyDescent="0.35"/>
  <cols>
    <col min="2" max="2" width="16.81640625" customWidth="1"/>
    <col min="3" max="3" width="23.54296875" customWidth="1"/>
    <col min="4" max="4" width="53.54296875" bestFit="1" customWidth="1"/>
    <col min="11" max="11" width="25.26953125" customWidth="1"/>
  </cols>
  <sheetData>
    <row r="1" spans="2:11" ht="15" thickBot="1" x14ac:dyDescent="0.4"/>
    <row r="2" spans="2:11" ht="16" thickBot="1" x14ac:dyDescent="0.4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16" thickBot="1" x14ac:dyDescent="0.4">
      <c r="B3" s="39" t="s">
        <v>78</v>
      </c>
      <c r="C3" s="40"/>
      <c r="D3" s="40"/>
      <c r="E3" s="40"/>
      <c r="F3" s="40"/>
      <c r="G3" s="40"/>
      <c r="H3" s="40"/>
      <c r="I3" s="40"/>
      <c r="J3" s="40"/>
      <c r="K3" s="41"/>
    </row>
    <row r="4" spans="2:11" ht="15.5" x14ac:dyDescent="0.35">
      <c r="B4" s="5"/>
      <c r="C4" s="1"/>
      <c r="D4" s="1"/>
      <c r="E4" s="7"/>
      <c r="F4" s="7"/>
      <c r="G4" s="7"/>
      <c r="H4" s="1"/>
      <c r="I4" s="1"/>
      <c r="J4" s="1"/>
      <c r="K4" s="1" t="s">
        <v>2</v>
      </c>
    </row>
    <row r="5" spans="2:11" ht="15.5" x14ac:dyDescent="0.35">
      <c r="B5" s="5" t="s">
        <v>3</v>
      </c>
      <c r="C5" s="1" t="s">
        <v>4</v>
      </c>
      <c r="D5" s="1" t="s">
        <v>5</v>
      </c>
      <c r="E5" s="8"/>
      <c r="F5" s="8"/>
      <c r="G5" s="8"/>
      <c r="H5" s="1" t="s">
        <v>6</v>
      </c>
      <c r="I5" s="1" t="s">
        <v>7</v>
      </c>
      <c r="J5" s="1" t="s">
        <v>8</v>
      </c>
      <c r="K5" s="1" t="s">
        <v>9</v>
      </c>
    </row>
    <row r="6" spans="2:11" ht="16" thickBot="1" x14ac:dyDescent="0.4">
      <c r="B6" s="6" t="s">
        <v>10</v>
      </c>
      <c r="C6" s="6" t="s">
        <v>11</v>
      </c>
      <c r="D6" s="6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15</v>
      </c>
      <c r="J6" s="9" t="s">
        <v>16</v>
      </c>
      <c r="K6" s="2" t="s">
        <v>17</v>
      </c>
    </row>
    <row r="7" spans="2:11" ht="16" thickBot="1" x14ac:dyDescent="0.4">
      <c r="B7" s="3" t="s">
        <v>18</v>
      </c>
      <c r="C7" s="14" t="s">
        <v>19</v>
      </c>
      <c r="D7" s="4" t="s">
        <v>20</v>
      </c>
      <c r="E7" s="10">
        <v>0.39314431444465237</v>
      </c>
      <c r="F7" s="10">
        <v>0.891061868813254</v>
      </c>
      <c r="G7" s="10">
        <v>0.44120877371652667</v>
      </c>
      <c r="H7" s="13">
        <v>0</v>
      </c>
      <c r="I7" s="13">
        <v>0</v>
      </c>
      <c r="J7" s="13">
        <v>0</v>
      </c>
      <c r="K7" s="2" t="s">
        <v>79</v>
      </c>
    </row>
    <row r="8" spans="2:11" ht="16" thickBot="1" x14ac:dyDescent="0.4">
      <c r="B8" s="3" t="s">
        <v>18</v>
      </c>
      <c r="C8" s="14" t="s">
        <v>22</v>
      </c>
      <c r="D8" s="4" t="s">
        <v>23</v>
      </c>
      <c r="E8" s="10">
        <v>7.3090227132908181</v>
      </c>
      <c r="F8" s="10">
        <v>1.2746316553721875</v>
      </c>
      <c r="G8" s="10">
        <v>5.7342234381874126</v>
      </c>
      <c r="H8" s="13">
        <v>264.27789356804192</v>
      </c>
      <c r="I8" s="13">
        <v>118.42017912130473</v>
      </c>
      <c r="J8" s="13">
        <v>405.93423071351992</v>
      </c>
      <c r="K8" s="2" t="s">
        <v>29</v>
      </c>
    </row>
    <row r="9" spans="2:11" ht="16" thickBot="1" x14ac:dyDescent="0.4">
      <c r="B9" s="3" t="s">
        <v>18</v>
      </c>
      <c r="C9" s="14" t="s">
        <v>19</v>
      </c>
      <c r="D9" s="4" t="s">
        <v>25</v>
      </c>
      <c r="E9" s="10">
        <v>1.1728434498947184</v>
      </c>
      <c r="F9" s="10">
        <v>0.34786668894526257</v>
      </c>
      <c r="G9" s="10">
        <v>3.371531357172481</v>
      </c>
      <c r="H9" s="13">
        <v>11.524588594764358</v>
      </c>
      <c r="I9" s="13">
        <v>12.100106776198038</v>
      </c>
      <c r="J9" s="13">
        <v>131.0189286081</v>
      </c>
      <c r="K9" s="2" t="s">
        <v>29</v>
      </c>
    </row>
    <row r="10" spans="2:11" ht="16" thickBot="1" x14ac:dyDescent="0.4">
      <c r="B10" s="3" t="s">
        <v>18</v>
      </c>
      <c r="C10" s="14" t="s">
        <v>19</v>
      </c>
      <c r="D10" s="4" t="s">
        <v>26</v>
      </c>
      <c r="E10" s="10">
        <v>2.5498996416534609</v>
      </c>
      <c r="F10" s="10">
        <v>0.34786668894526251</v>
      </c>
      <c r="G10" s="10">
        <v>7.3301058212408847</v>
      </c>
      <c r="H10" s="13">
        <v>0</v>
      </c>
      <c r="I10" s="13">
        <v>0</v>
      </c>
      <c r="J10" s="13">
        <v>0</v>
      </c>
      <c r="K10" s="2" t="s">
        <v>55</v>
      </c>
    </row>
    <row r="11" spans="2:11" ht="16" thickBot="1" x14ac:dyDescent="0.4">
      <c r="B11" s="3" t="s">
        <v>18</v>
      </c>
      <c r="C11" s="14" t="s">
        <v>19</v>
      </c>
      <c r="D11" s="4" t="s">
        <v>28</v>
      </c>
      <c r="E11" s="10">
        <v>2.0305534453142355</v>
      </c>
      <c r="F11" s="10">
        <v>1.1318762529375812</v>
      </c>
      <c r="G11" s="10">
        <v>1.7939712402696846</v>
      </c>
      <c r="H11" s="13">
        <v>135.64674416172809</v>
      </c>
      <c r="I11" s="13">
        <v>35.156881868392951</v>
      </c>
      <c r="J11" s="13">
        <v>173.53927992313302</v>
      </c>
      <c r="K11" s="2" t="s">
        <v>29</v>
      </c>
    </row>
    <row r="12" spans="2:11" ht="16" thickBot="1" x14ac:dyDescent="0.4">
      <c r="B12" s="3" t="s">
        <v>18</v>
      </c>
      <c r="C12" s="14" t="s">
        <v>22</v>
      </c>
      <c r="D12" s="4" t="s">
        <v>30</v>
      </c>
      <c r="E12" s="10">
        <v>3.644163045400699</v>
      </c>
      <c r="F12" s="10">
        <v>1.1318762529375805</v>
      </c>
      <c r="G12" s="10">
        <v>3.2195772602728714</v>
      </c>
      <c r="H12" s="13">
        <v>200.67243491344485</v>
      </c>
      <c r="I12" s="13">
        <v>50.376218167215427</v>
      </c>
      <c r="J12" s="13">
        <v>247.02599164637499</v>
      </c>
      <c r="K12" s="2" t="s">
        <v>29</v>
      </c>
    </row>
    <row r="13" spans="2:11" ht="16" thickBot="1" x14ac:dyDescent="0.4">
      <c r="B13" s="3" t="s">
        <v>18</v>
      </c>
      <c r="C13" s="14" t="s">
        <v>19</v>
      </c>
      <c r="D13" s="4" t="s">
        <v>31</v>
      </c>
      <c r="E13" s="10">
        <v>11.91063289114229</v>
      </c>
      <c r="F13" s="10">
        <v>0.50059353914011584</v>
      </c>
      <c r="G13" s="10">
        <v>23.793021603118433</v>
      </c>
      <c r="H13" s="13">
        <v>0</v>
      </c>
      <c r="I13" s="13">
        <v>0</v>
      </c>
      <c r="J13" s="13">
        <v>0</v>
      </c>
      <c r="K13" s="2" t="s">
        <v>55</v>
      </c>
    </row>
    <row r="14" spans="2:11" ht="16" thickBot="1" x14ac:dyDescent="0.4">
      <c r="B14" s="3" t="s">
        <v>18</v>
      </c>
      <c r="C14" s="14" t="s">
        <v>19</v>
      </c>
      <c r="D14" s="4" t="s">
        <v>32</v>
      </c>
      <c r="E14" s="10">
        <v>3.0154528984450932</v>
      </c>
      <c r="F14" s="10">
        <v>0.37050802189881027</v>
      </c>
      <c r="G14" s="10">
        <v>8.1386980044082442</v>
      </c>
      <c r="H14" s="13">
        <v>0</v>
      </c>
      <c r="I14" s="13">
        <v>0</v>
      </c>
      <c r="J14" s="13">
        <v>0</v>
      </c>
      <c r="K14" s="2" t="s">
        <v>55</v>
      </c>
    </row>
    <row r="15" spans="2:11" ht="16" thickBot="1" x14ac:dyDescent="0.4">
      <c r="B15" s="3" t="s">
        <v>18</v>
      </c>
      <c r="C15" s="14" t="s">
        <v>19</v>
      </c>
      <c r="D15" s="4" t="s">
        <v>33</v>
      </c>
      <c r="E15" s="10">
        <v>18.89337857435542</v>
      </c>
      <c r="F15" s="10">
        <v>0.479557926569744</v>
      </c>
      <c r="G15" s="10">
        <v>39.397489912217488</v>
      </c>
      <c r="H15" s="13">
        <v>0</v>
      </c>
      <c r="I15" s="13">
        <v>0</v>
      </c>
      <c r="J15" s="13">
        <v>0</v>
      </c>
      <c r="K15" s="2" t="s">
        <v>55</v>
      </c>
    </row>
    <row r="16" spans="2:11" ht="16" thickBot="1" x14ac:dyDescent="0.4">
      <c r="B16" s="3" t="s">
        <v>18</v>
      </c>
      <c r="C16" s="14" t="s">
        <v>34</v>
      </c>
      <c r="D16" s="4" t="s">
        <v>35</v>
      </c>
      <c r="E16" s="10">
        <v>7.2088938295011884</v>
      </c>
      <c r="F16" s="10">
        <v>0.53830335450900391</v>
      </c>
      <c r="G16" s="10">
        <v>13.391879818539399</v>
      </c>
      <c r="H16" s="13">
        <v>0</v>
      </c>
      <c r="I16" s="13">
        <v>0</v>
      </c>
      <c r="J16" s="13">
        <v>0</v>
      </c>
      <c r="K16" s="2" t="s">
        <v>55</v>
      </c>
    </row>
    <row r="17" spans="2:11" ht="16" thickBot="1" x14ac:dyDescent="0.4">
      <c r="B17" s="3" t="s">
        <v>18</v>
      </c>
      <c r="C17" s="14" t="s">
        <v>36</v>
      </c>
      <c r="D17" s="4" t="s">
        <v>37</v>
      </c>
      <c r="E17" s="10">
        <v>0.6621953486373573</v>
      </c>
      <c r="F17" s="10">
        <v>0.44264639052852744</v>
      </c>
      <c r="G17" s="10">
        <v>1.4959917505408429</v>
      </c>
      <c r="H17" s="13">
        <v>0</v>
      </c>
      <c r="I17" s="13">
        <v>0</v>
      </c>
      <c r="J17" s="13">
        <v>0</v>
      </c>
      <c r="K17" s="2" t="s">
        <v>12</v>
      </c>
    </row>
    <row r="18" spans="2:11" ht="16" thickBot="1" x14ac:dyDescent="0.4">
      <c r="B18" s="3" t="s">
        <v>18</v>
      </c>
      <c r="C18" s="14" t="s">
        <v>34</v>
      </c>
      <c r="D18" s="4" t="s">
        <v>38</v>
      </c>
      <c r="E18" s="10">
        <v>1.0397626314936175</v>
      </c>
      <c r="F18" s="10">
        <v>0.35298698212518803</v>
      </c>
      <c r="G18" s="10">
        <v>2.9456118331436434</v>
      </c>
      <c r="H18" s="13">
        <v>0</v>
      </c>
      <c r="I18" s="13">
        <v>0</v>
      </c>
      <c r="J18" s="13">
        <v>0</v>
      </c>
      <c r="K18" s="2" t="s">
        <v>55</v>
      </c>
    </row>
    <row r="19" spans="2:11" ht="16" thickBot="1" x14ac:dyDescent="0.4">
      <c r="B19" s="3" t="s">
        <v>18</v>
      </c>
      <c r="C19" s="14" t="s">
        <v>19</v>
      </c>
      <c r="D19" s="4" t="s">
        <v>39</v>
      </c>
      <c r="E19" s="10">
        <v>0.50635141094954639</v>
      </c>
      <c r="F19" s="10">
        <v>0.43234695813776114</v>
      </c>
      <c r="G19" s="10">
        <v>1.1711691302988301</v>
      </c>
      <c r="H19" s="13">
        <v>0</v>
      </c>
      <c r="I19" s="13">
        <v>0</v>
      </c>
      <c r="J19" s="13">
        <v>0</v>
      </c>
      <c r="K19" s="2" t="s">
        <v>12</v>
      </c>
    </row>
    <row r="20" spans="2:11" ht="16" thickBot="1" x14ac:dyDescent="0.4">
      <c r="B20" s="3" t="s">
        <v>18</v>
      </c>
      <c r="C20" s="12" t="s">
        <v>40</v>
      </c>
      <c r="D20" s="4" t="s">
        <v>41</v>
      </c>
      <c r="E20" s="10">
        <v>3.6168572088588555</v>
      </c>
      <c r="F20" s="10">
        <v>1.2746316553721875</v>
      </c>
      <c r="G20" s="10">
        <v>2.8375705197771413</v>
      </c>
      <c r="H20" s="13">
        <v>96.468295192173969</v>
      </c>
      <c r="I20" s="13">
        <v>31.162710277340683</v>
      </c>
      <c r="J20" s="13">
        <v>192.13065093696403</v>
      </c>
      <c r="K20" s="2" t="s">
        <v>29</v>
      </c>
    </row>
    <row r="21" spans="2:11" ht="16" thickBot="1" x14ac:dyDescent="0.4">
      <c r="B21" s="3" t="s">
        <v>18</v>
      </c>
      <c r="C21" s="12" t="s">
        <v>42</v>
      </c>
      <c r="D21" s="4" t="s">
        <v>43</v>
      </c>
      <c r="E21" s="10">
        <v>1.4998321165260089</v>
      </c>
      <c r="F21" s="10">
        <v>1.2227967723779138</v>
      </c>
      <c r="G21" s="10">
        <v>1.2265587793541175</v>
      </c>
      <c r="H21" s="13">
        <v>64.254485570107491</v>
      </c>
      <c r="I21" s="13">
        <v>91.918591649522014</v>
      </c>
      <c r="J21" s="13">
        <v>146.10189815010003</v>
      </c>
      <c r="K21" s="2" t="s">
        <v>29</v>
      </c>
    </row>
    <row r="22" spans="2:11" ht="16" thickBot="1" x14ac:dyDescent="0.4">
      <c r="B22" s="3" t="s">
        <v>18</v>
      </c>
      <c r="C22" s="12" t="s">
        <v>40</v>
      </c>
      <c r="D22" s="4" t="s">
        <v>44</v>
      </c>
      <c r="E22" s="10">
        <v>0.86455781790072883</v>
      </c>
      <c r="F22" s="10">
        <v>1.2227967723779138</v>
      </c>
      <c r="G22" s="10">
        <v>0.70703312065459978</v>
      </c>
      <c r="H22" s="13">
        <v>0</v>
      </c>
      <c r="I22" s="13">
        <v>0</v>
      </c>
      <c r="J22" s="13">
        <v>0</v>
      </c>
      <c r="K22" s="2" t="s">
        <v>79</v>
      </c>
    </row>
    <row r="23" spans="2:11" ht="16" thickBot="1" x14ac:dyDescent="0.4">
      <c r="B23" s="3" t="s">
        <v>18</v>
      </c>
      <c r="C23" s="12" t="s">
        <v>42</v>
      </c>
      <c r="D23" s="4" t="s">
        <v>45</v>
      </c>
      <c r="E23" s="10">
        <v>3.4974557811681142</v>
      </c>
      <c r="F23" s="10">
        <v>1.1914352681370644</v>
      </c>
      <c r="G23" s="10">
        <v>2.935497944959073</v>
      </c>
      <c r="H23" s="13">
        <v>0</v>
      </c>
      <c r="I23" s="13">
        <v>113.49350624167911</v>
      </c>
      <c r="J23" s="13">
        <v>175.15099023171584</v>
      </c>
      <c r="K23" s="2" t="s">
        <v>29</v>
      </c>
    </row>
    <row r="24" spans="2:11" ht="16" thickBot="1" x14ac:dyDescent="0.4">
      <c r="B24" s="3" t="s">
        <v>18</v>
      </c>
      <c r="C24" s="12" t="s">
        <v>40</v>
      </c>
      <c r="D24" s="4" t="s">
        <v>46</v>
      </c>
      <c r="E24" s="10">
        <v>0.99769094699409144</v>
      </c>
      <c r="F24" s="10">
        <v>1.2227967723779136</v>
      </c>
      <c r="G24" s="10">
        <v>0.81590904517512775</v>
      </c>
      <c r="H24" s="13">
        <v>0</v>
      </c>
      <c r="I24" s="13">
        <v>0</v>
      </c>
      <c r="J24" s="13">
        <v>0</v>
      </c>
      <c r="K24" s="2" t="s">
        <v>79</v>
      </c>
    </row>
    <row r="25" spans="2:11" ht="16" thickBot="1" x14ac:dyDescent="0.4">
      <c r="B25" s="3" t="s">
        <v>18</v>
      </c>
      <c r="C25" s="12" t="s">
        <v>47</v>
      </c>
      <c r="D25" s="4" t="s">
        <v>48</v>
      </c>
      <c r="E25" s="38">
        <v>9999</v>
      </c>
      <c r="F25" s="38">
        <v>9999</v>
      </c>
      <c r="G25" s="38">
        <v>9999</v>
      </c>
      <c r="H25" s="15">
        <v>1066</v>
      </c>
      <c r="I25" s="15">
        <v>2196</v>
      </c>
      <c r="J25" s="15">
        <v>0</v>
      </c>
      <c r="K25" s="2"/>
    </row>
    <row r="26" spans="2:11" ht="16" thickBot="1" x14ac:dyDescent="0.4">
      <c r="B26" s="3" t="s">
        <v>18</v>
      </c>
      <c r="C26" s="12" t="s">
        <v>47</v>
      </c>
      <c r="D26" s="4" t="s">
        <v>49</v>
      </c>
      <c r="E26" s="38">
        <v>9999</v>
      </c>
      <c r="F26" s="38">
        <v>9999</v>
      </c>
      <c r="G26" s="38">
        <v>9999</v>
      </c>
      <c r="H26" s="15">
        <v>188</v>
      </c>
      <c r="I26" s="15">
        <v>354</v>
      </c>
      <c r="J26" s="15">
        <v>0</v>
      </c>
      <c r="K26" s="2"/>
    </row>
    <row r="27" spans="2:11" ht="16" thickBot="1" x14ac:dyDescent="0.4">
      <c r="B27" s="3" t="s">
        <v>18</v>
      </c>
      <c r="C27" s="12" t="s">
        <v>47</v>
      </c>
      <c r="D27" s="4" t="s">
        <v>50</v>
      </c>
      <c r="E27" s="38">
        <v>9999</v>
      </c>
      <c r="F27" s="38">
        <v>9999</v>
      </c>
      <c r="G27" s="38">
        <v>9999</v>
      </c>
      <c r="H27" s="15">
        <v>181</v>
      </c>
      <c r="I27" s="15">
        <v>76</v>
      </c>
      <c r="J27" s="15">
        <v>0</v>
      </c>
      <c r="K27" s="2"/>
    </row>
    <row r="28" spans="2:11" ht="16" thickBot="1" x14ac:dyDescent="0.4">
      <c r="B28" s="3" t="s">
        <v>51</v>
      </c>
      <c r="C28" s="12" t="s">
        <v>52</v>
      </c>
      <c r="D28" s="4" t="s">
        <v>57</v>
      </c>
      <c r="E28" s="10">
        <v>3.3811977163585918</v>
      </c>
      <c r="F28" s="10">
        <v>1.2547199350203757</v>
      </c>
      <c r="G28" s="10">
        <v>2.6947828132687501</v>
      </c>
      <c r="H28" s="15">
        <v>5.5228020948708725</v>
      </c>
      <c r="I28" s="15">
        <v>31.093375794123009</v>
      </c>
      <c r="J28" s="15">
        <v>53.045383433140991</v>
      </c>
      <c r="K28" s="2" t="s">
        <v>29</v>
      </c>
    </row>
    <row r="29" spans="2:11" ht="16" thickBot="1" x14ac:dyDescent="0.4">
      <c r="B29" s="3" t="s">
        <v>51</v>
      </c>
      <c r="C29" s="12" t="s">
        <v>52</v>
      </c>
      <c r="D29" s="4" t="s">
        <v>58</v>
      </c>
      <c r="E29" s="10">
        <v>9.1203799602365105</v>
      </c>
      <c r="F29" s="10">
        <v>1.6398511763907688</v>
      </c>
      <c r="G29" s="10">
        <v>5.5617119965178885</v>
      </c>
      <c r="H29" s="15">
        <v>3.9112832258725501</v>
      </c>
      <c r="I29" s="15">
        <v>0.34291305847367437</v>
      </c>
      <c r="J29" s="15">
        <v>20.343516038003703</v>
      </c>
      <c r="K29" s="2" t="s">
        <v>29</v>
      </c>
    </row>
    <row r="30" spans="2:11" ht="16" thickBot="1" x14ac:dyDescent="0.4">
      <c r="B30" s="3" t="s">
        <v>51</v>
      </c>
      <c r="C30" s="12" t="s">
        <v>52</v>
      </c>
      <c r="D30" s="4" t="s">
        <v>59</v>
      </c>
      <c r="E30" s="10">
        <v>1.5290170657877173</v>
      </c>
      <c r="F30" s="10">
        <v>0.95317414055554706</v>
      </c>
      <c r="G30" s="10">
        <v>1.6041319216827961</v>
      </c>
      <c r="H30" s="15">
        <v>6.9144469571177397E-2</v>
      </c>
      <c r="I30" s="15">
        <v>0</v>
      </c>
      <c r="J30" s="15">
        <v>0.16827482693055298</v>
      </c>
      <c r="K30" s="2" t="s">
        <v>29</v>
      </c>
    </row>
    <row r="31" spans="2:11" ht="16" thickBot="1" x14ac:dyDescent="0.4">
      <c r="B31" s="3" t="s">
        <v>51</v>
      </c>
      <c r="C31" s="12" t="s">
        <v>52</v>
      </c>
      <c r="D31" s="4" t="s">
        <v>60</v>
      </c>
      <c r="E31" s="10">
        <v>1.5086109791841189</v>
      </c>
      <c r="F31" s="10">
        <v>1.1756392137261971</v>
      </c>
      <c r="G31" s="10">
        <v>1.2832261475887363</v>
      </c>
      <c r="H31" s="15">
        <v>3.9510495989356298</v>
      </c>
      <c r="I31" s="15">
        <v>0</v>
      </c>
      <c r="J31" s="15">
        <v>9.5932266557902803</v>
      </c>
      <c r="K31" s="2" t="s">
        <v>29</v>
      </c>
    </row>
    <row r="32" spans="2:11" ht="16" thickBot="1" x14ac:dyDescent="0.4">
      <c r="B32" s="3" t="s">
        <v>51</v>
      </c>
      <c r="C32" s="12" t="s">
        <v>52</v>
      </c>
      <c r="D32" s="4" t="s">
        <v>61</v>
      </c>
      <c r="E32" s="10">
        <v>1.9949415554416983</v>
      </c>
      <c r="F32" s="10">
        <v>0.92752188135794134</v>
      </c>
      <c r="G32" s="10">
        <v>2.1508296413675954</v>
      </c>
      <c r="H32" s="15">
        <v>3.1238824083366441</v>
      </c>
      <c r="I32" s="15">
        <v>3.7272776815859809</v>
      </c>
      <c r="J32" s="15">
        <v>17.509550846854886</v>
      </c>
      <c r="K32" s="11"/>
    </row>
    <row r="33" spans="2:11" ht="16" thickBot="1" x14ac:dyDescent="0.4">
      <c r="B33" s="3" t="s">
        <v>51</v>
      </c>
      <c r="C33" s="12" t="s">
        <v>52</v>
      </c>
      <c r="D33" s="4" t="s">
        <v>62</v>
      </c>
      <c r="E33" s="10">
        <v>1.6334792962616194</v>
      </c>
      <c r="F33" s="10">
        <v>4.0534125455571237</v>
      </c>
      <c r="G33" s="10">
        <v>0.40298866150499491</v>
      </c>
      <c r="H33" s="15">
        <v>0</v>
      </c>
      <c r="I33" s="15">
        <v>0</v>
      </c>
      <c r="J33" s="15">
        <v>0</v>
      </c>
      <c r="K33" s="2" t="s">
        <v>14</v>
      </c>
    </row>
    <row r="34" spans="2:11" ht="16" thickBot="1" x14ac:dyDescent="0.4">
      <c r="B34" s="3" t="s">
        <v>51</v>
      </c>
      <c r="C34" s="12" t="s">
        <v>52</v>
      </c>
      <c r="D34" s="4" t="s">
        <v>63</v>
      </c>
      <c r="E34" s="10">
        <v>0.66408809807903246</v>
      </c>
      <c r="F34" s="10">
        <v>1.2499357321093978</v>
      </c>
      <c r="G34" s="10">
        <v>0.53129779477406736</v>
      </c>
      <c r="H34" s="15">
        <v>0</v>
      </c>
      <c r="I34" s="15">
        <v>0</v>
      </c>
      <c r="J34" s="15">
        <v>0</v>
      </c>
      <c r="K34" s="2" t="s">
        <v>79</v>
      </c>
    </row>
    <row r="35" spans="2:11" ht="16" thickBot="1" x14ac:dyDescent="0.4">
      <c r="B35" s="3" t="s">
        <v>51</v>
      </c>
      <c r="C35" s="12" t="s">
        <v>52</v>
      </c>
      <c r="D35" s="4" t="s">
        <v>64</v>
      </c>
      <c r="E35" s="16">
        <v>2.5183317999999999</v>
      </c>
      <c r="F35" s="37">
        <v>9999</v>
      </c>
      <c r="G35" s="16">
        <v>2.2102564600000001</v>
      </c>
      <c r="H35" s="15">
        <v>29.691576218947802</v>
      </c>
      <c r="I35" s="15">
        <v>8.6051927345770185</v>
      </c>
      <c r="J35" s="15">
        <v>-4.7246345196893298</v>
      </c>
      <c r="K35" s="11" t="s">
        <v>29</v>
      </c>
    </row>
    <row r="36" spans="2:11" ht="16" thickBot="1" x14ac:dyDescent="0.4">
      <c r="B36" s="3" t="s">
        <v>51</v>
      </c>
      <c r="C36" s="12" t="s">
        <v>52</v>
      </c>
      <c r="D36" s="4" t="s">
        <v>65</v>
      </c>
      <c r="E36" s="10">
        <v>4.8649462699517807</v>
      </c>
      <c r="F36" s="10">
        <v>1.3512249155174381</v>
      </c>
      <c r="G36" s="10">
        <v>3.6003971019797238</v>
      </c>
      <c r="H36" s="15">
        <v>0</v>
      </c>
      <c r="I36" s="15">
        <v>0</v>
      </c>
      <c r="J36" s="15">
        <v>0</v>
      </c>
      <c r="K36" s="2" t="s">
        <v>29</v>
      </c>
    </row>
    <row r="37" spans="2:11" ht="16" thickBot="1" x14ac:dyDescent="0.4">
      <c r="B37" s="3" t="s">
        <v>51</v>
      </c>
      <c r="C37" s="12" t="s">
        <v>52</v>
      </c>
      <c r="D37" s="4" t="s">
        <v>66</v>
      </c>
      <c r="E37" s="10">
        <v>5.0101159603994887</v>
      </c>
      <c r="F37" s="10">
        <v>1.331463798509205</v>
      </c>
      <c r="G37" s="10">
        <v>3.7628630729646164</v>
      </c>
      <c r="H37" s="15">
        <v>0.1664808396861992</v>
      </c>
      <c r="I37" s="15">
        <v>2.4250459425176945E-5</v>
      </c>
      <c r="J37" s="15">
        <v>0.46788945055000003</v>
      </c>
      <c r="K37" s="2" t="s">
        <v>29</v>
      </c>
    </row>
    <row r="38" spans="2:11" ht="16" thickBot="1" x14ac:dyDescent="0.4">
      <c r="B38" s="3" t="s">
        <v>51</v>
      </c>
      <c r="C38" s="12" t="s">
        <v>52</v>
      </c>
      <c r="D38" s="4" t="s">
        <v>67</v>
      </c>
      <c r="E38" s="10">
        <v>1.0052354474469904</v>
      </c>
      <c r="F38" s="10">
        <v>0.83553846900776074</v>
      </c>
      <c r="G38" s="10">
        <v>1.2030989412620969</v>
      </c>
      <c r="H38" s="15">
        <v>19.973966138349038</v>
      </c>
      <c r="I38" s="15">
        <v>0</v>
      </c>
      <c r="J38" s="15">
        <v>50.469112086350002</v>
      </c>
      <c r="K38" s="2" t="s">
        <v>29</v>
      </c>
    </row>
    <row r="39" spans="2:11" ht="16" thickBot="1" x14ac:dyDescent="0.4">
      <c r="B39" s="3" t="s">
        <v>51</v>
      </c>
      <c r="C39" s="12" t="s">
        <v>68</v>
      </c>
      <c r="D39" s="4" t="s">
        <v>68</v>
      </c>
      <c r="E39" s="38">
        <v>9999</v>
      </c>
      <c r="F39" s="38">
        <v>9999</v>
      </c>
      <c r="G39" s="38">
        <v>9999</v>
      </c>
      <c r="H39" s="15">
        <v>1857</v>
      </c>
      <c r="I39" s="15">
        <v>1780</v>
      </c>
      <c r="J39" s="15">
        <v>0</v>
      </c>
      <c r="K39" s="2"/>
    </row>
    <row r="40" spans="2:11" ht="15.5" x14ac:dyDescent="0.35">
      <c r="B40" s="17"/>
      <c r="C40" s="22"/>
      <c r="D40" s="17"/>
      <c r="E40" s="18"/>
      <c r="F40" s="18"/>
      <c r="G40" s="18"/>
      <c r="H40" s="19"/>
      <c r="I40" s="19"/>
      <c r="J40" s="19"/>
      <c r="K40" s="20"/>
    </row>
    <row r="41" spans="2:11" s="21" customFormat="1" ht="15.5" x14ac:dyDescent="0.35">
      <c r="B41" s="25" t="s">
        <v>69</v>
      </c>
      <c r="C41" s="26"/>
      <c r="D41" s="27"/>
      <c r="E41" s="23"/>
      <c r="F41" s="23"/>
      <c r="G41" s="23"/>
      <c r="H41" s="19"/>
      <c r="I41" s="19"/>
      <c r="J41" s="19"/>
      <c r="K41" s="24"/>
    </row>
    <row r="42" spans="2:11" s="21" customFormat="1" ht="15.5" x14ac:dyDescent="0.35">
      <c r="B42" s="28" t="s">
        <v>70</v>
      </c>
      <c r="C42" s="29" t="s">
        <v>71</v>
      </c>
      <c r="D42" s="30"/>
      <c r="E42" s="23"/>
      <c r="F42" s="23"/>
      <c r="G42" s="23"/>
      <c r="H42" s="19"/>
      <c r="I42" s="19"/>
      <c r="J42" s="19"/>
      <c r="K42" s="24"/>
    </row>
    <row r="43" spans="2:11" s="21" customFormat="1" ht="15.5" x14ac:dyDescent="0.35">
      <c r="B43" s="28" t="s">
        <v>72</v>
      </c>
      <c r="C43" s="29" t="s">
        <v>73</v>
      </c>
      <c r="D43" s="30"/>
      <c r="E43" s="23"/>
      <c r="F43" s="23"/>
      <c r="G43" s="23"/>
      <c r="H43" s="19"/>
      <c r="I43" s="19"/>
      <c r="J43" s="19"/>
      <c r="K43" s="24"/>
    </row>
    <row r="44" spans="2:11" s="21" customFormat="1" ht="15.5" x14ac:dyDescent="0.35">
      <c r="B44" s="31" t="s">
        <v>74</v>
      </c>
      <c r="C44" s="32" t="s">
        <v>75</v>
      </c>
      <c r="D44" s="33"/>
      <c r="E44" s="23"/>
      <c r="F44" s="23"/>
      <c r="G44" s="23"/>
      <c r="H44" s="19"/>
      <c r="I44" s="19"/>
      <c r="J44" s="19"/>
      <c r="K44" s="24"/>
    </row>
    <row r="45" spans="2:11" s="21" customFormat="1" ht="15.5" x14ac:dyDescent="0.35">
      <c r="B45" s="29"/>
      <c r="C45" s="29"/>
      <c r="D45" s="35"/>
      <c r="E45" s="23"/>
      <c r="F45" s="23"/>
      <c r="G45" s="23"/>
      <c r="H45" s="19"/>
      <c r="I45" s="19"/>
      <c r="J45" s="19"/>
      <c r="K45" s="24"/>
    </row>
    <row r="46" spans="2:11" s="21" customFormat="1" ht="15.5" x14ac:dyDescent="0.35">
      <c r="B46" s="36" t="s">
        <v>76</v>
      </c>
      <c r="C46" s="29"/>
      <c r="D46" s="35"/>
      <c r="E46" s="23"/>
      <c r="F46" s="23"/>
      <c r="G46" s="23"/>
      <c r="H46" s="19"/>
      <c r="I46" s="19"/>
      <c r="J46" s="19"/>
      <c r="K46" s="24"/>
    </row>
    <row r="47" spans="2:11" ht="48" customHeight="1" x14ac:dyDescent="0.35">
      <c r="B47" s="42" t="s">
        <v>77</v>
      </c>
      <c r="C47" s="42"/>
      <c r="D47" s="42"/>
      <c r="E47" s="42"/>
      <c r="F47" s="42"/>
      <c r="G47" s="42"/>
      <c r="H47" s="42"/>
      <c r="I47" s="42"/>
      <c r="J47" s="42"/>
      <c r="K47" s="42"/>
    </row>
  </sheetData>
  <mergeCells count="3">
    <mergeCell ref="B2:K2"/>
    <mergeCell ref="B3:K3"/>
    <mergeCell ref="B47:K47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tabSelected="1" topLeftCell="A38" workbookViewId="0">
      <selection activeCell="B2" sqref="B2:K51"/>
    </sheetView>
  </sheetViews>
  <sheetFormatPr defaultRowHeight="14.5" x14ac:dyDescent="0.35"/>
  <cols>
    <col min="2" max="2" width="16.81640625" customWidth="1"/>
    <col min="3" max="3" width="21.26953125" customWidth="1"/>
    <col min="4" max="4" width="53.54296875" bestFit="1" customWidth="1"/>
    <col min="11" max="11" width="25.26953125" customWidth="1"/>
  </cols>
  <sheetData>
    <row r="1" spans="2:11" ht="15" thickBot="1" x14ac:dyDescent="0.4"/>
    <row r="2" spans="2:11" ht="16" thickBot="1" x14ac:dyDescent="0.4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16" thickBot="1" x14ac:dyDescent="0.4">
      <c r="B3" s="39" t="s">
        <v>80</v>
      </c>
      <c r="C3" s="40"/>
      <c r="D3" s="40"/>
      <c r="E3" s="40"/>
      <c r="F3" s="40"/>
      <c r="G3" s="40"/>
      <c r="H3" s="40"/>
      <c r="I3" s="40"/>
      <c r="J3" s="40"/>
      <c r="K3" s="41"/>
    </row>
    <row r="4" spans="2:11" ht="15.5" x14ac:dyDescent="0.35">
      <c r="B4" s="5"/>
      <c r="C4" s="1"/>
      <c r="D4" s="1"/>
      <c r="E4" s="7"/>
      <c r="F4" s="7"/>
      <c r="G4" s="7"/>
      <c r="H4" s="1"/>
      <c r="I4" s="1"/>
      <c r="J4" s="1"/>
      <c r="K4" s="1" t="s">
        <v>2</v>
      </c>
    </row>
    <row r="5" spans="2:11" ht="15.5" x14ac:dyDescent="0.35">
      <c r="B5" s="5" t="s">
        <v>3</v>
      </c>
      <c r="C5" s="1" t="s">
        <v>4</v>
      </c>
      <c r="D5" s="1" t="s">
        <v>5</v>
      </c>
      <c r="E5" s="8"/>
      <c r="F5" s="8"/>
      <c r="G5" s="8"/>
      <c r="H5" s="1" t="s">
        <v>6</v>
      </c>
      <c r="I5" s="1" t="s">
        <v>7</v>
      </c>
      <c r="J5" s="1" t="s">
        <v>8</v>
      </c>
      <c r="K5" s="1" t="s">
        <v>9</v>
      </c>
    </row>
    <row r="6" spans="2:11" ht="16" thickBot="1" x14ac:dyDescent="0.4">
      <c r="B6" s="6" t="s">
        <v>10</v>
      </c>
      <c r="C6" s="6" t="s">
        <v>11</v>
      </c>
      <c r="D6" s="6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15</v>
      </c>
      <c r="J6" s="9" t="s">
        <v>16</v>
      </c>
      <c r="K6" s="2" t="s">
        <v>17</v>
      </c>
    </row>
    <row r="7" spans="2:11" ht="16" thickBot="1" x14ac:dyDescent="0.4">
      <c r="B7" s="3" t="s">
        <v>18</v>
      </c>
      <c r="C7" s="14" t="s">
        <v>19</v>
      </c>
      <c r="D7" s="4" t="s">
        <v>20</v>
      </c>
      <c r="E7" s="10">
        <v>0.39314431444465237</v>
      </c>
      <c r="F7" s="10">
        <v>0.891061868813254</v>
      </c>
      <c r="G7" s="10">
        <v>0.44120877371652667</v>
      </c>
      <c r="H7" s="13">
        <v>0</v>
      </c>
      <c r="I7" s="13">
        <v>0</v>
      </c>
      <c r="J7" s="13">
        <v>0</v>
      </c>
      <c r="K7" s="2" t="s">
        <v>21</v>
      </c>
    </row>
    <row r="8" spans="2:11" ht="16" thickBot="1" x14ac:dyDescent="0.4">
      <c r="B8" s="3" t="s">
        <v>18</v>
      </c>
      <c r="C8" s="14" t="s">
        <v>22</v>
      </c>
      <c r="D8" s="4" t="s">
        <v>23</v>
      </c>
      <c r="E8" s="10">
        <v>7.3090227132908181</v>
      </c>
      <c r="F8" s="10">
        <v>1.2746316553721875</v>
      </c>
      <c r="G8" s="10">
        <v>5.7342234381874126</v>
      </c>
      <c r="H8" s="13">
        <v>1.6916696247878455</v>
      </c>
      <c r="I8" s="13">
        <v>0.79442579880309039</v>
      </c>
      <c r="J8" s="13">
        <v>2.6476917289764819</v>
      </c>
      <c r="K8" s="2" t="s">
        <v>29</v>
      </c>
    </row>
    <row r="9" spans="2:11" ht="16" thickBot="1" x14ac:dyDescent="0.4">
      <c r="B9" s="3" t="s">
        <v>18</v>
      </c>
      <c r="C9" s="14" t="s">
        <v>19</v>
      </c>
      <c r="D9" s="4" t="s">
        <v>25</v>
      </c>
      <c r="E9" s="10">
        <v>1.1728434498947184</v>
      </c>
      <c r="F9" s="10">
        <v>0.34786668894526257</v>
      </c>
      <c r="G9" s="10">
        <v>3.371531357172481</v>
      </c>
      <c r="H9" s="13">
        <v>0</v>
      </c>
      <c r="I9" s="13">
        <v>0</v>
      </c>
      <c r="J9" s="13">
        <v>0</v>
      </c>
      <c r="K9" s="2" t="s">
        <v>13</v>
      </c>
    </row>
    <row r="10" spans="2:11" ht="16" thickBot="1" x14ac:dyDescent="0.4">
      <c r="B10" s="3" t="s">
        <v>18</v>
      </c>
      <c r="C10" s="14" t="s">
        <v>19</v>
      </c>
      <c r="D10" s="4" t="s">
        <v>26</v>
      </c>
      <c r="E10" s="10">
        <v>2.5498996416534609</v>
      </c>
      <c r="F10" s="10">
        <v>0.34786668894526251</v>
      </c>
      <c r="G10" s="10">
        <v>7.3301058212408847</v>
      </c>
      <c r="H10" s="13">
        <v>0</v>
      </c>
      <c r="I10" s="13">
        <v>0</v>
      </c>
      <c r="J10" s="13">
        <v>0</v>
      </c>
      <c r="K10" s="2" t="s">
        <v>27</v>
      </c>
    </row>
    <row r="11" spans="2:11" ht="16" thickBot="1" x14ac:dyDescent="0.4">
      <c r="B11" s="3" t="s">
        <v>18</v>
      </c>
      <c r="C11" s="14" t="s">
        <v>19</v>
      </c>
      <c r="D11" s="4" t="s">
        <v>28</v>
      </c>
      <c r="E11" s="10">
        <v>2.0305534453142355</v>
      </c>
      <c r="F11" s="10">
        <v>1.1318762529375812</v>
      </c>
      <c r="G11" s="10">
        <v>1.7939712402696846</v>
      </c>
      <c r="H11" s="13">
        <v>13.993075621451593</v>
      </c>
      <c r="I11" s="13">
        <v>4.0268065318647919</v>
      </c>
      <c r="J11" s="13">
        <v>18.138006083080803</v>
      </c>
      <c r="K11" s="2" t="s">
        <v>29</v>
      </c>
    </row>
    <row r="12" spans="2:11" ht="16" thickBot="1" x14ac:dyDescent="0.4">
      <c r="B12" s="3" t="s">
        <v>18</v>
      </c>
      <c r="C12" s="14" t="s">
        <v>22</v>
      </c>
      <c r="D12" s="4" t="s">
        <v>30</v>
      </c>
      <c r="E12" s="10">
        <v>3.644163045400699</v>
      </c>
      <c r="F12" s="10">
        <v>1.1318762529375805</v>
      </c>
      <c r="G12" s="10">
        <v>3.2195772602728714</v>
      </c>
      <c r="H12" s="13">
        <v>22.087497289580714</v>
      </c>
      <c r="I12" s="13">
        <v>5.6357527444165703</v>
      </c>
      <c r="J12" s="13">
        <v>27.240259667479226</v>
      </c>
      <c r="K12" s="2" t="s">
        <v>29</v>
      </c>
    </row>
    <row r="13" spans="2:11" ht="16" thickBot="1" x14ac:dyDescent="0.4">
      <c r="B13" s="3" t="s">
        <v>18</v>
      </c>
      <c r="C13" s="14" t="s">
        <v>19</v>
      </c>
      <c r="D13" s="4" t="s">
        <v>31</v>
      </c>
      <c r="E13" s="10">
        <v>11.91063289114229</v>
      </c>
      <c r="F13" s="10">
        <v>0.50059353914011584</v>
      </c>
      <c r="G13" s="10">
        <v>23.793021603118433</v>
      </c>
      <c r="H13" s="13">
        <v>0</v>
      </c>
      <c r="I13" s="13">
        <v>0</v>
      </c>
      <c r="J13" s="13">
        <v>0</v>
      </c>
      <c r="K13" s="2" t="s">
        <v>27</v>
      </c>
    </row>
    <row r="14" spans="2:11" ht="16" thickBot="1" x14ac:dyDescent="0.4">
      <c r="B14" s="3" t="s">
        <v>18</v>
      </c>
      <c r="C14" s="14" t="s">
        <v>19</v>
      </c>
      <c r="D14" s="4" t="s">
        <v>32</v>
      </c>
      <c r="E14" s="10">
        <v>3.0154528984450932</v>
      </c>
      <c r="F14" s="10">
        <v>0.37050802189881027</v>
      </c>
      <c r="G14" s="10">
        <v>8.1386980044082442</v>
      </c>
      <c r="H14" s="13">
        <v>0</v>
      </c>
      <c r="I14" s="13">
        <v>0</v>
      </c>
      <c r="J14" s="13">
        <v>0</v>
      </c>
      <c r="K14" s="2" t="s">
        <v>27</v>
      </c>
    </row>
    <row r="15" spans="2:11" ht="16" thickBot="1" x14ac:dyDescent="0.4">
      <c r="B15" s="3" t="s">
        <v>18</v>
      </c>
      <c r="C15" s="14" t="s">
        <v>19</v>
      </c>
      <c r="D15" s="4" t="s">
        <v>33</v>
      </c>
      <c r="E15" s="10">
        <v>18.89337857435542</v>
      </c>
      <c r="F15" s="10">
        <v>0.479557926569744</v>
      </c>
      <c r="G15" s="10">
        <v>39.397489912217488</v>
      </c>
      <c r="H15" s="13">
        <v>0</v>
      </c>
      <c r="I15" s="13">
        <v>0</v>
      </c>
      <c r="J15" s="13">
        <v>0</v>
      </c>
      <c r="K15" s="2" t="s">
        <v>27</v>
      </c>
    </row>
    <row r="16" spans="2:11" ht="16" thickBot="1" x14ac:dyDescent="0.4">
      <c r="B16" s="3" t="s">
        <v>18</v>
      </c>
      <c r="C16" s="14" t="s">
        <v>34</v>
      </c>
      <c r="D16" s="4" t="s">
        <v>35</v>
      </c>
      <c r="E16" s="10">
        <v>7.2088938295011884</v>
      </c>
      <c r="F16" s="10">
        <v>0.53830335450900391</v>
      </c>
      <c r="G16" s="10">
        <v>13.391879818539399</v>
      </c>
      <c r="H16" s="13">
        <v>0</v>
      </c>
      <c r="I16" s="13">
        <v>0</v>
      </c>
      <c r="J16" s="13">
        <v>0</v>
      </c>
      <c r="K16" s="2" t="s">
        <v>27</v>
      </c>
    </row>
    <row r="17" spans="2:11" ht="16" thickBot="1" x14ac:dyDescent="0.4">
      <c r="B17" s="3" t="s">
        <v>18</v>
      </c>
      <c r="C17" s="14" t="s">
        <v>36</v>
      </c>
      <c r="D17" s="4" t="s">
        <v>37</v>
      </c>
      <c r="E17" s="10">
        <v>0.6621953486373573</v>
      </c>
      <c r="F17" s="10">
        <v>0.44264639052852744</v>
      </c>
      <c r="G17" s="10">
        <v>1.4959917505408429</v>
      </c>
      <c r="H17" s="13">
        <v>0</v>
      </c>
      <c r="I17" s="13">
        <v>0</v>
      </c>
      <c r="J17" s="13">
        <v>0</v>
      </c>
      <c r="K17" s="2" t="s">
        <v>13</v>
      </c>
    </row>
    <row r="18" spans="2:11" ht="16" thickBot="1" x14ac:dyDescent="0.4">
      <c r="B18" s="3" t="s">
        <v>18</v>
      </c>
      <c r="C18" s="14" t="s">
        <v>34</v>
      </c>
      <c r="D18" s="4" t="s">
        <v>38</v>
      </c>
      <c r="E18" s="10">
        <v>1.0397626314936175</v>
      </c>
      <c r="F18" s="10">
        <v>0.35298698212518803</v>
      </c>
      <c r="G18" s="10">
        <v>2.9456118331436434</v>
      </c>
      <c r="H18" s="13">
        <v>0</v>
      </c>
      <c r="I18" s="13">
        <v>0</v>
      </c>
      <c r="J18" s="13">
        <v>0</v>
      </c>
      <c r="K18" s="2" t="s">
        <v>27</v>
      </c>
    </row>
    <row r="19" spans="2:11" ht="16" thickBot="1" x14ac:dyDescent="0.4">
      <c r="B19" s="3" t="s">
        <v>18</v>
      </c>
      <c r="C19" s="14" t="s">
        <v>19</v>
      </c>
      <c r="D19" s="4" t="s">
        <v>39</v>
      </c>
      <c r="E19" s="10">
        <v>0.50635141094954639</v>
      </c>
      <c r="F19" s="10">
        <v>0.43234695813776114</v>
      </c>
      <c r="G19" s="10">
        <v>1.1711691302988301</v>
      </c>
      <c r="H19" s="13">
        <v>0</v>
      </c>
      <c r="I19" s="13">
        <v>0</v>
      </c>
      <c r="J19" s="13">
        <v>0</v>
      </c>
      <c r="K19" s="2" t="s">
        <v>13</v>
      </c>
    </row>
    <row r="20" spans="2:11" ht="16" thickBot="1" x14ac:dyDescent="0.4">
      <c r="B20" s="3" t="s">
        <v>18</v>
      </c>
      <c r="C20" s="12" t="s">
        <v>40</v>
      </c>
      <c r="D20" s="4" t="s">
        <v>41</v>
      </c>
      <c r="E20" s="10">
        <v>3.6168572088588555</v>
      </c>
      <c r="F20" s="10">
        <v>1.2746316553721875</v>
      </c>
      <c r="G20" s="10">
        <v>2.8375705197771413</v>
      </c>
      <c r="H20" s="13">
        <v>6.7812252624514908</v>
      </c>
      <c r="I20" s="13">
        <v>2.2233200342297348</v>
      </c>
      <c r="J20" s="13">
        <v>13.513951391471567</v>
      </c>
      <c r="K20" s="2" t="s">
        <v>29</v>
      </c>
    </row>
    <row r="21" spans="2:11" ht="16" thickBot="1" x14ac:dyDescent="0.4">
      <c r="B21" s="3" t="s">
        <v>18</v>
      </c>
      <c r="C21" s="12" t="s">
        <v>42</v>
      </c>
      <c r="D21" s="4" t="s">
        <v>43</v>
      </c>
      <c r="E21" s="10">
        <v>1.4998321165260089</v>
      </c>
      <c r="F21" s="10">
        <v>1.2227967723779138</v>
      </c>
      <c r="G21" s="10">
        <v>1.2265587793541175</v>
      </c>
      <c r="H21" s="13">
        <v>5.689242801340658</v>
      </c>
      <c r="I21" s="13">
        <v>10.566280149871208</v>
      </c>
      <c r="J21" s="13">
        <v>13.207836341164628</v>
      </c>
      <c r="K21" s="2" t="s">
        <v>29</v>
      </c>
    </row>
    <row r="22" spans="2:11" ht="16" thickBot="1" x14ac:dyDescent="0.4">
      <c r="B22" s="3" t="s">
        <v>18</v>
      </c>
      <c r="C22" s="12" t="s">
        <v>40</v>
      </c>
      <c r="D22" s="4" t="s">
        <v>44</v>
      </c>
      <c r="E22" s="10">
        <v>0.86455781790072883</v>
      </c>
      <c r="F22" s="10">
        <v>1.2227967723779138</v>
      </c>
      <c r="G22" s="10">
        <v>0.70703312065459978</v>
      </c>
      <c r="H22" s="13">
        <v>0</v>
      </c>
      <c r="I22" s="13">
        <v>0</v>
      </c>
      <c r="J22" s="13">
        <v>0</v>
      </c>
      <c r="K22" s="2" t="s">
        <v>14</v>
      </c>
    </row>
    <row r="23" spans="2:11" ht="16" thickBot="1" x14ac:dyDescent="0.4">
      <c r="B23" s="3" t="s">
        <v>18</v>
      </c>
      <c r="C23" s="12" t="s">
        <v>42</v>
      </c>
      <c r="D23" s="4" t="s">
        <v>45</v>
      </c>
      <c r="E23" s="10">
        <v>3.4974557811681142</v>
      </c>
      <c r="F23" s="10">
        <v>1.1914352681370644</v>
      </c>
      <c r="G23" s="10">
        <v>2.935497944959073</v>
      </c>
      <c r="H23" s="13">
        <v>0</v>
      </c>
      <c r="I23" s="13">
        <v>10.816247218144909</v>
      </c>
      <c r="J23" s="13">
        <v>16.692377140009114</v>
      </c>
      <c r="K23" s="2" t="s">
        <v>29</v>
      </c>
    </row>
    <row r="24" spans="2:11" ht="16" thickBot="1" x14ac:dyDescent="0.4">
      <c r="B24" s="3" t="s">
        <v>18</v>
      </c>
      <c r="C24" s="12" t="s">
        <v>40</v>
      </c>
      <c r="D24" s="4" t="s">
        <v>46</v>
      </c>
      <c r="E24" s="10">
        <v>0.99769094699409144</v>
      </c>
      <c r="F24" s="10">
        <v>1.2227967723779136</v>
      </c>
      <c r="G24" s="10">
        <v>0.81590904517512775</v>
      </c>
      <c r="H24" s="13">
        <v>0</v>
      </c>
      <c r="I24" s="13">
        <v>0</v>
      </c>
      <c r="J24" s="13">
        <v>0</v>
      </c>
      <c r="K24" s="2" t="s">
        <v>14</v>
      </c>
    </row>
    <row r="25" spans="2:11" ht="16" thickBot="1" x14ac:dyDescent="0.4">
      <c r="B25" s="3" t="s">
        <v>18</v>
      </c>
      <c r="C25" s="12" t="s">
        <v>47</v>
      </c>
      <c r="D25" s="4" t="s">
        <v>81</v>
      </c>
      <c r="E25" s="10">
        <v>19.206299816405938</v>
      </c>
      <c r="F25" s="10">
        <v>2.9682647688100015</v>
      </c>
      <c r="G25" s="38">
        <v>9999</v>
      </c>
      <c r="H25" s="13">
        <f>25.5627610238442-8</f>
        <v>17.5627610238442</v>
      </c>
      <c r="I25" s="13">
        <f>31.3813193045818-16</f>
        <v>15.381319304581801</v>
      </c>
      <c r="J25" s="13">
        <v>0</v>
      </c>
      <c r="K25" s="2"/>
    </row>
    <row r="26" spans="2:11" ht="16" thickBot="1" x14ac:dyDescent="0.4">
      <c r="B26" s="3" t="s">
        <v>18</v>
      </c>
      <c r="C26" s="12" t="s">
        <v>47</v>
      </c>
      <c r="D26" s="4" t="s">
        <v>82</v>
      </c>
      <c r="E26" s="10">
        <v>15.340880985431159</v>
      </c>
      <c r="F26" s="10">
        <v>2.857010415338479</v>
      </c>
      <c r="G26" s="38">
        <v>9999</v>
      </c>
      <c r="H26" s="13">
        <v>12.781380511922091</v>
      </c>
      <c r="I26" s="13">
        <v>15.669161106556304</v>
      </c>
      <c r="J26" s="13">
        <v>0</v>
      </c>
      <c r="K26" s="2"/>
    </row>
    <row r="27" spans="2:11" ht="16" thickBot="1" x14ac:dyDescent="0.4">
      <c r="B27" s="3" t="s">
        <v>18</v>
      </c>
      <c r="C27" s="12" t="s">
        <v>47</v>
      </c>
      <c r="D27" s="4" t="s">
        <v>49</v>
      </c>
      <c r="E27" s="10">
        <v>4.107007507910712</v>
      </c>
      <c r="F27" s="10">
        <v>1.8928022602656758</v>
      </c>
      <c r="G27" s="38">
        <v>9999</v>
      </c>
      <c r="H27" s="13">
        <v>0</v>
      </c>
      <c r="I27" s="13">
        <v>0</v>
      </c>
      <c r="J27" s="13">
        <v>0</v>
      </c>
      <c r="K27" s="2"/>
    </row>
    <row r="28" spans="2:11" ht="16" thickBot="1" x14ac:dyDescent="0.4">
      <c r="B28" s="3" t="s">
        <v>18</v>
      </c>
      <c r="C28" s="12" t="s">
        <v>47</v>
      </c>
      <c r="D28" s="4" t="s">
        <v>50</v>
      </c>
      <c r="E28" s="10">
        <v>11.433314949300954</v>
      </c>
      <c r="F28" s="10">
        <v>2.8386535274308793</v>
      </c>
      <c r="G28" s="38">
        <v>9999</v>
      </c>
      <c r="H28" s="13">
        <v>11.694454896081078</v>
      </c>
      <c r="I28" s="13">
        <v>7.5398459198417482</v>
      </c>
      <c r="J28" s="13">
        <v>0</v>
      </c>
      <c r="K28" s="2"/>
    </row>
    <row r="29" spans="2:11" ht="16" thickBot="1" x14ac:dyDescent="0.4">
      <c r="B29" s="3" t="s">
        <v>51</v>
      </c>
      <c r="C29" s="12" t="s">
        <v>52</v>
      </c>
      <c r="D29" s="4" t="s">
        <v>23</v>
      </c>
      <c r="E29" s="10">
        <v>4.7905143660785958</v>
      </c>
      <c r="F29" s="10">
        <v>1.2499357321093987</v>
      </c>
      <c r="G29" s="10">
        <v>3.832608543796165</v>
      </c>
      <c r="H29" s="15">
        <v>7.085681642143031E-2</v>
      </c>
      <c r="I29" s="15">
        <v>8.8479937665512487E-2</v>
      </c>
      <c r="J29" s="15">
        <v>3.7371523332989116</v>
      </c>
      <c r="K29" s="2" t="s">
        <v>29</v>
      </c>
    </row>
    <row r="30" spans="2:11" ht="31.5" thickBot="1" x14ac:dyDescent="0.4">
      <c r="B30" s="3" t="s">
        <v>51</v>
      </c>
      <c r="C30" s="12" t="s">
        <v>52</v>
      </c>
      <c r="D30" s="4" t="s">
        <v>53</v>
      </c>
      <c r="E30" s="10">
        <v>5.5497781661428229</v>
      </c>
      <c r="F30" s="10">
        <v>1.167016255705581</v>
      </c>
      <c r="G30" s="10">
        <v>4.7555277306633688</v>
      </c>
      <c r="H30" s="15">
        <v>0.48850211121617382</v>
      </c>
      <c r="I30" s="15">
        <v>9.4886251916554342E-4</v>
      </c>
      <c r="J30" s="15">
        <v>1.2964133394527906</v>
      </c>
      <c r="K30" s="2" t="s">
        <v>29</v>
      </c>
    </row>
    <row r="31" spans="2:11" ht="16" thickBot="1" x14ac:dyDescent="0.4">
      <c r="B31" s="3" t="s">
        <v>51</v>
      </c>
      <c r="C31" s="12" t="s">
        <v>52</v>
      </c>
      <c r="D31" s="4" t="s">
        <v>54</v>
      </c>
      <c r="E31" s="10">
        <v>6.1516808673846137</v>
      </c>
      <c r="F31" s="10">
        <v>1.0089565932943303</v>
      </c>
      <c r="G31" s="10">
        <v>6.0970718743200285</v>
      </c>
      <c r="H31" s="15">
        <v>0</v>
      </c>
      <c r="I31" s="15">
        <v>0</v>
      </c>
      <c r="J31" s="15">
        <v>0</v>
      </c>
      <c r="K31" s="2" t="s">
        <v>55</v>
      </c>
    </row>
    <row r="32" spans="2:11" ht="16" thickBot="1" x14ac:dyDescent="0.4">
      <c r="B32" s="3" t="s">
        <v>51</v>
      </c>
      <c r="C32" s="12" t="s">
        <v>52</v>
      </c>
      <c r="D32" s="4" t="s">
        <v>56</v>
      </c>
      <c r="E32" s="10">
        <v>0.18207427676580026</v>
      </c>
      <c r="F32" s="10">
        <v>1.4697093655398337</v>
      </c>
      <c r="G32" s="10">
        <v>0.12388454549918665</v>
      </c>
      <c r="H32" s="15">
        <v>0</v>
      </c>
      <c r="I32" s="15">
        <v>0</v>
      </c>
      <c r="J32" s="15">
        <v>0</v>
      </c>
      <c r="K32" s="2" t="s">
        <v>14</v>
      </c>
    </row>
    <row r="33" spans="2:11" ht="16" thickBot="1" x14ac:dyDescent="0.4">
      <c r="B33" s="3" t="s">
        <v>51</v>
      </c>
      <c r="C33" s="12" t="s">
        <v>52</v>
      </c>
      <c r="D33" s="4" t="s">
        <v>57</v>
      </c>
      <c r="E33" s="10">
        <v>3.3811977163585918</v>
      </c>
      <c r="F33" s="10">
        <v>1.2547199350203757</v>
      </c>
      <c r="G33" s="10">
        <v>2.6947828132687501</v>
      </c>
      <c r="H33" s="15">
        <v>2.7934748420458422</v>
      </c>
      <c r="I33" s="15">
        <v>15.727263360718087</v>
      </c>
      <c r="J33" s="15">
        <v>26.830753947307475</v>
      </c>
      <c r="K33" s="2" t="s">
        <v>29</v>
      </c>
    </row>
    <row r="34" spans="2:11" ht="16" thickBot="1" x14ac:dyDescent="0.4">
      <c r="B34" s="3" t="s">
        <v>51</v>
      </c>
      <c r="C34" s="12" t="s">
        <v>52</v>
      </c>
      <c r="D34" s="4" t="s">
        <v>58</v>
      </c>
      <c r="E34" s="10">
        <v>9.1203799602365105</v>
      </c>
      <c r="F34" s="10">
        <v>1.6398511763907688</v>
      </c>
      <c r="G34" s="10">
        <v>5.5617119965178885</v>
      </c>
      <c r="H34" s="15">
        <v>1.5660263828629595</v>
      </c>
      <c r="I34" s="15">
        <v>0.13723541933025718</v>
      </c>
      <c r="J34" s="15">
        <v>8.1451868576727158</v>
      </c>
      <c r="K34" s="2" t="s">
        <v>29</v>
      </c>
    </row>
    <row r="35" spans="2:11" ht="16" thickBot="1" x14ac:dyDescent="0.4">
      <c r="B35" s="3" t="s">
        <v>51</v>
      </c>
      <c r="C35" s="12" t="s">
        <v>52</v>
      </c>
      <c r="D35" s="4" t="s">
        <v>59</v>
      </c>
      <c r="E35" s="10">
        <v>1.5290170657877173</v>
      </c>
      <c r="F35" s="10">
        <v>0.95317414055554706</v>
      </c>
      <c r="G35" s="10">
        <v>1.6041319216827961</v>
      </c>
      <c r="H35" s="15">
        <v>0</v>
      </c>
      <c r="I35" s="15">
        <v>0</v>
      </c>
      <c r="J35" s="15">
        <v>0</v>
      </c>
      <c r="K35" s="2" t="s">
        <v>13</v>
      </c>
    </row>
    <row r="36" spans="2:11" ht="16" thickBot="1" x14ac:dyDescent="0.4">
      <c r="B36" s="3" t="s">
        <v>51</v>
      </c>
      <c r="C36" s="12" t="s">
        <v>52</v>
      </c>
      <c r="D36" s="4" t="s">
        <v>60</v>
      </c>
      <c r="E36" s="10">
        <v>1.5086109791841189</v>
      </c>
      <c r="F36" s="10">
        <v>1.1756392137261971</v>
      </c>
      <c r="G36" s="10">
        <v>1.2832261475887363</v>
      </c>
      <c r="H36" s="15">
        <v>0.78885717893535456</v>
      </c>
      <c r="I36" s="15">
        <v>0</v>
      </c>
      <c r="J36" s="15">
        <v>1.9156239084513178</v>
      </c>
      <c r="K36" s="2" t="s">
        <v>29</v>
      </c>
    </row>
    <row r="37" spans="2:11" ht="16" thickBot="1" x14ac:dyDescent="0.4">
      <c r="B37" s="3" t="s">
        <v>51</v>
      </c>
      <c r="C37" s="12" t="s">
        <v>52</v>
      </c>
      <c r="D37" s="4" t="s">
        <v>61</v>
      </c>
      <c r="E37" s="10">
        <v>1.9949415554416983</v>
      </c>
      <c r="F37" s="10">
        <v>0.92752188135794134</v>
      </c>
      <c r="G37" s="10">
        <v>2.1508296413675954</v>
      </c>
      <c r="H37" s="15">
        <v>0</v>
      </c>
      <c r="I37" s="15">
        <v>0</v>
      </c>
      <c r="J37" s="15">
        <v>0</v>
      </c>
      <c r="K37" s="2" t="s">
        <v>13</v>
      </c>
    </row>
    <row r="38" spans="2:11" ht="16" thickBot="1" x14ac:dyDescent="0.4">
      <c r="B38" s="3" t="s">
        <v>51</v>
      </c>
      <c r="C38" s="12" t="s">
        <v>52</v>
      </c>
      <c r="D38" s="4" t="s">
        <v>62</v>
      </c>
      <c r="E38" s="10">
        <v>1.6334792962616194</v>
      </c>
      <c r="F38" s="10">
        <v>4.0534125455571237</v>
      </c>
      <c r="G38" s="10">
        <v>0.40298866150499491</v>
      </c>
      <c r="H38" s="15">
        <v>0</v>
      </c>
      <c r="I38" s="15">
        <v>0</v>
      </c>
      <c r="J38" s="15">
        <v>0</v>
      </c>
      <c r="K38" s="2" t="s">
        <v>14</v>
      </c>
    </row>
    <row r="39" spans="2:11" ht="16" thickBot="1" x14ac:dyDescent="0.4">
      <c r="B39" s="3" t="s">
        <v>51</v>
      </c>
      <c r="C39" s="12" t="s">
        <v>52</v>
      </c>
      <c r="D39" s="4" t="s">
        <v>63</v>
      </c>
      <c r="E39" s="10">
        <v>0.66408809807903246</v>
      </c>
      <c r="F39" s="10">
        <v>1.2499357321093978</v>
      </c>
      <c r="G39" s="10">
        <v>0.53129779477406736</v>
      </c>
      <c r="H39" s="15">
        <v>0</v>
      </c>
      <c r="I39" s="15">
        <v>0</v>
      </c>
      <c r="J39" s="15">
        <v>0</v>
      </c>
      <c r="K39" s="2" t="s">
        <v>14</v>
      </c>
    </row>
    <row r="40" spans="2:11" ht="16" thickBot="1" x14ac:dyDescent="0.4">
      <c r="B40" s="3" t="s">
        <v>51</v>
      </c>
      <c r="C40" s="12" t="s">
        <v>52</v>
      </c>
      <c r="D40" s="4" t="s">
        <v>64</v>
      </c>
      <c r="E40" s="16">
        <v>2.5183317999999999</v>
      </c>
      <c r="F40" s="37">
        <v>9999</v>
      </c>
      <c r="G40" s="16">
        <v>2.2102564600000001</v>
      </c>
      <c r="H40" s="15">
        <v>9.7423895665490221</v>
      </c>
      <c r="I40" s="15">
        <v>2.8235328194529097</v>
      </c>
      <c r="J40" s="15">
        <v>-1.5502454201473121</v>
      </c>
      <c r="K40" s="11" t="s">
        <v>29</v>
      </c>
    </row>
    <row r="41" spans="2:11" ht="16" thickBot="1" x14ac:dyDescent="0.4">
      <c r="B41" s="3" t="s">
        <v>51</v>
      </c>
      <c r="C41" s="12" t="s">
        <v>52</v>
      </c>
      <c r="D41" s="4" t="s">
        <v>65</v>
      </c>
      <c r="E41" s="10">
        <v>4.8649462699517807</v>
      </c>
      <c r="F41" s="10">
        <v>1.3512249155174381</v>
      </c>
      <c r="G41" s="10">
        <v>3.6003971019797238</v>
      </c>
      <c r="H41" s="15">
        <v>4.7707839100704849E-3</v>
      </c>
      <c r="I41" s="15">
        <v>0</v>
      </c>
      <c r="J41" s="15">
        <v>1.0019269516104211E-2</v>
      </c>
      <c r="K41" s="2" t="s">
        <v>29</v>
      </c>
    </row>
    <row r="42" spans="2:11" ht="16" thickBot="1" x14ac:dyDescent="0.4">
      <c r="B42" s="3" t="s">
        <v>51</v>
      </c>
      <c r="C42" s="12" t="s">
        <v>52</v>
      </c>
      <c r="D42" s="4" t="s">
        <v>66</v>
      </c>
      <c r="E42" s="10">
        <v>5.0101159603994887</v>
      </c>
      <c r="F42" s="10">
        <v>1.331463798509205</v>
      </c>
      <c r="G42" s="10">
        <v>3.7628630729646164</v>
      </c>
      <c r="H42" s="15">
        <v>2.5826299641968586E-2</v>
      </c>
      <c r="I42" s="15">
        <v>0</v>
      </c>
      <c r="J42" s="15">
        <v>5.1925871643404717E-2</v>
      </c>
      <c r="K42" s="2" t="s">
        <v>29</v>
      </c>
    </row>
    <row r="43" spans="2:11" ht="16" thickBot="1" x14ac:dyDescent="0.4">
      <c r="B43" s="3" t="s">
        <v>51</v>
      </c>
      <c r="C43" s="12" t="s">
        <v>52</v>
      </c>
      <c r="D43" s="4" t="s">
        <v>67</v>
      </c>
      <c r="E43" s="10">
        <v>1.0052354474469904</v>
      </c>
      <c r="F43" s="10">
        <v>0.83553846900776074</v>
      </c>
      <c r="G43" s="10">
        <v>1.2030989412620969</v>
      </c>
      <c r="H43" s="15">
        <v>0</v>
      </c>
      <c r="I43" s="15">
        <v>0</v>
      </c>
      <c r="J43" s="15">
        <v>0</v>
      </c>
      <c r="K43" s="2" t="s">
        <v>13</v>
      </c>
    </row>
    <row r="44" spans="2:11" ht="16" thickBot="1" x14ac:dyDescent="0.4">
      <c r="B44" s="3" t="s">
        <v>51</v>
      </c>
      <c r="C44" s="12" t="s">
        <v>83</v>
      </c>
      <c r="D44" s="4" t="s">
        <v>83</v>
      </c>
      <c r="E44" s="10">
        <v>58.416295354522894</v>
      </c>
      <c r="F44" s="10">
        <v>2.3896625072291604</v>
      </c>
      <c r="G44" s="38">
        <v>9999</v>
      </c>
      <c r="H44" s="15">
        <v>115.37674983280368</v>
      </c>
      <c r="I44" s="15">
        <v>92.446978503328097</v>
      </c>
      <c r="J44" s="15">
        <v>0</v>
      </c>
      <c r="K44" s="2"/>
    </row>
    <row r="45" spans="2:11" ht="16" thickBot="1" x14ac:dyDescent="0.4">
      <c r="B45" s="3" t="s">
        <v>51</v>
      </c>
      <c r="C45" s="12" t="s">
        <v>84</v>
      </c>
      <c r="D45" s="4" t="s">
        <v>84</v>
      </c>
      <c r="E45" s="10">
        <v>109.34480197832696</v>
      </c>
      <c r="F45" s="10">
        <v>5.1252087456368445</v>
      </c>
      <c r="G45" s="38">
        <v>9999</v>
      </c>
      <c r="H45" s="15">
        <v>70.180702828060248</v>
      </c>
      <c r="I45" s="15">
        <v>80.044033664025079</v>
      </c>
      <c r="J45" s="15">
        <v>0</v>
      </c>
      <c r="K45" s="2"/>
    </row>
    <row r="46" spans="2:11" s="21" customFormat="1" ht="15.5" x14ac:dyDescent="0.35">
      <c r="B46" s="43" t="s">
        <v>69</v>
      </c>
      <c r="C46" s="44"/>
      <c r="D46" s="45"/>
      <c r="E46" s="23"/>
      <c r="F46" s="23"/>
      <c r="G46" s="23"/>
      <c r="H46" s="19"/>
      <c r="I46" s="19"/>
      <c r="J46" s="19"/>
      <c r="K46" s="24"/>
    </row>
    <row r="47" spans="2:11" s="21" customFormat="1" ht="15.5" x14ac:dyDescent="0.35">
      <c r="B47" s="46" t="s">
        <v>70</v>
      </c>
      <c r="C47" s="47" t="s">
        <v>71</v>
      </c>
      <c r="D47" s="48"/>
      <c r="E47" s="23"/>
      <c r="F47" s="23"/>
      <c r="G47" s="23"/>
      <c r="H47" s="19"/>
      <c r="I47" s="19"/>
      <c r="J47" s="19"/>
      <c r="K47" s="24"/>
    </row>
    <row r="48" spans="2:11" s="21" customFormat="1" ht="15.5" x14ac:dyDescent="0.35">
      <c r="B48" s="46" t="s">
        <v>72</v>
      </c>
      <c r="C48" s="47" t="s">
        <v>73</v>
      </c>
      <c r="D48" s="48"/>
      <c r="E48" s="23"/>
      <c r="F48" s="23"/>
      <c r="G48" s="23"/>
      <c r="H48" s="19"/>
      <c r="I48" s="19"/>
      <c r="J48" s="19"/>
      <c r="K48" s="24"/>
    </row>
    <row r="49" spans="2:11" s="21" customFormat="1" ht="15.5" x14ac:dyDescent="0.35">
      <c r="B49" s="49" t="s">
        <v>74</v>
      </c>
      <c r="C49" s="50" t="s">
        <v>75</v>
      </c>
      <c r="D49" s="51"/>
      <c r="E49" s="23"/>
      <c r="F49" s="23"/>
      <c r="G49" s="23"/>
      <c r="H49" s="19"/>
      <c r="I49" s="19"/>
      <c r="J49" s="19"/>
      <c r="K49" s="24"/>
    </row>
    <row r="50" spans="2:11" s="21" customFormat="1" ht="15.5" x14ac:dyDescent="0.35">
      <c r="B50" s="36" t="s">
        <v>76</v>
      </c>
      <c r="C50" s="29"/>
      <c r="D50" s="35"/>
      <c r="E50" s="23"/>
      <c r="F50" s="23"/>
      <c r="G50" s="23"/>
      <c r="H50" s="19"/>
      <c r="I50" s="19"/>
      <c r="J50" s="19"/>
      <c r="K50" s="24"/>
    </row>
    <row r="51" spans="2:11" ht="48" customHeight="1" x14ac:dyDescent="0.35">
      <c r="B51" s="42" t="s">
        <v>77</v>
      </c>
      <c r="C51" s="42"/>
      <c r="D51" s="42"/>
      <c r="E51" s="42"/>
      <c r="F51" s="42"/>
      <c r="G51" s="42"/>
      <c r="H51" s="42"/>
      <c r="I51" s="42"/>
      <c r="J51" s="42"/>
      <c r="K51" s="42"/>
    </row>
  </sheetData>
  <mergeCells count="3">
    <mergeCell ref="B2:K2"/>
    <mergeCell ref="B3:K3"/>
    <mergeCell ref="B51:K51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topLeftCell="A40" workbookViewId="0">
      <selection activeCell="B51" sqref="B51:K51"/>
    </sheetView>
  </sheetViews>
  <sheetFormatPr defaultRowHeight="14.5" x14ac:dyDescent="0.35"/>
  <cols>
    <col min="2" max="2" width="18.54296875" customWidth="1"/>
    <col min="3" max="3" width="21.453125" customWidth="1"/>
    <col min="4" max="4" width="53.54296875" bestFit="1" customWidth="1"/>
    <col min="11" max="11" width="25.26953125" customWidth="1"/>
  </cols>
  <sheetData>
    <row r="1" spans="2:11" ht="15" thickBot="1" x14ac:dyDescent="0.4"/>
    <row r="2" spans="2:11" ht="16" thickBot="1" x14ac:dyDescent="0.4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16" thickBot="1" x14ac:dyDescent="0.4">
      <c r="B3" s="39" t="s">
        <v>85</v>
      </c>
      <c r="C3" s="40"/>
      <c r="D3" s="40"/>
      <c r="E3" s="40"/>
      <c r="F3" s="40"/>
      <c r="G3" s="40"/>
      <c r="H3" s="40"/>
      <c r="I3" s="40"/>
      <c r="J3" s="40"/>
      <c r="K3" s="41"/>
    </row>
    <row r="4" spans="2:11" ht="15.5" x14ac:dyDescent="0.35">
      <c r="B4" s="5"/>
      <c r="C4" s="1"/>
      <c r="D4" s="1"/>
      <c r="E4" s="7"/>
      <c r="F4" s="7"/>
      <c r="G4" s="7"/>
      <c r="H4" s="1"/>
      <c r="I4" s="1"/>
      <c r="J4" s="1"/>
      <c r="K4" s="1" t="s">
        <v>2</v>
      </c>
    </row>
    <row r="5" spans="2:11" ht="15.5" x14ac:dyDescent="0.35">
      <c r="B5" s="5" t="s">
        <v>3</v>
      </c>
      <c r="C5" s="1" t="s">
        <v>4</v>
      </c>
      <c r="D5" s="1" t="s">
        <v>5</v>
      </c>
      <c r="E5" s="8"/>
      <c r="F5" s="8"/>
      <c r="G5" s="8"/>
      <c r="H5" s="1" t="s">
        <v>6</v>
      </c>
      <c r="I5" s="1" t="s">
        <v>7</v>
      </c>
      <c r="J5" s="1" t="s">
        <v>8</v>
      </c>
      <c r="K5" s="1" t="s">
        <v>9</v>
      </c>
    </row>
    <row r="6" spans="2:11" ht="16" thickBot="1" x14ac:dyDescent="0.4">
      <c r="B6" s="6" t="s">
        <v>10</v>
      </c>
      <c r="C6" s="6" t="s">
        <v>11</v>
      </c>
      <c r="D6" s="6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15</v>
      </c>
      <c r="J6" s="9" t="s">
        <v>16</v>
      </c>
      <c r="K6" s="2" t="s">
        <v>17</v>
      </c>
    </row>
    <row r="7" spans="2:11" ht="16" thickBot="1" x14ac:dyDescent="0.4">
      <c r="B7" s="3" t="s">
        <v>18</v>
      </c>
      <c r="C7" s="14" t="s">
        <v>19</v>
      </c>
      <c r="D7" s="4" t="s">
        <v>20</v>
      </c>
      <c r="E7" s="10">
        <v>0.39314431444465237</v>
      </c>
      <c r="F7" s="10">
        <v>0.891061868813254</v>
      </c>
      <c r="G7" s="10">
        <v>0.44120877371652667</v>
      </c>
      <c r="H7" s="13">
        <v>0</v>
      </c>
      <c r="I7" s="13">
        <v>0</v>
      </c>
      <c r="J7" s="13">
        <v>0</v>
      </c>
      <c r="K7" s="2" t="s">
        <v>79</v>
      </c>
    </row>
    <row r="8" spans="2:11" ht="16" thickBot="1" x14ac:dyDescent="0.4">
      <c r="B8" s="3" t="s">
        <v>18</v>
      </c>
      <c r="C8" s="14" t="s">
        <v>22</v>
      </c>
      <c r="D8" s="4" t="s">
        <v>23</v>
      </c>
      <c r="E8" s="10">
        <v>7.3090227132908181</v>
      </c>
      <c r="F8" s="10">
        <v>1.2746316553721875</v>
      </c>
      <c r="G8" s="10">
        <v>5.7342234381874126</v>
      </c>
      <c r="H8" s="13">
        <v>4.3805574196591435</v>
      </c>
      <c r="I8" s="13">
        <v>1.9647358853988499</v>
      </c>
      <c r="J8" s="13">
        <v>6.7322140014222471</v>
      </c>
      <c r="K8" s="2" t="s">
        <v>29</v>
      </c>
    </row>
    <row r="9" spans="2:11" ht="16" thickBot="1" x14ac:dyDescent="0.4">
      <c r="B9" s="3" t="s">
        <v>18</v>
      </c>
      <c r="C9" s="14" t="s">
        <v>19</v>
      </c>
      <c r="D9" s="4" t="s">
        <v>25</v>
      </c>
      <c r="E9" s="10">
        <v>1.1728434498947184</v>
      </c>
      <c r="F9" s="10">
        <v>0.34786668894526257</v>
      </c>
      <c r="G9" s="10">
        <v>3.371531357172481</v>
      </c>
      <c r="H9" s="15">
        <v>0</v>
      </c>
      <c r="I9" s="15">
        <v>0</v>
      </c>
      <c r="J9" s="15">
        <v>0</v>
      </c>
      <c r="K9" s="2" t="s">
        <v>29</v>
      </c>
    </row>
    <row r="10" spans="2:11" ht="16" thickBot="1" x14ac:dyDescent="0.4">
      <c r="B10" s="3" t="s">
        <v>18</v>
      </c>
      <c r="C10" s="14" t="s">
        <v>19</v>
      </c>
      <c r="D10" s="4" t="s">
        <v>26</v>
      </c>
      <c r="E10" s="10">
        <v>2.5498996416534609</v>
      </c>
      <c r="F10" s="10">
        <v>0.34786668894526251</v>
      </c>
      <c r="G10" s="10">
        <v>7.3301058212408847</v>
      </c>
      <c r="H10" s="13">
        <v>0</v>
      </c>
      <c r="I10" s="13">
        <v>0</v>
      </c>
      <c r="J10" s="13">
        <v>0</v>
      </c>
      <c r="K10" s="2" t="s">
        <v>55</v>
      </c>
    </row>
    <row r="11" spans="2:11" ht="16" thickBot="1" x14ac:dyDescent="0.4">
      <c r="B11" s="3" t="s">
        <v>18</v>
      </c>
      <c r="C11" s="14" t="s">
        <v>19</v>
      </c>
      <c r="D11" s="4" t="s">
        <v>28</v>
      </c>
      <c r="E11" s="10">
        <v>2.0305534453142355</v>
      </c>
      <c r="F11" s="10">
        <v>1.1318762529375812</v>
      </c>
      <c r="G11" s="10">
        <v>1.7939712402696846</v>
      </c>
      <c r="H11" s="13">
        <v>18.262122763802772</v>
      </c>
      <c r="I11" s="13">
        <v>5.3016309298693658</v>
      </c>
      <c r="J11" s="13">
        <v>23.775626965915702</v>
      </c>
      <c r="K11" s="2" t="s">
        <v>29</v>
      </c>
    </row>
    <row r="12" spans="2:11" ht="16" thickBot="1" x14ac:dyDescent="0.4">
      <c r="B12" s="3" t="s">
        <v>18</v>
      </c>
      <c r="C12" s="14" t="s">
        <v>22</v>
      </c>
      <c r="D12" s="4" t="s">
        <v>30</v>
      </c>
      <c r="E12" s="10">
        <v>3.644163045400699</v>
      </c>
      <c r="F12" s="10">
        <v>1.1318762529375805</v>
      </c>
      <c r="G12" s="10">
        <v>3.2195772602728714</v>
      </c>
      <c r="H12" s="13">
        <v>23.957708103992946</v>
      </c>
      <c r="I12" s="13">
        <v>5.9875769288291902</v>
      </c>
      <c r="J12" s="13">
        <v>29.357472472363739</v>
      </c>
      <c r="K12" s="2" t="s">
        <v>29</v>
      </c>
    </row>
    <row r="13" spans="2:11" ht="16" thickBot="1" x14ac:dyDescent="0.4">
      <c r="B13" s="3" t="s">
        <v>18</v>
      </c>
      <c r="C13" s="14" t="s">
        <v>19</v>
      </c>
      <c r="D13" s="4" t="s">
        <v>31</v>
      </c>
      <c r="E13" s="10">
        <v>11.91063289114229</v>
      </c>
      <c r="F13" s="10">
        <v>0.50059353914011584</v>
      </c>
      <c r="G13" s="10">
        <v>23.793021603118433</v>
      </c>
      <c r="H13" s="13">
        <v>0</v>
      </c>
      <c r="I13" s="13">
        <v>0</v>
      </c>
      <c r="J13" s="13">
        <v>0</v>
      </c>
      <c r="K13" s="2" t="s">
        <v>55</v>
      </c>
    </row>
    <row r="14" spans="2:11" ht="16" thickBot="1" x14ac:dyDescent="0.4">
      <c r="B14" s="3" t="s">
        <v>18</v>
      </c>
      <c r="C14" s="14" t="s">
        <v>19</v>
      </c>
      <c r="D14" s="4" t="s">
        <v>32</v>
      </c>
      <c r="E14" s="10">
        <v>3.0154528984450932</v>
      </c>
      <c r="F14" s="10">
        <v>0.37050802189881027</v>
      </c>
      <c r="G14" s="10">
        <v>8.1386980044082442</v>
      </c>
      <c r="H14" s="13">
        <v>0</v>
      </c>
      <c r="I14" s="13">
        <v>0</v>
      </c>
      <c r="J14" s="13">
        <v>0</v>
      </c>
      <c r="K14" s="2" t="s">
        <v>55</v>
      </c>
    </row>
    <row r="15" spans="2:11" ht="16" thickBot="1" x14ac:dyDescent="0.4">
      <c r="B15" s="3" t="s">
        <v>18</v>
      </c>
      <c r="C15" s="14" t="s">
        <v>19</v>
      </c>
      <c r="D15" s="4" t="s">
        <v>33</v>
      </c>
      <c r="E15" s="10">
        <v>18.89337857435542</v>
      </c>
      <c r="F15" s="10">
        <v>0.479557926569744</v>
      </c>
      <c r="G15" s="10">
        <v>39.397489912217488</v>
      </c>
      <c r="H15" s="13">
        <v>0</v>
      </c>
      <c r="I15" s="13">
        <v>0</v>
      </c>
      <c r="J15" s="13">
        <v>0</v>
      </c>
      <c r="K15" s="2" t="s">
        <v>55</v>
      </c>
    </row>
    <row r="16" spans="2:11" ht="16" thickBot="1" x14ac:dyDescent="0.4">
      <c r="B16" s="3" t="s">
        <v>18</v>
      </c>
      <c r="C16" s="14" t="s">
        <v>34</v>
      </c>
      <c r="D16" s="4" t="s">
        <v>35</v>
      </c>
      <c r="E16" s="10">
        <v>7.2088938295011884</v>
      </c>
      <c r="F16" s="10">
        <v>0.53830335450900391</v>
      </c>
      <c r="G16" s="10">
        <v>13.391879818539399</v>
      </c>
      <c r="H16" s="13">
        <v>0</v>
      </c>
      <c r="I16" s="13">
        <v>0</v>
      </c>
      <c r="J16" s="13">
        <v>0</v>
      </c>
      <c r="K16" s="2" t="s">
        <v>55</v>
      </c>
    </row>
    <row r="17" spans="2:11" ht="16" thickBot="1" x14ac:dyDescent="0.4">
      <c r="B17" s="3" t="s">
        <v>18</v>
      </c>
      <c r="C17" s="14" t="s">
        <v>36</v>
      </c>
      <c r="D17" s="4" t="s">
        <v>37</v>
      </c>
      <c r="E17" s="10">
        <v>0.6621953486373573</v>
      </c>
      <c r="F17" s="10">
        <v>0.44264639052852744</v>
      </c>
      <c r="G17" s="10">
        <v>1.4959917505408429</v>
      </c>
      <c r="H17" s="13">
        <v>0</v>
      </c>
      <c r="I17" s="13">
        <v>0</v>
      </c>
      <c r="J17" s="13">
        <v>0</v>
      </c>
      <c r="K17" s="2" t="s">
        <v>12</v>
      </c>
    </row>
    <row r="18" spans="2:11" ht="16" thickBot="1" x14ac:dyDescent="0.4">
      <c r="B18" s="3" t="s">
        <v>18</v>
      </c>
      <c r="C18" s="14" t="s">
        <v>34</v>
      </c>
      <c r="D18" s="4" t="s">
        <v>38</v>
      </c>
      <c r="E18" s="10">
        <v>1.0397626314936175</v>
      </c>
      <c r="F18" s="10">
        <v>0.35298698212518803</v>
      </c>
      <c r="G18" s="10">
        <v>2.9456118331436434</v>
      </c>
      <c r="H18" s="13">
        <v>0</v>
      </c>
      <c r="I18" s="13">
        <v>0</v>
      </c>
      <c r="J18" s="13">
        <v>0</v>
      </c>
      <c r="K18" s="2" t="s">
        <v>55</v>
      </c>
    </row>
    <row r="19" spans="2:11" ht="16" thickBot="1" x14ac:dyDescent="0.4">
      <c r="B19" s="3" t="s">
        <v>18</v>
      </c>
      <c r="C19" s="14" t="s">
        <v>19</v>
      </c>
      <c r="D19" s="4" t="s">
        <v>39</v>
      </c>
      <c r="E19" s="10">
        <v>0.50635141094954639</v>
      </c>
      <c r="F19" s="10">
        <v>0.43234695813776114</v>
      </c>
      <c r="G19" s="10">
        <v>1.1711691302988301</v>
      </c>
      <c r="H19" s="13">
        <v>0</v>
      </c>
      <c r="I19" s="13">
        <v>0</v>
      </c>
      <c r="J19" s="13">
        <v>0</v>
      </c>
      <c r="K19" s="2" t="s">
        <v>12</v>
      </c>
    </row>
    <row r="20" spans="2:11" ht="16" thickBot="1" x14ac:dyDescent="0.4">
      <c r="B20" s="3" t="s">
        <v>18</v>
      </c>
      <c r="C20" s="12" t="s">
        <v>40</v>
      </c>
      <c r="D20" s="4" t="s">
        <v>41</v>
      </c>
      <c r="E20" s="10">
        <v>3.6168572088588555</v>
      </c>
      <c r="F20" s="10">
        <v>1.2746316553721875</v>
      </c>
      <c r="G20" s="10">
        <v>2.8375705197771413</v>
      </c>
      <c r="H20" s="13">
        <v>6.7816298141173785</v>
      </c>
      <c r="I20" s="13">
        <v>2.2237637192080948</v>
      </c>
      <c r="J20" s="13">
        <v>13.514835067233999</v>
      </c>
      <c r="K20" s="2" t="s">
        <v>29</v>
      </c>
    </row>
    <row r="21" spans="2:11" ht="16" thickBot="1" x14ac:dyDescent="0.4">
      <c r="B21" s="3" t="s">
        <v>18</v>
      </c>
      <c r="C21" s="12" t="s">
        <v>42</v>
      </c>
      <c r="D21" s="4" t="s">
        <v>43</v>
      </c>
      <c r="E21" s="10">
        <v>1.4998321165260089</v>
      </c>
      <c r="F21" s="10">
        <v>1.2227967723779138</v>
      </c>
      <c r="G21" s="10">
        <v>1.2265587793541175</v>
      </c>
      <c r="H21" s="13">
        <v>7.2481280371647765</v>
      </c>
      <c r="I21" s="13">
        <v>13.049331048062438</v>
      </c>
      <c r="J21" s="13">
        <v>16.780740235864936</v>
      </c>
      <c r="K21" s="2" t="s">
        <v>29</v>
      </c>
    </row>
    <row r="22" spans="2:11" ht="16" thickBot="1" x14ac:dyDescent="0.4">
      <c r="B22" s="3" t="s">
        <v>18</v>
      </c>
      <c r="C22" s="12" t="s">
        <v>40</v>
      </c>
      <c r="D22" s="4" t="s">
        <v>44</v>
      </c>
      <c r="E22" s="10">
        <v>0.86455781790072883</v>
      </c>
      <c r="F22" s="10">
        <v>1.2227967723779138</v>
      </c>
      <c r="G22" s="10">
        <v>0.70703312065459978</v>
      </c>
      <c r="H22" s="13">
        <v>0</v>
      </c>
      <c r="I22" s="13">
        <v>0</v>
      </c>
      <c r="J22" s="13">
        <v>0</v>
      </c>
      <c r="K22" s="2" t="s">
        <v>79</v>
      </c>
    </row>
    <row r="23" spans="2:11" ht="16" thickBot="1" x14ac:dyDescent="0.4">
      <c r="B23" s="3" t="s">
        <v>18</v>
      </c>
      <c r="C23" s="12" t="s">
        <v>42</v>
      </c>
      <c r="D23" s="4" t="s">
        <v>45</v>
      </c>
      <c r="E23" s="10">
        <v>3.4974557811681142</v>
      </c>
      <c r="F23" s="10">
        <v>1.1914352681370644</v>
      </c>
      <c r="G23" s="10">
        <v>2.935497944959073</v>
      </c>
      <c r="H23" s="13">
        <v>0</v>
      </c>
      <c r="I23" s="13">
        <v>11.165365871440567</v>
      </c>
      <c r="J23" s="13">
        <v>17.231161074019706</v>
      </c>
      <c r="K23" s="2" t="s">
        <v>29</v>
      </c>
    </row>
    <row r="24" spans="2:11" ht="16" thickBot="1" x14ac:dyDescent="0.4">
      <c r="B24" s="3" t="s">
        <v>18</v>
      </c>
      <c r="C24" s="12" t="s">
        <v>40</v>
      </c>
      <c r="D24" s="4" t="s">
        <v>46</v>
      </c>
      <c r="E24" s="10">
        <v>0.99769094699409144</v>
      </c>
      <c r="F24" s="10">
        <v>1.2227967723779136</v>
      </c>
      <c r="G24" s="10">
        <v>0.81590904517512775</v>
      </c>
      <c r="H24" s="13">
        <v>0</v>
      </c>
      <c r="I24" s="13">
        <v>0</v>
      </c>
      <c r="J24" s="13">
        <v>0</v>
      </c>
      <c r="K24" s="2" t="s">
        <v>79</v>
      </c>
    </row>
    <row r="25" spans="2:11" ht="16" thickBot="1" x14ac:dyDescent="0.4">
      <c r="B25" s="3" t="s">
        <v>18</v>
      </c>
      <c r="C25" s="12" t="s">
        <v>47</v>
      </c>
      <c r="D25" s="4" t="s">
        <v>81</v>
      </c>
      <c r="E25" s="10">
        <v>19.206299816405938</v>
      </c>
      <c r="F25" s="10">
        <v>2.9682647688100015</v>
      </c>
      <c r="G25" s="38">
        <v>9999</v>
      </c>
      <c r="H25" s="13">
        <f>25.5627610238442-8</f>
        <v>17.5627610238442</v>
      </c>
      <c r="I25" s="13">
        <f>31.3813193045818-16</f>
        <v>15.381319304581801</v>
      </c>
      <c r="J25" s="13">
        <v>0</v>
      </c>
      <c r="K25" s="2"/>
    </row>
    <row r="26" spans="2:11" ht="16" thickBot="1" x14ac:dyDescent="0.4">
      <c r="B26" s="3" t="s">
        <v>18</v>
      </c>
      <c r="C26" s="12" t="s">
        <v>47</v>
      </c>
      <c r="D26" s="4" t="s">
        <v>82</v>
      </c>
      <c r="E26" s="10">
        <v>15.340880985431159</v>
      </c>
      <c r="F26" s="10">
        <v>2.857010415338479</v>
      </c>
      <c r="G26" s="38">
        <v>9999</v>
      </c>
      <c r="H26" s="13">
        <v>12.781380511922091</v>
      </c>
      <c r="I26" s="13">
        <v>15.669161106556304</v>
      </c>
      <c r="J26" s="13">
        <v>0</v>
      </c>
      <c r="K26" s="2"/>
    </row>
    <row r="27" spans="2:11" ht="16" thickBot="1" x14ac:dyDescent="0.4">
      <c r="B27" s="3" t="s">
        <v>18</v>
      </c>
      <c r="C27" s="12" t="s">
        <v>47</v>
      </c>
      <c r="D27" s="4" t="s">
        <v>49</v>
      </c>
      <c r="E27" s="10">
        <v>4.107007507910712</v>
      </c>
      <c r="F27" s="10">
        <v>1.8928022602656758</v>
      </c>
      <c r="G27" s="38">
        <v>9999</v>
      </c>
      <c r="H27" s="13">
        <v>0</v>
      </c>
      <c r="I27" s="13">
        <v>0</v>
      </c>
      <c r="J27" s="13">
        <v>0</v>
      </c>
      <c r="K27" s="2"/>
    </row>
    <row r="28" spans="2:11" ht="16" thickBot="1" x14ac:dyDescent="0.4">
      <c r="B28" s="3" t="s">
        <v>18</v>
      </c>
      <c r="C28" s="12" t="s">
        <v>47</v>
      </c>
      <c r="D28" s="4" t="s">
        <v>50</v>
      </c>
      <c r="E28" s="10">
        <v>11.433314949300954</v>
      </c>
      <c r="F28" s="10">
        <v>2.8386535274308793</v>
      </c>
      <c r="G28" s="38">
        <v>9999</v>
      </c>
      <c r="H28" s="13">
        <v>11.694454896081078</v>
      </c>
      <c r="I28" s="13">
        <v>7.5398459198417482</v>
      </c>
      <c r="J28" s="13">
        <v>0</v>
      </c>
      <c r="K28" s="2"/>
    </row>
    <row r="29" spans="2:11" ht="16" thickBot="1" x14ac:dyDescent="0.4">
      <c r="B29" s="3" t="s">
        <v>51</v>
      </c>
      <c r="C29" s="12" t="s">
        <v>52</v>
      </c>
      <c r="D29" s="4" t="s">
        <v>23</v>
      </c>
      <c r="E29" s="10">
        <v>4.7905143660785958</v>
      </c>
      <c r="F29" s="10">
        <v>1.2499357321093987</v>
      </c>
      <c r="G29" s="10">
        <v>3.832608543796165</v>
      </c>
      <c r="H29" s="15">
        <v>7.0859236696377628E-2</v>
      </c>
      <c r="I29" s="15">
        <v>8.8481257406098843E-2</v>
      </c>
      <c r="J29" s="15">
        <v>3.7372762099264323</v>
      </c>
      <c r="K29" s="2" t="s">
        <v>29</v>
      </c>
    </row>
    <row r="30" spans="2:11" ht="31.5" thickBot="1" x14ac:dyDescent="0.4">
      <c r="B30" s="3" t="s">
        <v>51</v>
      </c>
      <c r="C30" s="12" t="s">
        <v>52</v>
      </c>
      <c r="D30" s="4" t="s">
        <v>53</v>
      </c>
      <c r="E30" s="10">
        <v>5.5497781661428229</v>
      </c>
      <c r="F30" s="10">
        <v>1.167016255705581</v>
      </c>
      <c r="G30" s="10">
        <v>4.7555277306633688</v>
      </c>
      <c r="H30" s="15">
        <v>0.53851427139891905</v>
      </c>
      <c r="I30" s="15">
        <v>1.046005731467671E-3</v>
      </c>
      <c r="J30" s="15">
        <v>1.4291383166987315</v>
      </c>
      <c r="K30" s="2" t="s">
        <v>29</v>
      </c>
    </row>
    <row r="31" spans="2:11" ht="16" thickBot="1" x14ac:dyDescent="0.4">
      <c r="B31" s="3" t="s">
        <v>51</v>
      </c>
      <c r="C31" s="12" t="s">
        <v>52</v>
      </c>
      <c r="D31" s="4" t="s">
        <v>54</v>
      </c>
      <c r="E31" s="10">
        <v>6.1516808673846137</v>
      </c>
      <c r="F31" s="10">
        <v>1.0089565932943303</v>
      </c>
      <c r="G31" s="10">
        <v>6.0970718743200285</v>
      </c>
      <c r="H31" s="15">
        <v>0</v>
      </c>
      <c r="I31" s="15">
        <v>0</v>
      </c>
      <c r="J31" s="15">
        <v>0</v>
      </c>
      <c r="K31" s="2" t="s">
        <v>55</v>
      </c>
    </row>
    <row r="32" spans="2:11" ht="16" thickBot="1" x14ac:dyDescent="0.4">
      <c r="B32" s="3" t="s">
        <v>51</v>
      </c>
      <c r="C32" s="12" t="s">
        <v>52</v>
      </c>
      <c r="D32" s="4" t="s">
        <v>56</v>
      </c>
      <c r="E32" s="10">
        <v>0.18207427676580026</v>
      </c>
      <c r="F32" s="10">
        <v>1.4697093655398337</v>
      </c>
      <c r="G32" s="10">
        <v>0.12388454549918665</v>
      </c>
      <c r="H32" s="15">
        <v>0</v>
      </c>
      <c r="I32" s="15">
        <v>0</v>
      </c>
      <c r="J32" s="15">
        <v>0</v>
      </c>
      <c r="K32" s="2" t="s">
        <v>79</v>
      </c>
    </row>
    <row r="33" spans="2:11" ht="16" thickBot="1" x14ac:dyDescent="0.4">
      <c r="B33" s="3" t="s">
        <v>51</v>
      </c>
      <c r="C33" s="12" t="s">
        <v>52</v>
      </c>
      <c r="D33" s="4" t="s">
        <v>57</v>
      </c>
      <c r="E33" s="10">
        <v>3.3811977163585918</v>
      </c>
      <c r="F33" s="10">
        <v>1.2547199350203757</v>
      </c>
      <c r="G33" s="10">
        <v>2.6947828132687501</v>
      </c>
      <c r="H33" s="15">
        <v>2.7671431679355858</v>
      </c>
      <c r="I33" s="15">
        <v>15.579016035477348</v>
      </c>
      <c r="J33" s="15">
        <v>26.577843608385091</v>
      </c>
      <c r="K33" s="2" t="s">
        <v>29</v>
      </c>
    </row>
    <row r="34" spans="2:11" ht="16" thickBot="1" x14ac:dyDescent="0.4">
      <c r="B34" s="3" t="s">
        <v>51</v>
      </c>
      <c r="C34" s="12" t="s">
        <v>52</v>
      </c>
      <c r="D34" s="4" t="s">
        <v>58</v>
      </c>
      <c r="E34" s="10">
        <v>9.1203799602365105</v>
      </c>
      <c r="F34" s="10">
        <v>1.6398511763907688</v>
      </c>
      <c r="G34" s="10">
        <v>5.5617119965178885</v>
      </c>
      <c r="H34" s="15">
        <v>1.5660263828629595</v>
      </c>
      <c r="I34" s="15">
        <v>0.13723541933025718</v>
      </c>
      <c r="J34" s="15">
        <v>8.1451868576727158</v>
      </c>
      <c r="K34" s="2" t="s">
        <v>29</v>
      </c>
    </row>
    <row r="35" spans="2:11" ht="16" thickBot="1" x14ac:dyDescent="0.4">
      <c r="B35" s="3" t="s">
        <v>51</v>
      </c>
      <c r="C35" s="12" t="s">
        <v>52</v>
      </c>
      <c r="D35" s="4" t="s">
        <v>59</v>
      </c>
      <c r="E35" s="10">
        <v>1.5290170657877173</v>
      </c>
      <c r="F35" s="10">
        <v>0.95317414055554706</v>
      </c>
      <c r="G35" s="10">
        <v>1.6041319216827961</v>
      </c>
      <c r="H35" s="15">
        <v>1.9589660369455638E-2</v>
      </c>
      <c r="I35" s="15">
        <v>0</v>
      </c>
      <c r="J35" s="15">
        <v>4.7834401318171425E-2</v>
      </c>
      <c r="K35" s="2" t="s">
        <v>29</v>
      </c>
    </row>
    <row r="36" spans="2:11" ht="16" thickBot="1" x14ac:dyDescent="0.4">
      <c r="B36" s="3" t="s">
        <v>51</v>
      </c>
      <c r="C36" s="12" t="s">
        <v>52</v>
      </c>
      <c r="D36" s="4" t="s">
        <v>60</v>
      </c>
      <c r="E36" s="10">
        <v>1.5086109791841189</v>
      </c>
      <c r="F36" s="10">
        <v>1.1756392137261971</v>
      </c>
      <c r="G36" s="10">
        <v>1.2832261475887363</v>
      </c>
      <c r="H36" s="15">
        <v>0.84490741630284727</v>
      </c>
      <c r="I36" s="15">
        <v>0</v>
      </c>
      <c r="J36" s="15">
        <v>2.0533902487881024</v>
      </c>
      <c r="K36" s="2" t="s">
        <v>29</v>
      </c>
    </row>
    <row r="37" spans="2:11" ht="16" thickBot="1" x14ac:dyDescent="0.4">
      <c r="B37" s="3" t="s">
        <v>51</v>
      </c>
      <c r="C37" s="12" t="s">
        <v>52</v>
      </c>
      <c r="D37" s="4" t="s">
        <v>61</v>
      </c>
      <c r="E37" s="10">
        <v>1.9949415554416983</v>
      </c>
      <c r="F37" s="10">
        <v>0.92752188135794134</v>
      </c>
      <c r="G37" s="10">
        <v>2.1508296413675954</v>
      </c>
      <c r="H37" s="15">
        <v>0.82708502358153446</v>
      </c>
      <c r="I37" s="15">
        <v>0.98400599931756627</v>
      </c>
      <c r="J37" s="15">
        <v>4.7028976012936949</v>
      </c>
      <c r="K37" s="11"/>
    </row>
    <row r="38" spans="2:11" ht="16" thickBot="1" x14ac:dyDescent="0.4">
      <c r="B38" s="3" t="s">
        <v>51</v>
      </c>
      <c r="C38" s="12" t="s">
        <v>52</v>
      </c>
      <c r="D38" s="4" t="s">
        <v>62</v>
      </c>
      <c r="E38" s="10">
        <v>1.6334792962616194</v>
      </c>
      <c r="F38" s="10">
        <v>4.0534125455571237</v>
      </c>
      <c r="G38" s="10">
        <v>0.40298866150499491</v>
      </c>
      <c r="H38" s="15">
        <v>0</v>
      </c>
      <c r="I38" s="15">
        <v>0</v>
      </c>
      <c r="J38" s="15">
        <v>0</v>
      </c>
      <c r="K38" s="2" t="s">
        <v>14</v>
      </c>
    </row>
    <row r="39" spans="2:11" ht="16" thickBot="1" x14ac:dyDescent="0.4">
      <c r="B39" s="3" t="s">
        <v>51</v>
      </c>
      <c r="C39" s="12" t="s">
        <v>52</v>
      </c>
      <c r="D39" s="4" t="s">
        <v>63</v>
      </c>
      <c r="E39" s="10">
        <v>0.66408809807903246</v>
      </c>
      <c r="F39" s="10">
        <v>1.2499357321093978</v>
      </c>
      <c r="G39" s="10">
        <v>0.53129779477406736</v>
      </c>
      <c r="H39" s="15">
        <v>0</v>
      </c>
      <c r="I39" s="15">
        <v>0</v>
      </c>
      <c r="J39" s="15">
        <v>0</v>
      </c>
      <c r="K39" s="2" t="s">
        <v>79</v>
      </c>
    </row>
    <row r="40" spans="2:11" ht="16" thickBot="1" x14ac:dyDescent="0.4">
      <c r="B40" s="3" t="s">
        <v>51</v>
      </c>
      <c r="C40" s="12" t="s">
        <v>52</v>
      </c>
      <c r="D40" s="4" t="s">
        <v>64</v>
      </c>
      <c r="E40" s="16">
        <v>2.5183317999999999</v>
      </c>
      <c r="F40" s="37">
        <v>9999</v>
      </c>
      <c r="G40" s="16">
        <v>2.2102564600000001</v>
      </c>
      <c r="H40" s="15">
        <v>9.7423895665490221</v>
      </c>
      <c r="I40" s="15">
        <v>2.8235328194529097</v>
      </c>
      <c r="J40" s="15">
        <v>-1.5502454201473121</v>
      </c>
      <c r="K40" s="11" t="s">
        <v>29</v>
      </c>
    </row>
    <row r="41" spans="2:11" ht="16" thickBot="1" x14ac:dyDescent="0.4">
      <c r="B41" s="3" t="s">
        <v>51</v>
      </c>
      <c r="C41" s="12" t="s">
        <v>52</v>
      </c>
      <c r="D41" s="4" t="s">
        <v>65</v>
      </c>
      <c r="E41" s="10">
        <v>4.8649462699517807</v>
      </c>
      <c r="F41" s="10">
        <v>1.3512249155174381</v>
      </c>
      <c r="G41" s="10">
        <v>3.6003971019797238</v>
      </c>
      <c r="H41" s="15">
        <v>0</v>
      </c>
      <c r="I41" s="15">
        <v>0</v>
      </c>
      <c r="J41" s="15">
        <v>0</v>
      </c>
      <c r="K41" s="2" t="s">
        <v>29</v>
      </c>
    </row>
    <row r="42" spans="2:11" ht="16" thickBot="1" x14ac:dyDescent="0.4">
      <c r="B42" s="3" t="s">
        <v>51</v>
      </c>
      <c r="C42" s="12" t="s">
        <v>52</v>
      </c>
      <c r="D42" s="4" t="s">
        <v>66</v>
      </c>
      <c r="E42" s="10">
        <v>5.0101159603994887</v>
      </c>
      <c r="F42" s="10">
        <v>1.331463798509205</v>
      </c>
      <c r="G42" s="10">
        <v>3.7628630729646164</v>
      </c>
      <c r="H42" s="15">
        <v>3.0780310671464198E-2</v>
      </c>
      <c r="I42" s="15">
        <v>4.4823352236446088E-6</v>
      </c>
      <c r="J42" s="15">
        <v>8.6500097847115723E-2</v>
      </c>
      <c r="K42" s="2" t="s">
        <v>29</v>
      </c>
    </row>
    <row r="43" spans="2:11" ht="16" thickBot="1" x14ac:dyDescent="0.4">
      <c r="B43" s="3" t="s">
        <v>51</v>
      </c>
      <c r="C43" s="12" t="s">
        <v>52</v>
      </c>
      <c r="D43" s="4" t="s">
        <v>67</v>
      </c>
      <c r="E43" s="10">
        <v>1.0052354474469904</v>
      </c>
      <c r="F43" s="10">
        <v>0.83553846900776074</v>
      </c>
      <c r="G43" s="10">
        <v>1.2030989412620969</v>
      </c>
      <c r="H43" s="15">
        <v>2.9835766364315015</v>
      </c>
      <c r="I43" s="15">
        <v>0</v>
      </c>
      <c r="J43" s="15">
        <v>7.5387363050132192</v>
      </c>
      <c r="K43" s="2" t="s">
        <v>29</v>
      </c>
    </row>
    <row r="44" spans="2:11" ht="16" thickBot="1" x14ac:dyDescent="0.4">
      <c r="B44" s="3" t="s">
        <v>51</v>
      </c>
      <c r="C44" s="12" t="s">
        <v>83</v>
      </c>
      <c r="D44" s="4" t="s">
        <v>83</v>
      </c>
      <c r="E44" s="10">
        <v>58.416295354522894</v>
      </c>
      <c r="F44" s="10">
        <v>2.3896625072291604</v>
      </c>
      <c r="G44" s="38">
        <v>9999</v>
      </c>
      <c r="H44" s="15">
        <v>115.37674983280368</v>
      </c>
      <c r="I44" s="15">
        <v>92.446978503328097</v>
      </c>
      <c r="J44" s="15">
        <v>0</v>
      </c>
      <c r="K44" s="2"/>
    </row>
    <row r="45" spans="2:11" ht="16" thickBot="1" x14ac:dyDescent="0.4">
      <c r="B45" s="3" t="s">
        <v>51</v>
      </c>
      <c r="C45" s="12" t="s">
        <v>84</v>
      </c>
      <c r="D45" s="4" t="s">
        <v>84</v>
      </c>
      <c r="E45" s="10">
        <v>109.34480197832696</v>
      </c>
      <c r="F45" s="10">
        <v>5.1252087456368445</v>
      </c>
      <c r="G45" s="38">
        <v>9999</v>
      </c>
      <c r="H45" s="15">
        <v>70.180702828060248</v>
      </c>
      <c r="I45" s="15">
        <v>80.044033664025079</v>
      </c>
      <c r="J45" s="15">
        <v>0</v>
      </c>
      <c r="K45" s="2"/>
    </row>
    <row r="46" spans="2:11" ht="15.5" x14ac:dyDescent="0.35">
      <c r="B46" s="43" t="s">
        <v>69</v>
      </c>
      <c r="C46" s="22"/>
      <c r="D46" s="17"/>
      <c r="E46" s="18"/>
      <c r="F46" s="18"/>
      <c r="G46" s="18"/>
      <c r="H46" s="19"/>
      <c r="I46" s="19"/>
      <c r="J46" s="19"/>
      <c r="K46" s="20"/>
    </row>
    <row r="47" spans="2:11" s="21" customFormat="1" ht="15.5" x14ac:dyDescent="0.35">
      <c r="B47" s="28" t="s">
        <v>70</v>
      </c>
      <c r="C47" s="29" t="s">
        <v>71</v>
      </c>
      <c r="D47" s="30"/>
      <c r="E47" s="23"/>
      <c r="F47" s="23"/>
      <c r="G47" s="23"/>
      <c r="H47" s="19"/>
      <c r="I47" s="19"/>
      <c r="J47" s="19"/>
      <c r="K47" s="24"/>
    </row>
    <row r="48" spans="2:11" s="21" customFormat="1" ht="15.5" x14ac:dyDescent="0.35">
      <c r="B48" s="28" t="s">
        <v>72</v>
      </c>
      <c r="C48" s="29" t="s">
        <v>73</v>
      </c>
      <c r="D48" s="30"/>
      <c r="E48" s="23"/>
      <c r="F48" s="23"/>
      <c r="G48" s="23"/>
      <c r="H48" s="19"/>
      <c r="I48" s="19"/>
      <c r="J48" s="19"/>
      <c r="K48" s="24"/>
    </row>
    <row r="49" spans="2:11" s="21" customFormat="1" ht="15.5" x14ac:dyDescent="0.35">
      <c r="B49" s="31" t="s">
        <v>74</v>
      </c>
      <c r="C49" s="32" t="s">
        <v>75</v>
      </c>
      <c r="D49" s="33"/>
      <c r="E49" s="23"/>
      <c r="F49" s="23"/>
      <c r="G49" s="23"/>
      <c r="H49" s="19"/>
      <c r="I49" s="19"/>
      <c r="J49" s="19"/>
      <c r="K49" s="24"/>
    </row>
    <row r="50" spans="2:11" s="21" customFormat="1" ht="15.5" x14ac:dyDescent="0.35">
      <c r="B50" s="36" t="s">
        <v>76</v>
      </c>
      <c r="C50" s="29"/>
      <c r="D50" s="35"/>
      <c r="E50" s="23"/>
      <c r="F50" s="23"/>
      <c r="G50" s="23"/>
      <c r="H50" s="19"/>
      <c r="I50" s="19"/>
      <c r="J50" s="19"/>
      <c r="K50" s="24"/>
    </row>
    <row r="51" spans="2:11" ht="26.5" customHeight="1" x14ac:dyDescent="0.35">
      <c r="B51" s="42" t="s">
        <v>77</v>
      </c>
      <c r="C51" s="42"/>
      <c r="D51" s="42"/>
      <c r="E51" s="42"/>
      <c r="F51" s="42"/>
      <c r="G51" s="42"/>
      <c r="H51" s="42"/>
      <c r="I51" s="42"/>
      <c r="J51" s="42"/>
      <c r="K51" s="42"/>
    </row>
  </sheetData>
  <mergeCells count="3">
    <mergeCell ref="B2:K2"/>
    <mergeCell ref="B3:K3"/>
    <mergeCell ref="B51:K51"/>
  </mergeCell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B5F113-51D9-4545-AF26-CDF37CE67DD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A171B9-55B3-4CBB-965D-2E4DDEED0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50C69B-D7D6-40C2-93FA-1B1A52D10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EP RIM</vt:lpstr>
      <vt:lpstr>EP TRC</vt:lpstr>
      <vt:lpstr>ACH RIM</vt:lpstr>
      <vt:lpstr>ACH TRC</vt:lpstr>
      <vt:lpstr>'ACH RIM'!Print_Area</vt:lpstr>
      <vt:lpstr>'ACH TRC'!Print_Area</vt:lpstr>
      <vt:lpstr>'EP RIM'!Print_Area</vt:lpstr>
      <vt:lpstr>'EP TRC'!Print_Area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Eberle, Bill</dc:creator>
  <cp:keywords/>
  <dc:description/>
  <cp:lastModifiedBy>Cross, Lori J</cp:lastModifiedBy>
  <cp:revision/>
  <cp:lastPrinted>2019-05-16T00:23:47Z</cp:lastPrinted>
  <dcterms:created xsi:type="dcterms:W3CDTF">2019-05-01T14:12:15Z</dcterms:created>
  <dcterms:modified xsi:type="dcterms:W3CDTF">2019-05-16T00:23:53Z</dcterms:modified>
  <cp:category/>
  <cp:contentStatus/>
</cp:coreProperties>
</file>