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W:\active_files\schef\I Drive Backup\OUC 2019\"/>
    </mc:Choice>
  </mc:AlternateContent>
  <xr:revisionPtr revIDLastSave="0" documentId="8_{68417DC6-4585-44B0-8E13-6F4ACB7C727B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OU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1" l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<sst xmlns="http://schemas.openxmlformats.org/spreadsheetml/2006/main" count="6" uniqueCount="4">
  <si>
    <t>Residential</t>
  </si>
  <si>
    <t>Commercial</t>
  </si>
  <si>
    <t>Industrial</t>
  </si>
  <si>
    <t>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</si>
</sst>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3" fillId="0" borderId="0" xfId="0" applyFont="1" applyAlignment="1">
      <alignment horizontal="right"/>
    </xf>
    <xf numFmtId="164" fontId="4" fillId="0" borderId="0" xfId="0" applyNumberFormat="1" applyFont="1" applyProtection="1"/>
    <xf numFmtId="3" fontId="0" fillId="0" borderId="0" xfId="0" applyNumberFormat="1"/>
    <xf numFmtId="165" fontId="0" fillId="0" borderId="0" xfId="0" applyNumberFormat="1"/>
    <xf numFmtId="165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OUC!$H$2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  <a:effectLst/>
          </c:spPr>
          <c:cat>
            <c:numRef>
              <c:f>OUC!$G$3:$G$12</c:f>
              <c:numCache>
                <c:formatCode>General_)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OUC!$H$3:$H$12</c:f>
              <c:numCache>
                <c:formatCode>_(* #,##0_);_(* \(#,##0\);_(* "-"??_);_(@_)</c:formatCode>
                <c:ptCount val="10"/>
                <c:pt idx="0">
                  <c:v>2752.510945</c:v>
                </c:pt>
                <c:pt idx="1">
                  <c:v>2815.5615039999998</c:v>
                </c:pt>
                <c:pt idx="2">
                  <c:v>2886.5866310000001</c:v>
                </c:pt>
                <c:pt idx="3">
                  <c:v>2956.9836049999999</c:v>
                </c:pt>
                <c:pt idx="4">
                  <c:v>3029.250939</c:v>
                </c:pt>
                <c:pt idx="5">
                  <c:v>3096.5149270000002</c:v>
                </c:pt>
                <c:pt idx="6">
                  <c:v>3164.7338289999998</c:v>
                </c:pt>
                <c:pt idx="7">
                  <c:v>3234.7538920000002</c:v>
                </c:pt>
                <c:pt idx="8">
                  <c:v>3312.6140140000002</c:v>
                </c:pt>
                <c:pt idx="9">
                  <c:v>3392.4835760000001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1-4F55-9EF9-B17E50BEA331}"/>
            </c:ext>
          </c:extLst>
        </c:ser>
        <c:ser>
          <c:idx val="1"/>
          <c:order val="1"/>
          <c:tx>
            <c:strRef>
              <c:f>OUC!$I$2</c:f>
              <c:strCache>
                <c:ptCount val="1"/>
                <c:pt idx="0">
                  <c:v>Business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  <a:effectLst/>
          </c:spPr>
          <c:cat>
            <c:numRef>
              <c:f>OUC!$G$3:$G$12</c:f>
              <c:numCache>
                <c:formatCode>General_)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OUC!$I$3:$I$12</c:f>
              <c:numCache>
                <c:formatCode>_(* #,##0_);_(* \(#,##0\);_(* "-"??_);_(@_)</c:formatCode>
                <c:ptCount val="10"/>
                <c:pt idx="0">
                  <c:v>4138.8212520000006</c:v>
                </c:pt>
                <c:pt idx="1">
                  <c:v>4168.8110510000006</c:v>
                </c:pt>
                <c:pt idx="2">
                  <c:v>4251.6342360000008</c:v>
                </c:pt>
                <c:pt idx="3">
                  <c:v>4315.3576750000002</c:v>
                </c:pt>
                <c:pt idx="4">
                  <c:v>4380.1758460000001</c:v>
                </c:pt>
                <c:pt idx="5">
                  <c:v>4447.1366719999996</c:v>
                </c:pt>
                <c:pt idx="6">
                  <c:v>4519.5449380000009</c:v>
                </c:pt>
                <c:pt idx="7">
                  <c:v>4593.2811328053076</c:v>
                </c:pt>
                <c:pt idx="8">
                  <c:v>4670.9508690385373</c:v>
                </c:pt>
                <c:pt idx="9">
                  <c:v>4749.5717691161326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21-4F55-9EF9-B17E50BEA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0692944"/>
        <c:axId val="940698384"/>
        <c:extLst>
          <c:ext xmlns:c15="http://schemas.microsoft.com/office/drawing/2012/chart" uri="{02D57815-91ED-43cb-92C2-25804820EDAC}">
            <c15:filteredArea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OUC!$J$2</c15:sqref>
                        </c15:formulaRef>
                      </c:ext>
                    </c:extLst>
                    <c:strCache>
                      <c:ptCount val="1"/>
                      <c:pt idx="0">
                        <c:v>Industrial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25400">
                    <a:noFill/>
                  </a:ln>
                  <a:effectLst/>
                </c:spPr>
                <c:cat>
                  <c:numRef>
                    <c:extLst>
                      <c:ext uri="{02D57815-91ED-43cb-92C2-25804820EDAC}">
                        <c15:formulaRef>
                          <c15:sqref>OUC!$G$3:$G$12</c15:sqref>
                        </c15:formulaRef>
                      </c:ext>
                    </c:extLst>
                    <c:numCache>
                      <c:formatCode>General_)</c:formatCode>
                      <c:ptCount val="10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OUC!$J$3:$J$12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C21-4F55-9EF9-B17E50BEA331}"/>
                  </c:ext>
                </c:extLst>
              </c15:ser>
            </c15:filteredAreaSeries>
          </c:ext>
        </c:extLst>
      </c:areaChart>
      <c:catAx>
        <c:axId val="940692944"/>
        <c:scaling>
          <c:orientation val="minMax"/>
        </c:scaling>
        <c:delete val="0"/>
        <c:axPos val="b"/>
        <c:numFmt formatCode="General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0698384"/>
        <c:crosses val="autoZero"/>
        <c:auto val="1"/>
        <c:lblAlgn val="ctr"/>
        <c:lblOffset val="100"/>
        <c:noMultiLvlLbl val="0"/>
      </c:catAx>
      <c:valAx>
        <c:axId val="94069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0692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328612</xdr:colOff>
      <xdr:row>16</xdr:row>
      <xdr:rowOff>66675</xdr:rowOff>
    </xdr:from>
    <xdr:to>
      <xdr:col>8</xdr:col>
      <xdr:colOff>4762</xdr:colOff>
      <xdr:row>30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3"/>
  <sheetViews>
    <sheetView tabSelected="1" workbookViewId="0">
      <selection activeCell="M17" sqref="M17"/>
    </sheetView>
  </sheetViews>
  <sheetFormatPr defaultRowHeight="15" x14ac:dyDescent="0.25"/>
  <cols>
    <col min="2" max="2" width="9.5703125" bestFit="1" customWidth="1"/>
    <col min="3" max="3" width="16.28515625" customWidth="1"/>
    <col min="4" max="5" width="14.42578125" customWidth="1"/>
    <col min="8" max="8" width="10.5703125" bestFit="1" customWidth="1"/>
    <col min="9" max="9" width="12" customWidth="1"/>
    <col min="10" max="10" width="12.85546875" customWidth="1"/>
  </cols>
  <sheetData>
    <row r="2" spans="2:10" x14ac:dyDescent="0.25">
      <c r="C2" s="1" t="s">
        <v>0</v>
      </c>
      <c r="D2" s="1" t="s">
        <v>1</v>
      </c>
      <c r="E2" s="1" t="s">
        <v>2</v>
      </c>
      <c r="H2" s="1" t="s">
        <v>0</v>
      </c>
      <c r="I2" s="1" t="s">
        <v>3</v>
      </c>
      <c r="J2" s="1" t="s">
        <v>2</v>
      </c>
    </row>
    <row r="3" spans="2:10" x14ac:dyDescent="0.25">
      <c r="B3" s="2">
        <v>2020</v>
      </c>
      <c r="C3" s="3">
        <v>2752510945</v>
      </c>
      <c r="D3" s="3">
        <v>4015070496.5652003</v>
      </c>
      <c r="E3" s="4">
        <v>123750755.43480001</v>
      </c>
      <c r="G3" s="2">
        <v>2020</v>
      </c>
      <c r="H3" s="4">
        <f>C3/1000000</f>
        <v>2752.510945</v>
      </c>
      <c r="I3" s="4">
        <f>(D3+E3)/1000000</f>
        <v>4138.8212520000006</v>
      </c>
      <c r="J3" s="4"/>
    </row>
    <row r="4" spans="2:10" x14ac:dyDescent="0.25">
      <c r="B4" s="2">
        <v>2021</v>
      </c>
      <c r="C4" s="3">
        <v>2815561504</v>
      </c>
      <c r="D4" s="3">
        <v>4044163600.5751004</v>
      </c>
      <c r="E4" s="4">
        <v>124647450.42490001</v>
      </c>
      <c r="G4" s="2">
        <v>2021</v>
      </c>
      <c r="H4" s="4">
        <f t="shared" ref="H4:H13" si="0">C4/1000000</f>
        <v>2815.5615039999998</v>
      </c>
      <c r="I4" s="4">
        <f t="shared" ref="I4:I13" si="1">(D4+E4)/1000000</f>
        <v>4168.8110510000006</v>
      </c>
      <c r="J4" s="4"/>
    </row>
    <row r="5" spans="2:10" x14ac:dyDescent="0.25">
      <c r="B5" s="2">
        <v>2022</v>
      </c>
      <c r="C5" s="3">
        <v>2886586631</v>
      </c>
      <c r="D5" s="3">
        <v>4124510372.3436003</v>
      </c>
      <c r="E5" s="4">
        <v>127123863.65640001</v>
      </c>
      <c r="G5" s="2">
        <v>2022</v>
      </c>
      <c r="H5" s="4">
        <f t="shared" si="0"/>
        <v>2886.5866310000001</v>
      </c>
      <c r="I5" s="4">
        <f t="shared" si="1"/>
        <v>4251.6342360000008</v>
      </c>
      <c r="J5" s="4"/>
    </row>
    <row r="6" spans="2:10" x14ac:dyDescent="0.25">
      <c r="B6" s="2">
        <v>2023</v>
      </c>
      <c r="C6" s="3">
        <v>2956983605</v>
      </c>
      <c r="D6" s="3">
        <v>4186328480.5175004</v>
      </c>
      <c r="E6" s="4">
        <v>129029194.48250002</v>
      </c>
      <c r="G6" s="2">
        <v>2023</v>
      </c>
      <c r="H6" s="4">
        <f t="shared" si="0"/>
        <v>2956.9836049999999</v>
      </c>
      <c r="I6" s="4">
        <f t="shared" si="1"/>
        <v>4315.3576750000002</v>
      </c>
      <c r="J6" s="4"/>
    </row>
    <row r="7" spans="2:10" x14ac:dyDescent="0.25">
      <c r="B7" s="2">
        <v>2024</v>
      </c>
      <c r="C7" s="3">
        <v>3029250939</v>
      </c>
      <c r="D7" s="3">
        <v>4249208588.2046003</v>
      </c>
      <c r="E7" s="4">
        <v>130967257.79540001</v>
      </c>
      <c r="G7" s="2">
        <v>2024</v>
      </c>
      <c r="H7" s="4">
        <f t="shared" si="0"/>
        <v>3029.250939</v>
      </c>
      <c r="I7" s="4">
        <f t="shared" si="1"/>
        <v>4380.1758460000001</v>
      </c>
      <c r="J7" s="4"/>
    </row>
    <row r="8" spans="2:10" x14ac:dyDescent="0.25">
      <c r="B8" s="2">
        <v>2025</v>
      </c>
      <c r="C8" s="3">
        <v>3096514927</v>
      </c>
      <c r="D8" s="3">
        <v>4314167285.5072002</v>
      </c>
      <c r="E8" s="4">
        <v>132969386.49280001</v>
      </c>
      <c r="G8" s="2">
        <v>2025</v>
      </c>
      <c r="H8" s="4">
        <f t="shared" si="0"/>
        <v>3096.5149270000002</v>
      </c>
      <c r="I8" s="4">
        <f t="shared" si="1"/>
        <v>4447.1366719999996</v>
      </c>
      <c r="J8" s="4"/>
    </row>
    <row r="9" spans="2:10" x14ac:dyDescent="0.25">
      <c r="B9" s="2">
        <v>2026</v>
      </c>
      <c r="C9" s="3">
        <v>3164733829</v>
      </c>
      <c r="D9" s="3">
        <v>4384410544.3538008</v>
      </c>
      <c r="E9" s="4">
        <v>135134393.6462</v>
      </c>
      <c r="G9" s="2">
        <v>2026</v>
      </c>
      <c r="H9" s="4">
        <f t="shared" si="0"/>
        <v>3164.7338289999998</v>
      </c>
      <c r="I9" s="4">
        <f t="shared" si="1"/>
        <v>4519.5449380000009</v>
      </c>
      <c r="J9" s="4"/>
    </row>
    <row r="10" spans="2:10" x14ac:dyDescent="0.25">
      <c r="B10" s="2">
        <v>2027</v>
      </c>
      <c r="C10" s="5">
        <v>3234753892</v>
      </c>
      <c r="D10" s="5">
        <v>4455942026.9344292</v>
      </c>
      <c r="E10" s="5">
        <v>137339105.8708787</v>
      </c>
      <c r="G10" s="2">
        <v>2027</v>
      </c>
      <c r="H10" s="4">
        <f t="shared" si="0"/>
        <v>3234.7538920000002</v>
      </c>
      <c r="I10" s="4">
        <f t="shared" si="1"/>
        <v>4593.2811328053076</v>
      </c>
      <c r="J10" s="4"/>
    </row>
    <row r="11" spans="2:10" x14ac:dyDescent="0.25">
      <c r="B11" s="2">
        <v>2028</v>
      </c>
      <c r="C11" s="5">
        <v>3312614014</v>
      </c>
      <c r="D11" s="5">
        <v>4531289438.054285</v>
      </c>
      <c r="E11" s="5">
        <v>139661430.98425224</v>
      </c>
      <c r="G11" s="2">
        <v>2028</v>
      </c>
      <c r="H11" s="4">
        <f t="shared" si="0"/>
        <v>3312.6140140000002</v>
      </c>
      <c r="I11" s="4">
        <f t="shared" si="1"/>
        <v>4670.9508690385373</v>
      </c>
      <c r="J11" s="4"/>
    </row>
    <row r="12" spans="2:10" x14ac:dyDescent="0.25">
      <c r="B12" s="2">
        <v>2029</v>
      </c>
      <c r="C12" s="5">
        <v>3392483576</v>
      </c>
      <c r="D12" s="5">
        <v>4607559573.2195606</v>
      </c>
      <c r="E12" s="5">
        <v>142012195.89657235</v>
      </c>
      <c r="G12" s="2">
        <v>2029</v>
      </c>
      <c r="H12" s="4">
        <f t="shared" si="0"/>
        <v>3392.4835760000001</v>
      </c>
      <c r="I12" s="4">
        <f t="shared" si="1"/>
        <v>4749.5717691161326</v>
      </c>
      <c r="J12" s="4"/>
    </row>
    <row r="13" spans="2:10" x14ac:dyDescent="0.25">
      <c r="B13" s="2">
        <v>2030</v>
      </c>
      <c r="C13" s="4"/>
      <c r="D13" s="4"/>
      <c r="E13" s="4"/>
      <c r="G13" s="2">
        <v>2030</v>
      </c>
      <c r="H13" s="4">
        <f t="shared" si="0"/>
        <v>0</v>
      </c>
      <c r="I13" s="4">
        <f t="shared" si="1"/>
        <v>0</v>
      </c>
      <c r="J13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Herndon, Jim</dc:creator>
  <cp:lastModifiedBy>Schef Wright</cp:lastModifiedBy>
  <dcterms:created xsi:type="dcterms:W3CDTF">2019-05-23T01:51:15Z</dcterms:created>
  <dcterms:modified xsi:type="dcterms:W3CDTF">2019-05-23T19:58:34Z</dcterms:modified>
</cp:coreProperties>
</file>