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0EB83430-43EB-4301-B71B-91C341069873}" xr6:coauthVersionLast="43" xr6:coauthVersionMax="43" xr10:uidLastSave="{00000000-0000-0000-0000-000000000000}"/>
  <bookViews>
    <workbookView xWindow="4320" yWindow="2250" windowWidth="21600" windowHeight="11385" activeTab="1" xr2:uid="{92593AE2-0365-4D6D-9217-CB9AE9229585}"/>
  </bookViews>
  <sheets>
    <sheet name="TRC Com EE Post  2Yr FR Screen" sheetId="5" r:id="rId1"/>
    <sheet name="RIM Com Post EE 2 Yr FR Screen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5" l="1"/>
  <c r="M3" i="5"/>
  <c r="L3" i="5"/>
  <c r="J2" i="6" l="1"/>
  <c r="I2" i="6"/>
  <c r="H2" i="6"/>
  <c r="J2" i="5"/>
  <c r="I2" i="5"/>
  <c r="H2" i="5"/>
</calcChain>
</file>

<file path=xl/sharedStrings.xml><?xml version="1.0" encoding="utf-8"?>
<sst xmlns="http://schemas.openxmlformats.org/spreadsheetml/2006/main" count="11219" uniqueCount="121">
  <si>
    <t>Measure Name</t>
  </si>
  <si>
    <t>TRC</t>
  </si>
  <si>
    <t xml:space="preserve">Part </t>
  </si>
  <si>
    <t>RIM</t>
  </si>
  <si>
    <t>Incentive</t>
  </si>
  <si>
    <t>Efficient Exhaust Hood</t>
  </si>
  <si>
    <t>Energy Star Commercial Oven</t>
  </si>
  <si>
    <t>Energy Star Hot Food Holding Cabinet</t>
  </si>
  <si>
    <t>Heat Pump Water Heater</t>
  </si>
  <si>
    <t>Solar Water Heater</t>
  </si>
  <si>
    <t>High Efficiency HID Lighting</t>
  </si>
  <si>
    <t>LED Display Lighting (Exterior)</t>
  </si>
  <si>
    <t>LED Exterior Lighting</t>
  </si>
  <si>
    <t>LED Street Lights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</si>
  <si>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</si>
  <si>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</si>
  <si>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</si>
  <si>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</si>
  <si>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</si>
  <si>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</si>
  <si>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Variable Refrigerant Flow (VRF) HVAC Systems</t>
  </si>
  <si>
    <t>High Bay Fluorescent (T5)</t>
  </si>
  <si>
    <t>High Bay LED</t>
  </si>
  <si>
    <t>LED Display Lighting (Interior)</t>
  </si>
  <si>
    <t>Premium T8 - Fixture Replacement</t>
  </si>
  <si>
    <t>ENERGY STAR Water Cooler</t>
  </si>
  <si>
    <t>Heat Pump Pool Heater</t>
  </si>
  <si>
    <t>Solar Pool Heater</t>
  </si>
  <si>
    <t>Variable Speed Pool Pump</t>
  </si>
  <si>
    <t>Energy Star Uninterruptable Power Supply</t>
  </si>
  <si>
    <t>Energy Star Commercial Glass Door Refrigerator</t>
  </si>
  <si>
    <t>Energy Star Commercial Solid Door Freezer</t>
  </si>
  <si>
    <t>Energy Star Commercial Solid Door Refrigerator</t>
  </si>
  <si>
    <t>Hot Water Pipe Insulation</t>
  </si>
  <si>
    <t>Outdoor Lighting Controls</t>
  </si>
  <si>
    <t>Ceiling Insulation(R2 to R38)</t>
  </si>
  <si>
    <t>Chilled Water System - Variable Speed Drives</t>
  </si>
  <si>
    <t>Dedicated Outdoor Air System on VRF unit</t>
  </si>
  <si>
    <t>Duct Sealing Repair</t>
  </si>
  <si>
    <t>ECM Motors on Furnaces</t>
  </si>
  <si>
    <t>Facility Commissioning</t>
  </si>
  <si>
    <t>Facility Energy Management System</t>
  </si>
  <si>
    <t>Hotel Card Energy Control Systems</t>
  </si>
  <si>
    <t>HVAC tune-up</t>
  </si>
  <si>
    <t>Low U-Value Windows</t>
  </si>
  <si>
    <t>Programmable Thermostat</t>
  </si>
  <si>
    <t>Smart Thermostat</t>
  </si>
  <si>
    <t>Wall Insulation</t>
  </si>
  <si>
    <t>Water Cooled Refrigeration Heat Recovery</t>
  </si>
  <si>
    <t>Interior Lighting Controls</t>
  </si>
  <si>
    <t>VSD Controlled Compressor</t>
  </si>
  <si>
    <t>Smart Strip Plug Outlet</t>
  </si>
  <si>
    <t>Anti-Sweat Controls</t>
  </si>
  <si>
    <t>Floating Head Pressure Controls</t>
  </si>
  <si>
    <t>PSC to ECM Evaporator Fan Motor (Reach-In)</t>
  </si>
  <si>
    <t>PSC to ECM Evaporator Fan Motor (Walk-In, Refrigerator)</t>
  </si>
  <si>
    <t>CO Sensors for Parking Garage Exhaust</t>
  </si>
  <si>
    <t>Demand Controlled Ventilation</t>
  </si>
  <si>
    <t>ENERGY STAR certified buildings program</t>
  </si>
  <si>
    <t>Assembly</t>
  </si>
  <si>
    <t>Turnover</t>
  </si>
  <si>
    <t>College and University</t>
  </si>
  <si>
    <t>Grocery</t>
  </si>
  <si>
    <t>Healthcare</t>
  </si>
  <si>
    <t>Hospitals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</si>
  <si>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</si>
  <si>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</si>
  <si>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</si>
  <si>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</si>
  <si>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</si>
  <si>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</si>
  <si>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</si>
  <si>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</si>
  <si>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New</t>
  </si>
  <si>
    <t>Existing</t>
  </si>
  <si>
    <t>SkW</t>
  </si>
  <si>
    <t>WkW</t>
  </si>
  <si>
    <t>AE</t>
  </si>
  <si>
    <t>Totals</t>
  </si>
  <si>
    <t>AE GWH</t>
  </si>
  <si>
    <t>SkW MW</t>
  </si>
  <si>
    <t>WkW  MW</t>
  </si>
  <si>
    <t>Total Potential</t>
  </si>
  <si>
    <t>Total  Potential</t>
  </si>
  <si>
    <t>(2)                                       Summer Peak Per Cust (kW)</t>
  </si>
  <si>
    <t>(3)                            Winter Peak Per Cust (kW)</t>
  </si>
  <si>
    <t xml:space="preserve">Blank Column </t>
  </si>
  <si>
    <t>(4)                    Annual energy Per Cust (kWh)</t>
  </si>
  <si>
    <t>(5 ) service Life(Yrs)</t>
  </si>
  <si>
    <t>(6) Utility Non-Recurring Costs</t>
  </si>
  <si>
    <t>(7) Measure incremental cost</t>
  </si>
  <si>
    <t>O&amp;M</t>
  </si>
  <si>
    <t>Adj Factor</t>
  </si>
  <si>
    <t>Per Unit Cost</t>
  </si>
  <si>
    <t>Units</t>
  </si>
  <si>
    <t># Units</t>
  </si>
  <si>
    <t/>
  </si>
  <si>
    <t>sq ft</t>
  </si>
  <si>
    <t>guest room</t>
  </si>
  <si>
    <t>unit</t>
  </si>
  <si>
    <t>door</t>
  </si>
  <si>
    <t>fixture</t>
  </si>
  <si>
    <t>furnace</t>
  </si>
  <si>
    <t>exhaust fan system</t>
  </si>
  <si>
    <t>500-watts controlled</t>
  </si>
  <si>
    <t>thermostat</t>
  </si>
  <si>
    <t>ton</t>
  </si>
  <si>
    <t>motor (10 hp)</t>
  </si>
  <si>
    <t>motor</t>
  </si>
  <si>
    <t>compressor (20hp)</t>
  </si>
  <si>
    <t>linear ft</t>
  </si>
  <si>
    <t>refrigerator</t>
  </si>
  <si>
    <t>freezer</t>
  </si>
  <si>
    <t>unit (50 tons)</t>
  </si>
  <si>
    <t>unit (4 tons)</t>
  </si>
  <si>
    <t>100 sq ft</t>
  </si>
  <si>
    <t>unit (1.5 ton)</t>
  </si>
  <si>
    <t>unit 200 tons)</t>
  </si>
  <si>
    <t>unit (100 tons)</t>
  </si>
  <si>
    <t>smart strip</t>
  </si>
  <si>
    <t>zone or individual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</si>
</sst>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0" xfId="0" applyFont="1" applyFill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0" borderId="1" xfId="0" applyNumberFormat="1" applyFont="1" applyBorder="1"/>
    <xf numFmtId="164" fontId="4" fillId="0" borderId="1" xfId="0" applyNumberFormat="1" applyFont="1" applyBorder="1"/>
    <xf numFmtId="2" fontId="4" fillId="0" borderId="0" xfId="0" applyNumberFormat="1" applyFont="1"/>
    <xf numFmtId="1" fontId="4" fillId="0" borderId="0" xfId="0" applyNumberFormat="1" applyFont="1"/>
    <xf numFmtId="165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366E-F027-46DD-9707-691A49E0B0AE}">
  <dimension ref="A1:BE569"/>
  <sheetViews>
    <sheetView topLeftCell="A423" zoomScale="80" zoomScaleNormal="80" workbookViewId="0">
      <selection activeCell="D7" sqref="D7:D569"/>
    </sheetView>
  </sheetViews>
  <sheetFormatPr defaultRowHeight="15.75" x14ac:dyDescent="0.25"/>
  <cols>
    <col min="1" max="1" width="19.5703125" style="20" bestFit="1" customWidth="1"/>
    <col min="2" max="2" width="11.85546875" style="20" customWidth="1"/>
    <col min="3" max="3" width="54" style="20" customWidth="1"/>
    <col min="4" max="4" width="9.28515625" style="20" bestFit="1" customWidth="1"/>
    <col min="5" max="7" width="8.7109375" style="20" customWidth="1"/>
    <col min="8" max="8" width="15.140625" style="20" customWidth="1"/>
    <col min="9" max="10" width="17.85546875" style="20" bestFit="1" customWidth="1"/>
    <col min="11" max="11" width="9.140625" style="20"/>
    <col min="12" max="12" width="23.7109375" style="20" bestFit="1" customWidth="1"/>
    <col min="13" max="13" width="9.7109375" style="20" bestFit="1" customWidth="1"/>
    <col min="14" max="14" width="46.5703125" style="20" customWidth="1"/>
    <col min="15" max="16" width="11.42578125" style="20" bestFit="1" customWidth="1"/>
    <col min="17" max="17" width="8.85546875" style="20" bestFit="1" customWidth="1"/>
    <col min="18" max="19" width="12.7109375" style="20" customWidth="1"/>
    <col min="20" max="20" width="13.5703125" style="20" customWidth="1"/>
    <col min="21" max="21" width="14.5703125" style="20" customWidth="1"/>
    <col min="22" max="22" width="9.140625" style="20" customWidth="1"/>
    <col min="23" max="23" width="12.140625" style="20" customWidth="1"/>
    <col min="24" max="58" width="9.140625" style="20" customWidth="1"/>
    <col min="59" max="16384" width="9.140625" style="20"/>
  </cols>
  <sheetData>
    <row r="1" spans="1:57" ht="15" customHeight="1" x14ac:dyDescent="0.25">
      <c r="E1" s="21"/>
      <c r="F1" s="21"/>
      <c r="H1" s="22" t="s">
        <v>79</v>
      </c>
      <c r="I1" s="22" t="s">
        <v>80</v>
      </c>
      <c r="J1" s="22" t="s">
        <v>81</v>
      </c>
    </row>
    <row r="2" spans="1:57" ht="15" customHeight="1" x14ac:dyDescent="0.25">
      <c r="E2" s="21"/>
      <c r="F2" s="21"/>
      <c r="G2" s="23" t="s">
        <v>83</v>
      </c>
      <c r="H2" s="24">
        <f>SUM(H7:H569)/1000000</f>
        <v>380.44544136044044</v>
      </c>
      <c r="I2" s="24">
        <f>SUM(I7:I569)/1000</f>
        <v>57.804691105012751</v>
      </c>
      <c r="J2" s="24">
        <f>SUM(J7:J569)/1000</f>
        <v>47.431211299867819</v>
      </c>
    </row>
    <row r="3" spans="1:57" x14ac:dyDescent="0.25">
      <c r="L3" s="25">
        <f>SUM(H7:H7)</f>
        <v>3277046.4882299998</v>
      </c>
      <c r="M3" s="25">
        <f>SUM(I7:I7)</f>
        <v>424.88585555575668</v>
      </c>
      <c r="N3" s="25">
        <f>SUM(J7:J7)</f>
        <v>355.89508490791292</v>
      </c>
    </row>
    <row r="4" spans="1:57" x14ac:dyDescent="0.25">
      <c r="H4" s="39" t="s">
        <v>78</v>
      </c>
      <c r="I4" s="39"/>
      <c r="J4" s="39"/>
      <c r="L4" s="20">
        <v>3277046.4882299998</v>
      </c>
      <c r="M4" s="20">
        <v>424.88585555575668</v>
      </c>
      <c r="N4" s="20">
        <v>355.89508490791292</v>
      </c>
    </row>
    <row r="5" spans="1:57" x14ac:dyDescent="0.25">
      <c r="C5" s="26"/>
      <c r="D5" s="26"/>
      <c r="E5" s="26"/>
      <c r="F5" s="26"/>
      <c r="H5" s="39"/>
      <c r="I5" s="39"/>
      <c r="J5" s="39"/>
    </row>
    <row r="6" spans="1:57" ht="78.75" x14ac:dyDescent="0.25">
      <c r="C6" s="26" t="s">
        <v>0</v>
      </c>
      <c r="D6" s="26" t="s">
        <v>1</v>
      </c>
      <c r="E6" s="26" t="s">
        <v>2</v>
      </c>
      <c r="F6" s="26" t="s">
        <v>3</v>
      </c>
      <c r="H6" s="27" t="s">
        <v>77</v>
      </c>
      <c r="I6" s="27" t="s">
        <v>75</v>
      </c>
      <c r="J6" s="27" t="s">
        <v>76</v>
      </c>
      <c r="N6" s="26" t="s">
        <v>0</v>
      </c>
      <c r="O6" s="28" t="s">
        <v>84</v>
      </c>
      <c r="P6" s="28" t="s">
        <v>85</v>
      </c>
      <c r="Q6" s="28" t="s">
        <v>86</v>
      </c>
      <c r="R6" s="28" t="s">
        <v>87</v>
      </c>
      <c r="S6" s="28" t="s">
        <v>88</v>
      </c>
      <c r="T6" s="28" t="s">
        <v>89</v>
      </c>
      <c r="U6" s="29" t="s">
        <v>90</v>
      </c>
      <c r="V6" s="28" t="s">
        <v>91</v>
      </c>
      <c r="W6" s="28" t="s">
        <v>4</v>
      </c>
      <c r="X6" s="28" t="s">
        <v>92</v>
      </c>
      <c r="Y6" s="30">
        <v>2020</v>
      </c>
      <c r="Z6" s="30">
        <v>2021</v>
      </c>
      <c r="AA6" s="30">
        <v>2022</v>
      </c>
      <c r="AB6" s="30">
        <v>2023</v>
      </c>
      <c r="AC6" s="30">
        <v>2024</v>
      </c>
      <c r="AD6" s="30">
        <v>2025</v>
      </c>
      <c r="AE6" s="30">
        <v>2026</v>
      </c>
      <c r="AF6" s="30">
        <v>2027</v>
      </c>
      <c r="AG6" s="30">
        <v>2028</v>
      </c>
      <c r="AH6" s="30">
        <v>2029</v>
      </c>
      <c r="AI6" s="30">
        <v>2030</v>
      </c>
      <c r="AJ6" s="30">
        <v>2031</v>
      </c>
      <c r="AK6" s="30">
        <v>2032</v>
      </c>
      <c r="AL6" s="30">
        <v>2033</v>
      </c>
      <c r="AM6" s="30">
        <v>2034</v>
      </c>
      <c r="AN6" s="30">
        <v>2035</v>
      </c>
      <c r="AO6" s="30">
        <v>2036</v>
      </c>
      <c r="AP6" s="30">
        <v>2037</v>
      </c>
      <c r="AQ6" s="30">
        <v>2038</v>
      </c>
      <c r="AR6" s="30">
        <v>2039</v>
      </c>
      <c r="AS6" s="30">
        <v>2040</v>
      </c>
      <c r="AT6" s="30">
        <v>2041</v>
      </c>
      <c r="AU6" s="30">
        <v>2042</v>
      </c>
      <c r="AV6" s="30">
        <v>2043</v>
      </c>
      <c r="AW6" s="30">
        <v>2044</v>
      </c>
      <c r="AX6" s="30">
        <v>2045</v>
      </c>
      <c r="AY6" s="30">
        <v>2046</v>
      </c>
      <c r="AZ6" s="30">
        <v>2047</v>
      </c>
      <c r="BA6" s="30">
        <v>2048</v>
      </c>
      <c r="BB6" s="30">
        <v>2049</v>
      </c>
      <c r="BC6" s="31" t="s">
        <v>93</v>
      </c>
      <c r="BD6" s="32" t="s">
        <v>94</v>
      </c>
      <c r="BE6" s="32" t="s">
        <v>95</v>
      </c>
    </row>
    <row r="7" spans="1:57" x14ac:dyDescent="0.25">
      <c r="A7" s="20" t="s">
        <v>59</v>
      </c>
      <c r="B7" s="20" t="s">
        <v>74</v>
      </c>
      <c r="C7" s="20" t="s">
        <v>52</v>
      </c>
      <c r="D7" s="33">
        <v>0.90518805661048962</v>
      </c>
      <c r="E7" s="20">
        <v>374.38075010590546</v>
      </c>
      <c r="F7" s="20">
        <v>0.97662181365212386</v>
      </c>
      <c r="H7" s="34">
        <v>3277046.4882299998</v>
      </c>
      <c r="I7" s="35">
        <v>424.88585555575668</v>
      </c>
      <c r="J7" s="35">
        <v>355.89508490791292</v>
      </c>
      <c r="L7" s="20" t="s">
        <v>59</v>
      </c>
      <c r="M7" s="20" t="s">
        <v>74</v>
      </c>
      <c r="N7" s="20" t="s">
        <v>52</v>
      </c>
      <c r="O7" s="36">
        <v>8.1727428382660144E-2</v>
      </c>
      <c r="P7" s="36">
        <v>8.2167289198935609E-2</v>
      </c>
      <c r="R7" s="36">
        <v>1022.63364</v>
      </c>
      <c r="S7" s="37">
        <v>8</v>
      </c>
      <c r="T7" s="20">
        <v>75</v>
      </c>
      <c r="U7" s="38">
        <v>171</v>
      </c>
      <c r="X7" s="20">
        <v>1</v>
      </c>
      <c r="Y7" s="20">
        <v>1000</v>
      </c>
      <c r="Z7" s="20">
        <v>1000</v>
      </c>
      <c r="AA7" s="20">
        <v>1000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38">
        <v>171</v>
      </c>
      <c r="BD7" s="20" t="s">
        <v>100</v>
      </c>
      <c r="BE7" s="20" t="s">
        <v>96</v>
      </c>
    </row>
    <row r="8" spans="1:57" x14ac:dyDescent="0.25">
      <c r="A8" s="20" t="s">
        <v>59</v>
      </c>
      <c r="B8" s="20" t="s">
        <v>73</v>
      </c>
      <c r="C8" s="20" t="s">
        <v>52</v>
      </c>
      <c r="D8" s="33">
        <v>0.90518805661048962</v>
      </c>
      <c r="E8" s="20">
        <v>374.38075010590546</v>
      </c>
      <c r="F8" s="20">
        <v>0.97662181365212386</v>
      </c>
      <c r="H8" s="34">
        <v>0</v>
      </c>
      <c r="I8" s="35">
        <v>0</v>
      </c>
      <c r="J8" s="35">
        <v>0</v>
      </c>
      <c r="L8" s="20" t="s">
        <v>59</v>
      </c>
      <c r="M8" s="20" t="s">
        <v>73</v>
      </c>
      <c r="N8" s="20" t="s">
        <v>52</v>
      </c>
      <c r="O8" s="36">
        <v>8.1727428382660144E-2</v>
      </c>
      <c r="P8" s="36">
        <v>8.2167289198935609E-2</v>
      </c>
      <c r="R8" s="36">
        <v>1022.63364</v>
      </c>
      <c r="S8" s="37">
        <v>8</v>
      </c>
      <c r="T8" s="20">
        <v>75</v>
      </c>
      <c r="U8" s="38">
        <v>171</v>
      </c>
      <c r="X8" s="20">
        <v>1</v>
      </c>
      <c r="Y8" s="20">
        <v>1000</v>
      </c>
      <c r="Z8" s="20">
        <v>1000</v>
      </c>
      <c r="AA8" s="20">
        <v>1000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0</v>
      </c>
      <c r="BA8" s="20">
        <v>0</v>
      </c>
      <c r="BB8" s="20">
        <v>0</v>
      </c>
      <c r="BC8" s="38">
        <v>171</v>
      </c>
      <c r="BD8" s="20" t="s">
        <v>100</v>
      </c>
      <c r="BE8" s="20" t="s">
        <v>96</v>
      </c>
    </row>
    <row r="9" spans="1:57" x14ac:dyDescent="0.25">
      <c r="A9" s="20" t="s">
        <v>61</v>
      </c>
      <c r="B9" s="20" t="s">
        <v>74</v>
      </c>
      <c r="C9" s="20" t="s">
        <v>52</v>
      </c>
      <c r="D9" s="33">
        <v>1.002246651659541</v>
      </c>
      <c r="E9" s="20">
        <v>468.24697020716667</v>
      </c>
      <c r="F9" s="20">
        <v>0.94564209823368561</v>
      </c>
      <c r="H9" s="34">
        <v>34834.724759999997</v>
      </c>
      <c r="I9" s="35">
        <v>4.5165004176355472</v>
      </c>
      <c r="J9" s="35">
        <v>3.7831344079894711</v>
      </c>
      <c r="L9" s="20" t="s">
        <v>61</v>
      </c>
      <c r="M9" s="20" t="s">
        <v>74</v>
      </c>
      <c r="N9" s="20" t="s">
        <v>52</v>
      </c>
      <c r="O9" s="36">
        <v>0.13258968727238943</v>
      </c>
      <c r="P9" s="36">
        <v>0.11106045869189518</v>
      </c>
      <c r="R9" s="36">
        <v>1022.63364</v>
      </c>
      <c r="S9" s="37">
        <v>8</v>
      </c>
      <c r="T9" s="20">
        <v>75</v>
      </c>
      <c r="U9" s="38">
        <v>171</v>
      </c>
      <c r="X9" s="20">
        <v>1</v>
      </c>
      <c r="Y9" s="20">
        <v>1000</v>
      </c>
      <c r="Z9" s="20">
        <v>1000</v>
      </c>
      <c r="AA9" s="20">
        <v>1000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38">
        <v>171</v>
      </c>
      <c r="BD9" s="20" t="s">
        <v>100</v>
      </c>
      <c r="BE9" s="20" t="s">
        <v>96</v>
      </c>
    </row>
    <row r="10" spans="1:57" x14ac:dyDescent="0.25">
      <c r="A10" s="20" t="s">
        <v>61</v>
      </c>
      <c r="B10" s="20" t="s">
        <v>73</v>
      </c>
      <c r="C10" s="20" t="s">
        <v>52</v>
      </c>
      <c r="D10" s="33">
        <v>1.002246651659541</v>
      </c>
      <c r="E10" s="20">
        <v>468.24697020716667</v>
      </c>
      <c r="F10" s="20">
        <v>0.94564209823368561</v>
      </c>
      <c r="H10" s="34">
        <v>0</v>
      </c>
      <c r="I10" s="35">
        <v>0</v>
      </c>
      <c r="J10" s="35">
        <v>0</v>
      </c>
      <c r="L10" s="20" t="s">
        <v>61</v>
      </c>
      <c r="M10" s="20" t="s">
        <v>73</v>
      </c>
      <c r="N10" s="20" t="s">
        <v>52</v>
      </c>
      <c r="O10" s="36">
        <v>0.13258968727238943</v>
      </c>
      <c r="P10" s="36">
        <v>0.11106045869189518</v>
      </c>
      <c r="R10" s="36">
        <v>1022.63364</v>
      </c>
      <c r="S10" s="37">
        <v>8</v>
      </c>
      <c r="T10" s="20">
        <v>75</v>
      </c>
      <c r="U10" s="38">
        <v>171</v>
      </c>
      <c r="X10" s="20">
        <v>1</v>
      </c>
      <c r="Y10" s="20">
        <v>1000</v>
      </c>
      <c r="Z10" s="20">
        <v>1000</v>
      </c>
      <c r="AA10" s="20">
        <v>1000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38">
        <v>171</v>
      </c>
      <c r="BD10" s="20" t="s">
        <v>100</v>
      </c>
      <c r="BE10" s="20" t="s">
        <v>96</v>
      </c>
    </row>
    <row r="11" spans="1:57" x14ac:dyDescent="0.25">
      <c r="A11" s="20" t="s">
        <v>62</v>
      </c>
      <c r="B11" s="20" t="s">
        <v>74</v>
      </c>
      <c r="C11" s="20" t="s">
        <v>52</v>
      </c>
      <c r="D11" s="33">
        <v>0.90518805661048962</v>
      </c>
      <c r="E11" s="20">
        <v>374.38075010590546</v>
      </c>
      <c r="F11" s="20">
        <v>0.97662181365212386</v>
      </c>
      <c r="H11" s="34">
        <v>0</v>
      </c>
      <c r="I11" s="35">
        <v>0</v>
      </c>
      <c r="J11" s="35">
        <v>0</v>
      </c>
      <c r="L11" s="20" t="s">
        <v>62</v>
      </c>
      <c r="M11" s="20" t="s">
        <v>74</v>
      </c>
      <c r="N11" s="20" t="s">
        <v>52</v>
      </c>
      <c r="O11" s="36">
        <v>8.1727428382660144E-2</v>
      </c>
      <c r="P11" s="36">
        <v>8.2167289198935609E-2</v>
      </c>
      <c r="R11" s="36">
        <v>1022.63364</v>
      </c>
      <c r="S11" s="37">
        <v>8</v>
      </c>
      <c r="T11" s="20">
        <v>75</v>
      </c>
      <c r="U11" s="38">
        <v>171</v>
      </c>
      <c r="X11" s="20">
        <v>1</v>
      </c>
      <c r="Y11" s="20">
        <v>1000</v>
      </c>
      <c r="Z11" s="20">
        <v>1000</v>
      </c>
      <c r="AA11" s="20">
        <v>1000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38">
        <v>171</v>
      </c>
      <c r="BD11" s="20" t="s">
        <v>100</v>
      </c>
      <c r="BE11" s="20" t="s">
        <v>96</v>
      </c>
    </row>
    <row r="12" spans="1:57" x14ac:dyDescent="0.25">
      <c r="A12" s="20" t="s">
        <v>62</v>
      </c>
      <c r="B12" s="20" t="s">
        <v>73</v>
      </c>
      <c r="C12" s="20" t="s">
        <v>52</v>
      </c>
      <c r="D12" s="33">
        <v>0.90518805661048962</v>
      </c>
      <c r="E12" s="20">
        <v>374.38075010590546</v>
      </c>
      <c r="F12" s="20">
        <v>0.97662181365212386</v>
      </c>
      <c r="H12" s="34">
        <v>0</v>
      </c>
      <c r="I12" s="35">
        <v>0</v>
      </c>
      <c r="J12" s="35">
        <v>0</v>
      </c>
      <c r="L12" s="20" t="s">
        <v>62</v>
      </c>
      <c r="M12" s="20" t="s">
        <v>73</v>
      </c>
      <c r="N12" s="20" t="s">
        <v>52</v>
      </c>
      <c r="O12" s="36">
        <v>8.1727428382660144E-2</v>
      </c>
      <c r="P12" s="36">
        <v>8.2167289198935609E-2</v>
      </c>
      <c r="R12" s="36">
        <v>1022.63364</v>
      </c>
      <c r="S12" s="37">
        <v>8</v>
      </c>
      <c r="T12" s="20">
        <v>75</v>
      </c>
      <c r="U12" s="38">
        <v>171</v>
      </c>
      <c r="X12" s="20">
        <v>1</v>
      </c>
      <c r="Y12" s="20">
        <v>1000</v>
      </c>
      <c r="Z12" s="20">
        <v>1000</v>
      </c>
      <c r="AA12" s="20">
        <v>1000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38">
        <v>171</v>
      </c>
      <c r="BD12" s="20" t="s">
        <v>100</v>
      </c>
      <c r="BE12" s="20" t="s">
        <v>96</v>
      </c>
    </row>
    <row r="13" spans="1:57" x14ac:dyDescent="0.25">
      <c r="A13" s="20" t="s">
        <v>63</v>
      </c>
      <c r="B13" s="20" t="s">
        <v>74</v>
      </c>
      <c r="C13" s="20" t="s">
        <v>52</v>
      </c>
      <c r="D13" s="33">
        <v>1.002246651659541</v>
      </c>
      <c r="E13" s="20">
        <v>468.24697020716667</v>
      </c>
      <c r="F13" s="20">
        <v>0.94564209823368561</v>
      </c>
      <c r="H13" s="34">
        <v>2958.7608869999999</v>
      </c>
      <c r="I13" s="35">
        <v>0.38361849774578854</v>
      </c>
      <c r="J13" s="35">
        <v>0.32132850750915903</v>
      </c>
      <c r="L13" s="20" t="s">
        <v>63</v>
      </c>
      <c r="M13" s="20" t="s">
        <v>74</v>
      </c>
      <c r="N13" s="20" t="s">
        <v>52</v>
      </c>
      <c r="O13" s="36">
        <v>0.13258968727238943</v>
      </c>
      <c r="P13" s="36">
        <v>0.11106045869189518</v>
      </c>
      <c r="R13" s="36">
        <v>1022.63364</v>
      </c>
      <c r="S13" s="37">
        <v>8</v>
      </c>
      <c r="T13" s="20">
        <v>75</v>
      </c>
      <c r="U13" s="38">
        <v>171</v>
      </c>
      <c r="X13" s="20">
        <v>1</v>
      </c>
      <c r="Y13" s="20">
        <v>1000</v>
      </c>
      <c r="Z13" s="20">
        <v>1000</v>
      </c>
      <c r="AA13" s="20">
        <v>1000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38">
        <v>171</v>
      </c>
      <c r="BD13" s="20" t="s">
        <v>100</v>
      </c>
      <c r="BE13" s="20" t="s">
        <v>96</v>
      </c>
    </row>
    <row r="14" spans="1:57" x14ac:dyDescent="0.25">
      <c r="A14" s="20" t="s">
        <v>63</v>
      </c>
      <c r="B14" s="20" t="s">
        <v>73</v>
      </c>
      <c r="C14" s="20" t="s">
        <v>52</v>
      </c>
      <c r="D14" s="33">
        <v>1.002246651659541</v>
      </c>
      <c r="E14" s="20">
        <v>468.24697020716667</v>
      </c>
      <c r="F14" s="20">
        <v>0.94564209823368561</v>
      </c>
      <c r="H14" s="34">
        <v>3003.9187609999999</v>
      </c>
      <c r="I14" s="35">
        <v>0.38947344731653211</v>
      </c>
      <c r="J14" s="35">
        <v>0.32623276060999662</v>
      </c>
      <c r="L14" s="20" t="s">
        <v>63</v>
      </c>
      <c r="M14" s="20" t="s">
        <v>73</v>
      </c>
      <c r="N14" s="20" t="s">
        <v>52</v>
      </c>
      <c r="O14" s="36">
        <v>0.13258968727238943</v>
      </c>
      <c r="P14" s="36">
        <v>0.11106045869189518</v>
      </c>
      <c r="R14" s="36">
        <v>1022.63364</v>
      </c>
      <c r="S14" s="37">
        <v>8</v>
      </c>
      <c r="T14" s="20">
        <v>75</v>
      </c>
      <c r="U14" s="38">
        <v>171</v>
      </c>
      <c r="X14" s="20">
        <v>1</v>
      </c>
      <c r="Y14" s="20">
        <v>1000</v>
      </c>
      <c r="Z14" s="20">
        <v>1000</v>
      </c>
      <c r="AA14" s="20">
        <v>1000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38">
        <v>171</v>
      </c>
      <c r="BD14" s="20" t="s">
        <v>100</v>
      </c>
      <c r="BE14" s="20" t="s">
        <v>96</v>
      </c>
    </row>
    <row r="15" spans="1:57" x14ac:dyDescent="0.25">
      <c r="A15" s="20" t="s">
        <v>64</v>
      </c>
      <c r="B15" s="20" t="s">
        <v>74</v>
      </c>
      <c r="C15" s="20" t="s">
        <v>52</v>
      </c>
      <c r="D15" s="33">
        <v>1.002246651659541</v>
      </c>
      <c r="E15" s="20">
        <v>468.24697020716667</v>
      </c>
      <c r="F15" s="20">
        <v>0.94564209823368561</v>
      </c>
      <c r="H15" s="34">
        <v>5176.9017249999997</v>
      </c>
      <c r="I15" s="35">
        <v>0.41373063473054461</v>
      </c>
      <c r="J15" s="35">
        <v>0.41595735222688707</v>
      </c>
      <c r="L15" s="20" t="s">
        <v>64</v>
      </c>
      <c r="M15" s="20" t="s">
        <v>74</v>
      </c>
      <c r="N15" s="20" t="s">
        <v>52</v>
      </c>
      <c r="O15" s="36">
        <v>0.13258968727238943</v>
      </c>
      <c r="P15" s="36">
        <v>0.11106045869189518</v>
      </c>
      <c r="R15" s="36">
        <v>1022.63364</v>
      </c>
      <c r="S15" s="37">
        <v>8</v>
      </c>
      <c r="T15" s="20">
        <v>75</v>
      </c>
      <c r="U15" s="38">
        <v>171</v>
      </c>
      <c r="X15" s="20">
        <v>1</v>
      </c>
      <c r="Y15" s="20">
        <v>1000</v>
      </c>
      <c r="Z15" s="20">
        <v>1000</v>
      </c>
      <c r="AA15" s="20">
        <v>1000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38">
        <v>171</v>
      </c>
      <c r="BD15" s="20" t="s">
        <v>100</v>
      </c>
      <c r="BE15" s="20" t="s">
        <v>96</v>
      </c>
    </row>
    <row r="16" spans="1:57" x14ac:dyDescent="0.25">
      <c r="A16" s="20" t="s">
        <v>64</v>
      </c>
      <c r="B16" s="20" t="s">
        <v>73</v>
      </c>
      <c r="C16" s="20" t="s">
        <v>52</v>
      </c>
      <c r="D16" s="33">
        <v>1.002246651659541</v>
      </c>
      <c r="E16" s="20">
        <v>468.24697020716667</v>
      </c>
      <c r="F16" s="20">
        <v>0.94564209823368561</v>
      </c>
      <c r="H16" s="34">
        <v>0</v>
      </c>
      <c r="I16" s="35">
        <v>0</v>
      </c>
      <c r="J16" s="35">
        <v>0</v>
      </c>
      <c r="L16" s="20" t="s">
        <v>64</v>
      </c>
      <c r="M16" s="20" t="s">
        <v>73</v>
      </c>
      <c r="N16" s="20" t="s">
        <v>52</v>
      </c>
      <c r="O16" s="36">
        <v>0.13258968727238943</v>
      </c>
      <c r="P16" s="36">
        <v>0.11106045869189518</v>
      </c>
      <c r="R16" s="36">
        <v>1022.63364</v>
      </c>
      <c r="S16" s="37">
        <v>8</v>
      </c>
      <c r="T16" s="20">
        <v>75</v>
      </c>
      <c r="U16" s="38">
        <v>171</v>
      </c>
      <c r="X16" s="20">
        <v>1</v>
      </c>
      <c r="Y16" s="20">
        <v>1000</v>
      </c>
      <c r="Z16" s="20">
        <v>1000</v>
      </c>
      <c r="AA16" s="20">
        <v>1000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38">
        <v>171</v>
      </c>
      <c r="BD16" s="20" t="s">
        <v>100</v>
      </c>
      <c r="BE16" s="20" t="s">
        <v>96</v>
      </c>
    </row>
    <row r="17" spans="1:57" x14ac:dyDescent="0.25">
      <c r="A17" s="20" t="s">
        <v>65</v>
      </c>
      <c r="B17" s="20" t="s">
        <v>74</v>
      </c>
      <c r="C17" s="20" t="s">
        <v>52</v>
      </c>
      <c r="D17" s="33">
        <v>0.90518805661048962</v>
      </c>
      <c r="E17" s="20">
        <v>374.38075010590546</v>
      </c>
      <c r="F17" s="20">
        <v>0.97662181365212386</v>
      </c>
      <c r="H17" s="34">
        <v>8770002.4450000003</v>
      </c>
      <c r="I17" s="35">
        <v>700.88614211780862</v>
      </c>
      <c r="J17" s="35">
        <v>704.6583438949724</v>
      </c>
      <c r="L17" s="20" t="s">
        <v>65</v>
      </c>
      <c r="M17" s="20" t="s">
        <v>74</v>
      </c>
      <c r="N17" s="20" t="s">
        <v>52</v>
      </c>
      <c r="O17" s="36">
        <v>8.1727428382660144E-2</v>
      </c>
      <c r="P17" s="36">
        <v>8.2167289198935609E-2</v>
      </c>
      <c r="R17" s="36">
        <v>1022.63364</v>
      </c>
      <c r="S17" s="37">
        <v>8</v>
      </c>
      <c r="T17" s="20">
        <v>75</v>
      </c>
      <c r="U17" s="38">
        <v>171</v>
      </c>
      <c r="X17" s="20">
        <v>1</v>
      </c>
      <c r="Y17" s="20">
        <v>1000</v>
      </c>
      <c r="Z17" s="20">
        <v>1000</v>
      </c>
      <c r="AA17" s="20">
        <v>1000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38">
        <v>171</v>
      </c>
      <c r="BD17" s="20" t="s">
        <v>100</v>
      </c>
      <c r="BE17" s="20" t="s">
        <v>96</v>
      </c>
    </row>
    <row r="18" spans="1:57" x14ac:dyDescent="0.25">
      <c r="A18" s="20" t="s">
        <v>65</v>
      </c>
      <c r="B18" s="20" t="s">
        <v>73</v>
      </c>
      <c r="C18" s="20" t="s">
        <v>52</v>
      </c>
      <c r="D18" s="33">
        <v>0.90518805661048962</v>
      </c>
      <c r="E18" s="20">
        <v>374.38075010590546</v>
      </c>
      <c r="F18" s="20">
        <v>0.97662181365212386</v>
      </c>
      <c r="H18" s="34">
        <v>0</v>
      </c>
      <c r="I18" s="35">
        <v>0</v>
      </c>
      <c r="J18" s="35">
        <v>0</v>
      </c>
      <c r="L18" s="20" t="s">
        <v>65</v>
      </c>
      <c r="M18" s="20" t="s">
        <v>73</v>
      </c>
      <c r="N18" s="20" t="s">
        <v>52</v>
      </c>
      <c r="O18" s="36">
        <v>8.1727428382660144E-2</v>
      </c>
      <c r="P18" s="36">
        <v>8.2167289198935609E-2</v>
      </c>
      <c r="R18" s="36">
        <v>1022.63364</v>
      </c>
      <c r="S18" s="37">
        <v>8</v>
      </c>
      <c r="T18" s="20">
        <v>75</v>
      </c>
      <c r="U18" s="38">
        <v>171</v>
      </c>
      <c r="X18" s="20">
        <v>1</v>
      </c>
      <c r="Y18" s="20">
        <v>1000</v>
      </c>
      <c r="Z18" s="20">
        <v>1000</v>
      </c>
      <c r="AA18" s="20">
        <v>1000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38">
        <v>171</v>
      </c>
      <c r="BD18" s="20" t="s">
        <v>100</v>
      </c>
      <c r="BE18" s="20" t="s">
        <v>96</v>
      </c>
    </row>
    <row r="19" spans="1:57" x14ac:dyDescent="0.25">
      <c r="A19" s="20" t="s">
        <v>66</v>
      </c>
      <c r="B19" s="20" t="s">
        <v>74</v>
      </c>
      <c r="C19" s="20" t="s">
        <v>52</v>
      </c>
      <c r="D19" s="33">
        <v>1.002246651659541</v>
      </c>
      <c r="E19" s="20">
        <v>468.24697020716667</v>
      </c>
      <c r="F19" s="20">
        <v>0.94564209823368561</v>
      </c>
      <c r="H19" s="34">
        <v>0</v>
      </c>
      <c r="I19" s="35">
        <v>0</v>
      </c>
      <c r="J19" s="35">
        <v>0</v>
      </c>
      <c r="L19" s="20" t="s">
        <v>66</v>
      </c>
      <c r="M19" s="20" t="s">
        <v>74</v>
      </c>
      <c r="N19" s="20" t="s">
        <v>52</v>
      </c>
      <c r="O19" s="36">
        <v>0.13258968727238943</v>
      </c>
      <c r="P19" s="36">
        <v>0.11106045869189518</v>
      </c>
      <c r="R19" s="36">
        <v>1022.63364</v>
      </c>
      <c r="S19" s="37">
        <v>8</v>
      </c>
      <c r="T19" s="20">
        <v>75</v>
      </c>
      <c r="U19" s="38">
        <v>171</v>
      </c>
      <c r="X19" s="20">
        <v>1</v>
      </c>
      <c r="Y19" s="20">
        <v>1000</v>
      </c>
      <c r="Z19" s="20">
        <v>1000</v>
      </c>
      <c r="AA19" s="20">
        <v>1000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38">
        <v>171</v>
      </c>
      <c r="BD19" s="20" t="s">
        <v>100</v>
      </c>
      <c r="BE19" s="20" t="s">
        <v>96</v>
      </c>
    </row>
    <row r="20" spans="1:57" x14ac:dyDescent="0.25">
      <c r="A20" s="20" t="s">
        <v>66</v>
      </c>
      <c r="B20" s="20" t="s">
        <v>73</v>
      </c>
      <c r="C20" s="20" t="s">
        <v>52</v>
      </c>
      <c r="D20" s="33">
        <v>1.002246651659541</v>
      </c>
      <c r="E20" s="20">
        <v>468.24697020716667</v>
      </c>
      <c r="F20" s="20">
        <v>0.94564209823368561</v>
      </c>
      <c r="H20" s="34">
        <v>0</v>
      </c>
      <c r="I20" s="35">
        <v>0</v>
      </c>
      <c r="J20" s="35">
        <v>0</v>
      </c>
      <c r="L20" s="20" t="s">
        <v>66</v>
      </c>
      <c r="M20" s="20" t="s">
        <v>73</v>
      </c>
      <c r="N20" s="20" t="s">
        <v>52</v>
      </c>
      <c r="O20" s="36">
        <v>0.13258968727238943</v>
      </c>
      <c r="P20" s="36">
        <v>0.11106045869189518</v>
      </c>
      <c r="R20" s="36">
        <v>1022.63364</v>
      </c>
      <c r="S20" s="37">
        <v>8</v>
      </c>
      <c r="T20" s="20">
        <v>75</v>
      </c>
      <c r="U20" s="38">
        <v>171</v>
      </c>
      <c r="X20" s="20">
        <v>1</v>
      </c>
      <c r="Y20" s="20">
        <v>1000</v>
      </c>
      <c r="Z20" s="20">
        <v>1000</v>
      </c>
      <c r="AA20" s="20">
        <v>1000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38">
        <v>171</v>
      </c>
      <c r="BD20" s="20" t="s">
        <v>100</v>
      </c>
      <c r="BE20" s="20" t="s">
        <v>96</v>
      </c>
    </row>
    <row r="21" spans="1:57" x14ac:dyDescent="0.25">
      <c r="A21" s="20" t="s">
        <v>67</v>
      </c>
      <c r="B21" s="20" t="s">
        <v>74</v>
      </c>
      <c r="C21" s="20" t="s">
        <v>52</v>
      </c>
      <c r="D21" s="33">
        <v>0.90518805661048962</v>
      </c>
      <c r="E21" s="20">
        <v>374.38075010590546</v>
      </c>
      <c r="F21" s="20">
        <v>0.97662181365212386</v>
      </c>
      <c r="H21" s="34">
        <v>0</v>
      </c>
      <c r="I21" s="35">
        <v>0</v>
      </c>
      <c r="J21" s="35">
        <v>0</v>
      </c>
      <c r="L21" s="20" t="s">
        <v>67</v>
      </c>
      <c r="M21" s="20" t="s">
        <v>74</v>
      </c>
      <c r="N21" s="20" t="s">
        <v>52</v>
      </c>
      <c r="O21" s="36">
        <v>8.1727428382660144E-2</v>
      </c>
      <c r="P21" s="36">
        <v>8.2167289198935609E-2</v>
      </c>
      <c r="R21" s="36">
        <v>1022.63364</v>
      </c>
      <c r="S21" s="37">
        <v>8</v>
      </c>
      <c r="T21" s="20">
        <v>75</v>
      </c>
      <c r="U21" s="38">
        <v>171</v>
      </c>
      <c r="X21" s="20">
        <v>1</v>
      </c>
      <c r="Y21" s="20">
        <v>1000</v>
      </c>
      <c r="Z21" s="20">
        <v>1000</v>
      </c>
      <c r="AA21" s="20">
        <v>1000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38">
        <v>171</v>
      </c>
      <c r="BD21" s="20" t="s">
        <v>100</v>
      </c>
      <c r="BE21" s="20" t="s">
        <v>96</v>
      </c>
    </row>
    <row r="22" spans="1:57" x14ac:dyDescent="0.25">
      <c r="A22" s="20" t="s">
        <v>67</v>
      </c>
      <c r="B22" s="20" t="s">
        <v>73</v>
      </c>
      <c r="C22" s="20" t="s">
        <v>52</v>
      </c>
      <c r="D22" s="33">
        <v>0.90518805661048962</v>
      </c>
      <c r="E22" s="20">
        <v>374.38075010590546</v>
      </c>
      <c r="F22" s="20">
        <v>0.97662181365212386</v>
      </c>
      <c r="H22" s="34">
        <v>0</v>
      </c>
      <c r="I22" s="35">
        <v>0</v>
      </c>
      <c r="J22" s="35">
        <v>0</v>
      </c>
      <c r="L22" s="20" t="s">
        <v>67</v>
      </c>
      <c r="M22" s="20" t="s">
        <v>73</v>
      </c>
      <c r="N22" s="20" t="s">
        <v>52</v>
      </c>
      <c r="O22" s="36">
        <v>8.1727428382660144E-2</v>
      </c>
      <c r="P22" s="36">
        <v>8.2167289198935609E-2</v>
      </c>
      <c r="R22" s="36">
        <v>1022.63364</v>
      </c>
      <c r="S22" s="37">
        <v>8</v>
      </c>
      <c r="T22" s="20">
        <v>75</v>
      </c>
      <c r="U22" s="38">
        <v>171</v>
      </c>
      <c r="X22" s="20">
        <v>1</v>
      </c>
      <c r="Y22" s="20">
        <v>1000</v>
      </c>
      <c r="Z22" s="20">
        <v>1000</v>
      </c>
      <c r="AA22" s="20">
        <v>1000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38">
        <v>171</v>
      </c>
      <c r="BD22" s="20" t="s">
        <v>100</v>
      </c>
      <c r="BE22" s="20" t="s">
        <v>96</v>
      </c>
    </row>
    <row r="23" spans="1:57" x14ac:dyDescent="0.25">
      <c r="A23" s="20" t="s">
        <v>68</v>
      </c>
      <c r="B23" s="20" t="s">
        <v>74</v>
      </c>
      <c r="C23" s="20" t="s">
        <v>52</v>
      </c>
      <c r="D23" s="33">
        <v>0.90518805661048962</v>
      </c>
      <c r="E23" s="20">
        <v>374.38075010590546</v>
      </c>
      <c r="F23" s="20">
        <v>0.97662181365212386</v>
      </c>
      <c r="H23" s="34">
        <v>0</v>
      </c>
      <c r="I23" s="35">
        <v>0</v>
      </c>
      <c r="J23" s="35">
        <v>0</v>
      </c>
      <c r="L23" s="20" t="s">
        <v>68</v>
      </c>
      <c r="M23" s="20" t="s">
        <v>74</v>
      </c>
      <c r="N23" s="20" t="s">
        <v>52</v>
      </c>
      <c r="O23" s="36">
        <v>8.1727428382660144E-2</v>
      </c>
      <c r="P23" s="36">
        <v>8.2167289198935609E-2</v>
      </c>
      <c r="R23" s="36">
        <v>1022.63364</v>
      </c>
      <c r="S23" s="37">
        <v>8</v>
      </c>
      <c r="T23" s="20">
        <v>75</v>
      </c>
      <c r="U23" s="38">
        <v>171</v>
      </c>
      <c r="X23" s="20">
        <v>1</v>
      </c>
      <c r="Y23" s="20">
        <v>1000</v>
      </c>
      <c r="Z23" s="20">
        <v>1000</v>
      </c>
      <c r="AA23" s="20">
        <v>1000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38">
        <v>171</v>
      </c>
      <c r="BD23" s="20" t="s">
        <v>100</v>
      </c>
      <c r="BE23" s="20" t="s">
        <v>96</v>
      </c>
    </row>
    <row r="24" spans="1:57" x14ac:dyDescent="0.25">
      <c r="A24" s="20" t="s">
        <v>69</v>
      </c>
      <c r="B24" s="20" t="s">
        <v>74</v>
      </c>
      <c r="C24" s="20" t="s">
        <v>52</v>
      </c>
      <c r="D24" s="33">
        <v>1.002246651659541</v>
      </c>
      <c r="E24" s="20">
        <v>468.24697020716667</v>
      </c>
      <c r="F24" s="20">
        <v>0.94564209823368561</v>
      </c>
      <c r="H24" s="34">
        <v>285603.11660000001</v>
      </c>
      <c r="I24" s="35">
        <v>22.824995526052746</v>
      </c>
      <c r="J24" s="35">
        <v>22.947840712329324</v>
      </c>
      <c r="L24" s="20" t="s">
        <v>69</v>
      </c>
      <c r="M24" s="20" t="s">
        <v>74</v>
      </c>
      <c r="N24" s="20" t="s">
        <v>52</v>
      </c>
      <c r="O24" s="36">
        <v>0.13258968727238943</v>
      </c>
      <c r="P24" s="36">
        <v>0.11106045869189518</v>
      </c>
      <c r="R24" s="36">
        <v>1022.63364</v>
      </c>
      <c r="S24" s="37">
        <v>8</v>
      </c>
      <c r="T24" s="20">
        <v>75</v>
      </c>
      <c r="U24" s="38">
        <v>171</v>
      </c>
      <c r="X24" s="20">
        <v>1</v>
      </c>
      <c r="Y24" s="20">
        <v>1000</v>
      </c>
      <c r="Z24" s="20">
        <v>1000</v>
      </c>
      <c r="AA24" s="20">
        <v>1000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38">
        <v>171</v>
      </c>
      <c r="BD24" s="20" t="s">
        <v>100</v>
      </c>
      <c r="BE24" s="20" t="s">
        <v>96</v>
      </c>
    </row>
    <row r="25" spans="1:57" x14ac:dyDescent="0.25">
      <c r="A25" s="20" t="s">
        <v>70</v>
      </c>
      <c r="B25" s="20" t="s">
        <v>74</v>
      </c>
      <c r="C25" s="20" t="s">
        <v>52</v>
      </c>
      <c r="D25" s="33">
        <v>0.90518805661048962</v>
      </c>
      <c r="E25" s="20">
        <v>374.38075010590546</v>
      </c>
      <c r="F25" s="20">
        <v>0.97662181365212386</v>
      </c>
      <c r="H25" s="34">
        <v>0</v>
      </c>
      <c r="I25" s="35">
        <v>0</v>
      </c>
      <c r="J25" s="35">
        <v>0</v>
      </c>
      <c r="L25" s="20" t="s">
        <v>70</v>
      </c>
      <c r="M25" s="20" t="s">
        <v>74</v>
      </c>
      <c r="N25" s="20" t="s">
        <v>52</v>
      </c>
      <c r="O25" s="36">
        <v>8.1727428382660144E-2</v>
      </c>
      <c r="P25" s="36">
        <v>8.2167289198935609E-2</v>
      </c>
      <c r="R25" s="36">
        <v>1022.63364</v>
      </c>
      <c r="S25" s="37">
        <v>8</v>
      </c>
      <c r="T25" s="20">
        <v>75</v>
      </c>
      <c r="U25" s="38">
        <v>171</v>
      </c>
      <c r="X25" s="20">
        <v>1</v>
      </c>
      <c r="Y25" s="20">
        <v>1000</v>
      </c>
      <c r="Z25" s="20">
        <v>1000</v>
      </c>
      <c r="AA25" s="20">
        <v>1000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38">
        <v>171</v>
      </c>
      <c r="BD25" s="20" t="s">
        <v>100</v>
      </c>
      <c r="BE25" s="20" t="s">
        <v>96</v>
      </c>
    </row>
    <row r="26" spans="1:57" x14ac:dyDescent="0.25">
      <c r="A26" s="20" t="s">
        <v>71</v>
      </c>
      <c r="B26" s="20" t="s">
        <v>73</v>
      </c>
      <c r="C26" s="20" t="s">
        <v>52</v>
      </c>
      <c r="D26" s="33">
        <v>1.002246651659541</v>
      </c>
      <c r="E26" s="20">
        <v>468.24697020716667</v>
      </c>
      <c r="F26" s="20">
        <v>0.94564209823368561</v>
      </c>
      <c r="H26" s="34">
        <v>0</v>
      </c>
      <c r="I26" s="35">
        <v>0</v>
      </c>
      <c r="J26" s="35">
        <v>0</v>
      </c>
      <c r="L26" s="20" t="s">
        <v>71</v>
      </c>
      <c r="M26" s="20" t="s">
        <v>73</v>
      </c>
      <c r="N26" s="20" t="s">
        <v>52</v>
      </c>
      <c r="O26" s="36">
        <v>0.13258968727238943</v>
      </c>
      <c r="P26" s="36">
        <v>0.11106045869189518</v>
      </c>
      <c r="R26" s="36">
        <v>1022.63364</v>
      </c>
      <c r="S26" s="37">
        <v>8</v>
      </c>
      <c r="T26" s="20">
        <v>75</v>
      </c>
      <c r="U26" s="38">
        <v>171</v>
      </c>
      <c r="X26" s="20">
        <v>1</v>
      </c>
      <c r="Y26" s="20">
        <v>1000</v>
      </c>
      <c r="Z26" s="20">
        <v>1000</v>
      </c>
      <c r="AA26" s="20">
        <v>1000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38">
        <v>171</v>
      </c>
      <c r="BD26" s="20" t="s">
        <v>100</v>
      </c>
      <c r="BE26" s="20" t="s">
        <v>96</v>
      </c>
    </row>
    <row r="27" spans="1:57" x14ac:dyDescent="0.25">
      <c r="A27" s="20" t="s">
        <v>72</v>
      </c>
      <c r="B27" s="20" t="s">
        <v>73</v>
      </c>
      <c r="C27" s="20" t="s">
        <v>52</v>
      </c>
      <c r="D27" s="33">
        <v>0.90518805661048962</v>
      </c>
      <c r="E27" s="20">
        <v>374.38075010590546</v>
      </c>
      <c r="F27" s="20">
        <v>0.97662181365212386</v>
      </c>
      <c r="H27" s="34">
        <v>0</v>
      </c>
      <c r="I27" s="35">
        <v>0</v>
      </c>
      <c r="J27" s="35">
        <v>0</v>
      </c>
      <c r="L27" s="20" t="s">
        <v>72</v>
      </c>
      <c r="M27" s="20" t="s">
        <v>73</v>
      </c>
      <c r="N27" s="20" t="s">
        <v>52</v>
      </c>
      <c r="O27" s="36">
        <v>8.1727428382660144E-2</v>
      </c>
      <c r="P27" s="36">
        <v>8.2167289198935609E-2</v>
      </c>
      <c r="R27" s="36">
        <v>1022.63364</v>
      </c>
      <c r="S27" s="37">
        <v>8</v>
      </c>
      <c r="T27" s="20">
        <v>75</v>
      </c>
      <c r="U27" s="38">
        <v>171</v>
      </c>
      <c r="X27" s="20">
        <v>1</v>
      </c>
      <c r="Y27" s="20">
        <v>1000</v>
      </c>
      <c r="Z27" s="20">
        <v>1000</v>
      </c>
      <c r="AA27" s="20">
        <v>1000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38">
        <v>171</v>
      </c>
      <c r="BD27" s="20" t="s">
        <v>100</v>
      </c>
      <c r="BE27" s="20" t="s">
        <v>96</v>
      </c>
    </row>
    <row r="28" spans="1:57" x14ac:dyDescent="0.25">
      <c r="A28" s="20" t="s">
        <v>59</v>
      </c>
      <c r="B28" s="20" t="s">
        <v>73</v>
      </c>
      <c r="C28" s="20" t="s">
        <v>35</v>
      </c>
      <c r="D28" s="33">
        <v>7.2978021290024146E-3</v>
      </c>
      <c r="E28" s="20">
        <v>5.1922262447773155</v>
      </c>
      <c r="F28" s="20">
        <v>7.263444280086565E-3</v>
      </c>
      <c r="H28" s="34">
        <v>0</v>
      </c>
      <c r="I28" s="35">
        <v>0</v>
      </c>
      <c r="J28" s="35">
        <v>0</v>
      </c>
      <c r="L28" s="20" t="s">
        <v>59</v>
      </c>
      <c r="M28" s="20" t="s">
        <v>73</v>
      </c>
      <c r="N28" s="20" t="s">
        <v>35</v>
      </c>
      <c r="O28" s="36">
        <v>3.5702684716068652E-5</v>
      </c>
      <c r="P28" s="36">
        <v>8.0481745999872161E-4</v>
      </c>
      <c r="R28" s="36">
        <v>1.7842068925582968</v>
      </c>
      <c r="S28" s="37">
        <v>25</v>
      </c>
      <c r="T28" s="20">
        <v>210</v>
      </c>
      <c r="U28" s="38">
        <v>0.64298947368421044</v>
      </c>
      <c r="X28" s="20">
        <v>1</v>
      </c>
      <c r="Y28" s="20">
        <v>1000</v>
      </c>
      <c r="Z28" s="20">
        <v>1000</v>
      </c>
      <c r="AA28" s="20">
        <v>1000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0">
        <v>0</v>
      </c>
      <c r="AU28" s="20">
        <v>0</v>
      </c>
      <c r="AV28" s="20">
        <v>0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38">
        <v>0.64298947368421044</v>
      </c>
      <c r="BD28" s="20" t="s">
        <v>97</v>
      </c>
      <c r="BE28" s="20" t="s">
        <v>96</v>
      </c>
    </row>
    <row r="29" spans="1:57" x14ac:dyDescent="0.25">
      <c r="A29" s="20" t="s">
        <v>61</v>
      </c>
      <c r="B29" s="20" t="s">
        <v>74</v>
      </c>
      <c r="C29" s="20" t="s">
        <v>35</v>
      </c>
      <c r="D29" s="33">
        <v>9.1521788285669186E-3</v>
      </c>
      <c r="E29" s="20">
        <v>5.003934784578977</v>
      </c>
      <c r="F29" s="20">
        <v>9.1124598750254669E-3</v>
      </c>
      <c r="H29" s="34">
        <v>0</v>
      </c>
      <c r="I29" s="35">
        <v>0</v>
      </c>
      <c r="J29" s="35">
        <v>0</v>
      </c>
      <c r="L29" s="20" t="s">
        <v>61</v>
      </c>
      <c r="M29" s="20" t="s">
        <v>74</v>
      </c>
      <c r="N29" s="20" t="s">
        <v>35</v>
      </c>
      <c r="O29" s="36">
        <v>7.4941790511906514E-4</v>
      </c>
      <c r="P29" s="36">
        <v>4.4143170310893891E-4</v>
      </c>
      <c r="R29" s="36">
        <v>1.8120224596929746</v>
      </c>
      <c r="S29" s="37">
        <v>25</v>
      </c>
      <c r="T29" s="20">
        <v>210</v>
      </c>
      <c r="U29" s="38">
        <v>0.64298947368421044</v>
      </c>
      <c r="X29" s="20">
        <v>1</v>
      </c>
      <c r="Y29" s="20">
        <v>1000</v>
      </c>
      <c r="Z29" s="20">
        <v>1000</v>
      </c>
      <c r="AA29" s="20">
        <v>1000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38">
        <v>0.64298947368421044</v>
      </c>
      <c r="BD29" s="20" t="s">
        <v>97</v>
      </c>
      <c r="BE29" s="20" t="s">
        <v>96</v>
      </c>
    </row>
    <row r="30" spans="1:57" x14ac:dyDescent="0.25">
      <c r="A30" s="20" t="s">
        <v>61</v>
      </c>
      <c r="B30" s="20" t="s">
        <v>73</v>
      </c>
      <c r="C30" s="20" t="s">
        <v>35</v>
      </c>
      <c r="D30" s="33">
        <v>9.045517920731572E-3</v>
      </c>
      <c r="E30" s="20">
        <v>4.898812950256529</v>
      </c>
      <c r="F30" s="20">
        <v>9.0072817457154692E-3</v>
      </c>
      <c r="H30" s="34">
        <v>0</v>
      </c>
      <c r="I30" s="35">
        <v>0</v>
      </c>
      <c r="J30" s="35">
        <v>0</v>
      </c>
      <c r="L30" s="20" t="s">
        <v>61</v>
      </c>
      <c r="M30" s="20" t="s">
        <v>73</v>
      </c>
      <c r="N30" s="20" t="s">
        <v>35</v>
      </c>
      <c r="O30" s="36">
        <v>7.3791391743929823E-4</v>
      </c>
      <c r="P30" s="36">
        <v>4.3465547740184569E-4</v>
      </c>
      <c r="R30" s="36">
        <v>1.7842068925582968</v>
      </c>
      <c r="S30" s="37">
        <v>25</v>
      </c>
      <c r="T30" s="20">
        <v>210</v>
      </c>
      <c r="U30" s="38">
        <v>0.64298947368421044</v>
      </c>
      <c r="X30" s="20">
        <v>1</v>
      </c>
      <c r="Y30" s="20">
        <v>1000</v>
      </c>
      <c r="Z30" s="20">
        <v>1000</v>
      </c>
      <c r="AA30" s="20">
        <v>1000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38">
        <v>0.64298947368421044</v>
      </c>
      <c r="BD30" s="20" t="s">
        <v>97</v>
      </c>
      <c r="BE30" s="20" t="s">
        <v>96</v>
      </c>
    </row>
    <row r="31" spans="1:57" x14ac:dyDescent="0.25">
      <c r="A31" s="20" t="s">
        <v>62</v>
      </c>
      <c r="B31" s="20" t="s">
        <v>73</v>
      </c>
      <c r="C31" s="20" t="s">
        <v>35</v>
      </c>
      <c r="D31" s="33">
        <v>8.8289570801085016E-3</v>
      </c>
      <c r="E31" s="20">
        <v>5.3144765273233681</v>
      </c>
      <c r="F31" s="20">
        <v>8.78562282833357E-3</v>
      </c>
      <c r="H31" s="34">
        <v>0</v>
      </c>
      <c r="I31" s="35">
        <v>0</v>
      </c>
      <c r="J31" s="35">
        <v>0</v>
      </c>
      <c r="L31" s="20" t="s">
        <v>62</v>
      </c>
      <c r="M31" s="20" t="s">
        <v>73</v>
      </c>
      <c r="N31" s="20" t="s">
        <v>35</v>
      </c>
      <c r="O31" s="36">
        <v>3.6410407114927183E-4</v>
      </c>
      <c r="P31" s="36">
        <v>8.3269273741101409E-4</v>
      </c>
      <c r="R31" s="36">
        <v>1.7842068925582968</v>
      </c>
      <c r="S31" s="37">
        <v>25</v>
      </c>
      <c r="T31" s="20">
        <v>210</v>
      </c>
      <c r="U31" s="38">
        <v>0.64298947368421044</v>
      </c>
      <c r="X31" s="20">
        <v>1</v>
      </c>
      <c r="Y31" s="20">
        <v>1000</v>
      </c>
      <c r="Z31" s="20">
        <v>1000</v>
      </c>
      <c r="AA31" s="20">
        <v>1000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38">
        <v>0.64298947368421044</v>
      </c>
      <c r="BD31" s="20" t="s">
        <v>97</v>
      </c>
      <c r="BE31" s="20" t="s">
        <v>96</v>
      </c>
    </row>
    <row r="32" spans="1:57" x14ac:dyDescent="0.25">
      <c r="A32" s="20" t="s">
        <v>63</v>
      </c>
      <c r="B32" s="20" t="s">
        <v>74</v>
      </c>
      <c r="C32" s="20" t="s">
        <v>35</v>
      </c>
      <c r="D32" s="33">
        <v>7.394395166357464E-3</v>
      </c>
      <c r="E32" s="20">
        <v>5.3019223564585127</v>
      </c>
      <c r="F32" s="20">
        <v>7.358694246724566E-3</v>
      </c>
      <c r="H32" s="34">
        <v>0</v>
      </c>
      <c r="I32" s="35">
        <v>0</v>
      </c>
      <c r="J32" s="35">
        <v>0</v>
      </c>
      <c r="L32" s="20" t="s">
        <v>63</v>
      </c>
      <c r="M32" s="20" t="s">
        <v>74</v>
      </c>
      <c r="N32" s="20" t="s">
        <v>35</v>
      </c>
      <c r="O32" s="36">
        <v>3.6259285202116602E-5</v>
      </c>
      <c r="P32" s="36">
        <v>8.173644657204944E-4</v>
      </c>
      <c r="R32" s="36">
        <v>1.8120224596929746</v>
      </c>
      <c r="S32" s="37">
        <v>25</v>
      </c>
      <c r="T32" s="20">
        <v>210</v>
      </c>
      <c r="U32" s="38">
        <v>0.64298947368421044</v>
      </c>
      <c r="X32" s="20">
        <v>1</v>
      </c>
      <c r="Y32" s="20">
        <v>1000</v>
      </c>
      <c r="Z32" s="20">
        <v>1000</v>
      </c>
      <c r="AA32" s="20">
        <v>1000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38">
        <v>0.64298947368421044</v>
      </c>
      <c r="BD32" s="20" t="s">
        <v>97</v>
      </c>
      <c r="BE32" s="20" t="s">
        <v>96</v>
      </c>
    </row>
    <row r="33" spans="1:57" x14ac:dyDescent="0.25">
      <c r="A33" s="20" t="s">
        <v>63</v>
      </c>
      <c r="B33" s="20" t="s">
        <v>73</v>
      </c>
      <c r="C33" s="20" t="s">
        <v>35</v>
      </c>
      <c r="D33" s="33">
        <v>7.2978021290024146E-3</v>
      </c>
      <c r="E33" s="20">
        <v>5.1922262447773155</v>
      </c>
      <c r="F33" s="20">
        <v>7.263444280086565E-3</v>
      </c>
      <c r="H33" s="34">
        <v>0</v>
      </c>
      <c r="I33" s="35">
        <v>0</v>
      </c>
      <c r="J33" s="35">
        <v>0</v>
      </c>
      <c r="L33" s="20" t="s">
        <v>63</v>
      </c>
      <c r="M33" s="20" t="s">
        <v>73</v>
      </c>
      <c r="N33" s="20" t="s">
        <v>35</v>
      </c>
      <c r="O33" s="36">
        <v>3.5702684716068652E-5</v>
      </c>
      <c r="P33" s="36">
        <v>8.0481745999872161E-4</v>
      </c>
      <c r="R33" s="36">
        <v>1.7842068925582968</v>
      </c>
      <c r="S33" s="37">
        <v>25</v>
      </c>
      <c r="T33" s="20">
        <v>210</v>
      </c>
      <c r="U33" s="38">
        <v>0.64298947368421044</v>
      </c>
      <c r="X33" s="20">
        <v>1</v>
      </c>
      <c r="Y33" s="20">
        <v>1000</v>
      </c>
      <c r="Z33" s="20">
        <v>1000</v>
      </c>
      <c r="AA33" s="20">
        <v>1000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38">
        <v>0.64298947368421044</v>
      </c>
      <c r="BD33" s="20" t="s">
        <v>97</v>
      </c>
      <c r="BE33" s="20" t="s">
        <v>96</v>
      </c>
    </row>
    <row r="34" spans="1:57" x14ac:dyDescent="0.25">
      <c r="A34" s="20" t="s">
        <v>64</v>
      </c>
      <c r="B34" s="20" t="s">
        <v>74</v>
      </c>
      <c r="C34" s="20" t="s">
        <v>35</v>
      </c>
      <c r="D34" s="33">
        <v>9.1521788285669186E-3</v>
      </c>
      <c r="E34" s="20">
        <v>5.003934784578977</v>
      </c>
      <c r="F34" s="20">
        <v>9.1124598750254669E-3</v>
      </c>
      <c r="H34" s="34">
        <v>4339751.4110227004</v>
      </c>
      <c r="I34" s="35">
        <v>85.870317669790879</v>
      </c>
      <c r="J34" s="35">
        <v>21.861940257509055</v>
      </c>
      <c r="L34" s="20" t="s">
        <v>64</v>
      </c>
      <c r="M34" s="20" t="s">
        <v>74</v>
      </c>
      <c r="N34" s="20" t="s">
        <v>35</v>
      </c>
      <c r="O34" s="36">
        <v>7.4941790511906514E-4</v>
      </c>
      <c r="P34" s="36">
        <v>4.4143170310893891E-4</v>
      </c>
      <c r="R34" s="36">
        <v>1.8120224596929746</v>
      </c>
      <c r="S34" s="37">
        <v>25</v>
      </c>
      <c r="T34" s="20">
        <v>210</v>
      </c>
      <c r="U34" s="38">
        <v>0.64298947368421044</v>
      </c>
      <c r="X34" s="20">
        <v>1</v>
      </c>
      <c r="Y34" s="20">
        <v>1000</v>
      </c>
      <c r="Z34" s="20">
        <v>1000</v>
      </c>
      <c r="AA34" s="20">
        <v>1000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38">
        <v>0.64298947368421044</v>
      </c>
      <c r="BD34" s="20" t="s">
        <v>97</v>
      </c>
      <c r="BE34" s="20" t="s">
        <v>96</v>
      </c>
    </row>
    <row r="35" spans="1:57" x14ac:dyDescent="0.25">
      <c r="A35" s="20" t="s">
        <v>64</v>
      </c>
      <c r="B35" s="20" t="s">
        <v>73</v>
      </c>
      <c r="C35" s="20" t="s">
        <v>35</v>
      </c>
      <c r="D35" s="33">
        <v>9.045517920731572E-3</v>
      </c>
      <c r="E35" s="20">
        <v>4.898812950256529</v>
      </c>
      <c r="F35" s="20">
        <v>9.0072817457154692E-3</v>
      </c>
      <c r="H35" s="34">
        <v>0</v>
      </c>
      <c r="I35" s="35">
        <v>0</v>
      </c>
      <c r="J35" s="35">
        <v>0</v>
      </c>
      <c r="L35" s="20" t="s">
        <v>64</v>
      </c>
      <c r="M35" s="20" t="s">
        <v>73</v>
      </c>
      <c r="N35" s="20" t="s">
        <v>35</v>
      </c>
      <c r="O35" s="36">
        <v>7.3791391743929823E-4</v>
      </c>
      <c r="P35" s="36">
        <v>4.3465547740184569E-4</v>
      </c>
      <c r="R35" s="36">
        <v>1.7842068925582968</v>
      </c>
      <c r="S35" s="37">
        <v>25</v>
      </c>
      <c r="T35" s="20">
        <v>210</v>
      </c>
      <c r="U35" s="38">
        <v>0.64298947368421044</v>
      </c>
      <c r="X35" s="20">
        <v>1</v>
      </c>
      <c r="Y35" s="20">
        <v>1000</v>
      </c>
      <c r="Z35" s="20">
        <v>1000</v>
      </c>
      <c r="AA35" s="20">
        <v>1000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38">
        <v>0.64298947368421044</v>
      </c>
      <c r="BD35" s="20" t="s">
        <v>97</v>
      </c>
      <c r="BE35" s="20" t="s">
        <v>96</v>
      </c>
    </row>
    <row r="36" spans="1:57" x14ac:dyDescent="0.25">
      <c r="A36" s="20" t="s">
        <v>65</v>
      </c>
      <c r="B36" s="20" t="s">
        <v>73</v>
      </c>
      <c r="C36" s="20" t="s">
        <v>35</v>
      </c>
      <c r="D36" s="33">
        <v>7.2978021290024146E-3</v>
      </c>
      <c r="E36" s="20">
        <v>5.1922262447773155</v>
      </c>
      <c r="F36" s="20">
        <v>7.263444280086565E-3</v>
      </c>
      <c r="H36" s="34">
        <v>0</v>
      </c>
      <c r="I36" s="35">
        <v>0</v>
      </c>
      <c r="J36" s="35">
        <v>0</v>
      </c>
      <c r="L36" s="20" t="s">
        <v>65</v>
      </c>
      <c r="M36" s="20" t="s">
        <v>73</v>
      </c>
      <c r="N36" s="20" t="s">
        <v>35</v>
      </c>
      <c r="O36" s="36">
        <v>3.5702684716068652E-5</v>
      </c>
      <c r="P36" s="36">
        <v>8.0481745999872161E-4</v>
      </c>
      <c r="R36" s="36">
        <v>1.7842068925582968</v>
      </c>
      <c r="S36" s="37">
        <v>25</v>
      </c>
      <c r="T36" s="20">
        <v>210</v>
      </c>
      <c r="U36" s="38">
        <v>0.64298947368421044</v>
      </c>
      <c r="X36" s="20">
        <v>1</v>
      </c>
      <c r="Y36" s="20">
        <v>1000</v>
      </c>
      <c r="Z36" s="20">
        <v>1000</v>
      </c>
      <c r="AA36" s="20">
        <v>1000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38">
        <v>0.64298947368421044</v>
      </c>
      <c r="BD36" s="20" t="s">
        <v>97</v>
      </c>
      <c r="BE36" s="20" t="s">
        <v>96</v>
      </c>
    </row>
    <row r="37" spans="1:57" x14ac:dyDescent="0.25">
      <c r="A37" s="20" t="s">
        <v>66</v>
      </c>
      <c r="B37" s="20" t="s">
        <v>74</v>
      </c>
      <c r="C37" s="20" t="s">
        <v>35</v>
      </c>
      <c r="D37" s="33">
        <v>9.1521788285669186E-3</v>
      </c>
      <c r="E37" s="20">
        <v>5.003934784578977</v>
      </c>
      <c r="F37" s="20">
        <v>9.1124598750254669E-3</v>
      </c>
      <c r="H37" s="34">
        <v>0</v>
      </c>
      <c r="I37" s="35">
        <v>0</v>
      </c>
      <c r="J37" s="35">
        <v>0</v>
      </c>
      <c r="L37" s="20" t="s">
        <v>66</v>
      </c>
      <c r="M37" s="20" t="s">
        <v>74</v>
      </c>
      <c r="N37" s="20" t="s">
        <v>35</v>
      </c>
      <c r="O37" s="36">
        <v>7.4941790511906514E-4</v>
      </c>
      <c r="P37" s="36">
        <v>4.4143170310893891E-4</v>
      </c>
      <c r="R37" s="36">
        <v>1.8120224596929746</v>
      </c>
      <c r="S37" s="37">
        <v>25</v>
      </c>
      <c r="T37" s="20">
        <v>210</v>
      </c>
      <c r="U37" s="38">
        <v>0.64298947368421044</v>
      </c>
      <c r="X37" s="20">
        <v>1</v>
      </c>
      <c r="Y37" s="20">
        <v>1000</v>
      </c>
      <c r="Z37" s="20">
        <v>1000</v>
      </c>
      <c r="AA37" s="20">
        <v>1000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38">
        <v>0.64298947368421044</v>
      </c>
      <c r="BD37" s="20" t="s">
        <v>97</v>
      </c>
      <c r="BE37" s="20" t="s">
        <v>96</v>
      </c>
    </row>
    <row r="38" spans="1:57" x14ac:dyDescent="0.25">
      <c r="A38" s="20" t="s">
        <v>68</v>
      </c>
      <c r="B38" s="20" t="s">
        <v>74</v>
      </c>
      <c r="C38" s="20" t="s">
        <v>35</v>
      </c>
      <c r="D38" s="33">
        <v>7.394395166357464E-3</v>
      </c>
      <c r="E38" s="20">
        <v>5.3019223564585127</v>
      </c>
      <c r="F38" s="20">
        <v>7.358694246724566E-3</v>
      </c>
      <c r="H38" s="34">
        <v>0</v>
      </c>
      <c r="I38" s="35">
        <v>0</v>
      </c>
      <c r="J38" s="35">
        <v>0</v>
      </c>
      <c r="L38" s="20" t="s">
        <v>67</v>
      </c>
      <c r="M38" s="20" t="s">
        <v>74</v>
      </c>
      <c r="N38" s="20" t="s">
        <v>35</v>
      </c>
      <c r="O38" s="36">
        <v>3.6259285202116602E-5</v>
      </c>
      <c r="P38" s="36">
        <v>8.173644657204944E-4</v>
      </c>
      <c r="R38" s="36">
        <v>1.8120224596929746</v>
      </c>
      <c r="S38" s="37">
        <v>25</v>
      </c>
      <c r="T38" s="20">
        <v>210</v>
      </c>
      <c r="U38" s="38">
        <v>0.64298947368421044</v>
      </c>
      <c r="X38" s="20">
        <v>1</v>
      </c>
      <c r="Y38" s="20">
        <v>1000</v>
      </c>
      <c r="Z38" s="20">
        <v>1000</v>
      </c>
      <c r="AA38" s="20">
        <v>1000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0</v>
      </c>
      <c r="AU38" s="20"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38">
        <v>0.64298947368421044</v>
      </c>
      <c r="BD38" s="20" t="s">
        <v>97</v>
      </c>
      <c r="BE38" s="20" t="s">
        <v>96</v>
      </c>
    </row>
    <row r="39" spans="1:57" x14ac:dyDescent="0.25">
      <c r="A39" s="20" t="s">
        <v>69</v>
      </c>
      <c r="B39" s="20" t="s">
        <v>74</v>
      </c>
      <c r="C39" s="20" t="s">
        <v>35</v>
      </c>
      <c r="D39" s="33">
        <v>8.9322418309374929E-3</v>
      </c>
      <c r="E39" s="20">
        <v>5.4260785059505903</v>
      </c>
      <c r="F39" s="20">
        <v>8.8873001397190531E-3</v>
      </c>
      <c r="H39" s="34">
        <v>0</v>
      </c>
      <c r="I39" s="35">
        <v>0</v>
      </c>
      <c r="J39" s="35">
        <v>0</v>
      </c>
      <c r="L39" s="20" t="s">
        <v>69</v>
      </c>
      <c r="M39" s="20" t="s">
        <v>74</v>
      </c>
      <c r="N39" s="20" t="s">
        <v>35</v>
      </c>
      <c r="O39" s="36">
        <v>3.6978040906574536E-4</v>
      </c>
      <c r="P39" s="36">
        <v>8.4567431529675131E-4</v>
      </c>
      <c r="R39" s="36">
        <v>1.8120224596929746</v>
      </c>
      <c r="S39" s="37">
        <v>25</v>
      </c>
      <c r="T39" s="20">
        <v>210</v>
      </c>
      <c r="U39" s="38">
        <v>0.64298947368421044</v>
      </c>
      <c r="X39" s="20">
        <v>1</v>
      </c>
      <c r="Y39" s="20">
        <v>1000</v>
      </c>
      <c r="Z39" s="20">
        <v>1000</v>
      </c>
      <c r="AA39" s="20">
        <v>1000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38">
        <v>0.64298947368421044</v>
      </c>
      <c r="BD39" s="20" t="s">
        <v>97</v>
      </c>
      <c r="BE39" s="20" t="s">
        <v>96</v>
      </c>
    </row>
    <row r="40" spans="1:57" x14ac:dyDescent="0.25">
      <c r="A40" s="20" t="s">
        <v>70</v>
      </c>
      <c r="B40" s="20" t="s">
        <v>74</v>
      </c>
      <c r="C40" s="20" t="s">
        <v>35</v>
      </c>
      <c r="D40" s="33">
        <v>8.9322418309374929E-3</v>
      </c>
      <c r="E40" s="20">
        <v>5.4260785059505903</v>
      </c>
      <c r="F40" s="20">
        <v>8.8873001397190531E-3</v>
      </c>
      <c r="H40" s="34">
        <v>0</v>
      </c>
      <c r="I40" s="35">
        <v>0</v>
      </c>
      <c r="J40" s="35">
        <v>0</v>
      </c>
      <c r="L40" s="20" t="s">
        <v>70</v>
      </c>
      <c r="M40" s="20" t="s">
        <v>74</v>
      </c>
      <c r="N40" s="20" t="s">
        <v>35</v>
      </c>
      <c r="O40" s="36">
        <v>3.6978040906574536E-4</v>
      </c>
      <c r="P40" s="36">
        <v>8.4567431529675131E-4</v>
      </c>
      <c r="R40" s="36">
        <v>1.8120224596929746</v>
      </c>
      <c r="S40" s="37">
        <v>25</v>
      </c>
      <c r="T40" s="20">
        <v>210</v>
      </c>
      <c r="U40" s="38">
        <v>0.64298947368421044</v>
      </c>
      <c r="X40" s="20">
        <v>1</v>
      </c>
      <c r="Y40" s="20">
        <v>1000</v>
      </c>
      <c r="Z40" s="20">
        <v>1000</v>
      </c>
      <c r="AA40" s="20">
        <v>1000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38">
        <v>0.64298947368421044</v>
      </c>
      <c r="BD40" s="20" t="s">
        <v>97</v>
      </c>
      <c r="BE40" s="20" t="s">
        <v>96</v>
      </c>
    </row>
    <row r="41" spans="1:57" x14ac:dyDescent="0.25">
      <c r="A41" s="20" t="s">
        <v>70</v>
      </c>
      <c r="B41" s="20" t="s">
        <v>73</v>
      </c>
      <c r="C41" s="20" t="s">
        <v>35</v>
      </c>
      <c r="D41" s="33">
        <v>8.8289570801085016E-3</v>
      </c>
      <c r="E41" s="20">
        <v>5.3144765273233681</v>
      </c>
      <c r="F41" s="20">
        <v>8.78562282833357E-3</v>
      </c>
      <c r="H41" s="34">
        <v>0</v>
      </c>
      <c r="I41" s="35">
        <v>0</v>
      </c>
      <c r="J41" s="35">
        <v>0</v>
      </c>
      <c r="L41" s="20" t="s">
        <v>70</v>
      </c>
      <c r="M41" s="20" t="s">
        <v>73</v>
      </c>
      <c r="N41" s="20" t="s">
        <v>35</v>
      </c>
      <c r="O41" s="36">
        <v>3.6410407114927183E-4</v>
      </c>
      <c r="P41" s="36">
        <v>8.3269273741101409E-4</v>
      </c>
      <c r="R41" s="36">
        <v>1.7842068925582968</v>
      </c>
      <c r="S41" s="37">
        <v>25</v>
      </c>
      <c r="T41" s="20">
        <v>210</v>
      </c>
      <c r="U41" s="38">
        <v>0.64298947368421044</v>
      </c>
      <c r="X41" s="20">
        <v>1</v>
      </c>
      <c r="Y41" s="20">
        <v>1000</v>
      </c>
      <c r="Z41" s="20">
        <v>1000</v>
      </c>
      <c r="AA41" s="20">
        <v>1000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38">
        <v>0.64298947368421044</v>
      </c>
      <c r="BD41" s="20" t="s">
        <v>97</v>
      </c>
      <c r="BE41" s="20" t="s">
        <v>96</v>
      </c>
    </row>
    <row r="42" spans="1:57" x14ac:dyDescent="0.25">
      <c r="A42" s="20" t="s">
        <v>71</v>
      </c>
      <c r="B42" s="20" t="s">
        <v>74</v>
      </c>
      <c r="C42" s="20" t="s">
        <v>35</v>
      </c>
      <c r="D42" s="33">
        <v>7.394395166357464E-3</v>
      </c>
      <c r="E42" s="20">
        <v>5.3019223564585127</v>
      </c>
      <c r="F42" s="20">
        <v>7.358694246724566E-3</v>
      </c>
      <c r="H42" s="34">
        <v>3256608.8975035003</v>
      </c>
      <c r="I42" s="35">
        <v>58.47464132016254</v>
      </c>
      <c r="J42" s="35">
        <v>150.83870739387908</v>
      </c>
      <c r="L42" s="20" t="s">
        <v>71</v>
      </c>
      <c r="M42" s="20" t="s">
        <v>74</v>
      </c>
      <c r="N42" s="20" t="s">
        <v>35</v>
      </c>
      <c r="O42" s="36">
        <v>3.6259285202116602E-5</v>
      </c>
      <c r="P42" s="36">
        <v>8.173644657204944E-4</v>
      </c>
      <c r="R42" s="36">
        <v>1.8120224596929746</v>
      </c>
      <c r="S42" s="37">
        <v>25</v>
      </c>
      <c r="T42" s="20">
        <v>210</v>
      </c>
      <c r="U42" s="38">
        <v>0.64298947368421044</v>
      </c>
      <c r="X42" s="20">
        <v>1</v>
      </c>
      <c r="Y42" s="20">
        <v>1000</v>
      </c>
      <c r="Z42" s="20">
        <v>1000</v>
      </c>
      <c r="AA42" s="20">
        <v>1000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0">
        <v>0</v>
      </c>
      <c r="AU42" s="20">
        <v>0</v>
      </c>
      <c r="AV42" s="20">
        <v>0</v>
      </c>
      <c r="AW42" s="20">
        <v>0</v>
      </c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38">
        <v>0.64298947368421044</v>
      </c>
      <c r="BD42" s="20" t="s">
        <v>97</v>
      </c>
      <c r="BE42" s="20" t="s">
        <v>96</v>
      </c>
    </row>
    <row r="43" spans="1:57" x14ac:dyDescent="0.25">
      <c r="A43" s="20" t="s">
        <v>72</v>
      </c>
      <c r="B43" s="20" t="s">
        <v>74</v>
      </c>
      <c r="C43" s="20" t="s">
        <v>35</v>
      </c>
      <c r="D43" s="33">
        <v>5.364476575341488E-3</v>
      </c>
      <c r="E43" s="20">
        <v>1.9472748996386224</v>
      </c>
      <c r="F43" s="20">
        <v>5.3626078040936677E-3</v>
      </c>
      <c r="H43" s="34">
        <v>0</v>
      </c>
      <c r="I43" s="35">
        <v>0</v>
      </c>
      <c r="J43" s="35">
        <v>0</v>
      </c>
      <c r="L43" s="20" t="s">
        <v>72</v>
      </c>
      <c r="M43" s="20" t="s">
        <v>74</v>
      </c>
      <c r="N43" s="20" t="s">
        <v>35</v>
      </c>
      <c r="O43" s="36">
        <v>1.5078187393696441E-4</v>
      </c>
      <c r="P43" s="36">
        <v>2.6902958857950409E-4</v>
      </c>
      <c r="R43" s="36">
        <v>1.3287402681565137</v>
      </c>
      <c r="S43" s="37">
        <v>25</v>
      </c>
      <c r="T43" s="20">
        <v>210</v>
      </c>
      <c r="U43" s="38">
        <v>0.64298947368421044</v>
      </c>
      <c r="X43" s="20">
        <v>1</v>
      </c>
      <c r="Y43" s="20">
        <v>1000</v>
      </c>
      <c r="Z43" s="20">
        <v>1000</v>
      </c>
      <c r="AA43" s="20">
        <v>1000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38">
        <v>0.64298947368421044</v>
      </c>
      <c r="BD43" s="20" t="s">
        <v>97</v>
      </c>
      <c r="BE43" s="20" t="s">
        <v>96</v>
      </c>
    </row>
    <row r="44" spans="1:57" x14ac:dyDescent="0.25">
      <c r="A44" s="20" t="s">
        <v>59</v>
      </c>
      <c r="B44" s="20" t="s">
        <v>74</v>
      </c>
      <c r="C44" s="20" t="s">
        <v>36</v>
      </c>
      <c r="D44" s="33">
        <v>1.8295334728152757</v>
      </c>
      <c r="E44" s="20">
        <v>7913.8613609746535</v>
      </c>
      <c r="F44" s="20">
        <v>1.4694834718660239</v>
      </c>
      <c r="H44" s="34">
        <v>356720.3089</v>
      </c>
      <c r="I44" s="35">
        <v>38.477121530628203</v>
      </c>
      <c r="J44" s="35">
        <v>2.2443742696804656</v>
      </c>
      <c r="L44" s="20" t="s">
        <v>59</v>
      </c>
      <c r="M44" s="20" t="s">
        <v>74</v>
      </c>
      <c r="N44" s="20" t="s">
        <v>36</v>
      </c>
      <c r="O44" s="36">
        <v>1.0305263385374381</v>
      </c>
      <c r="P44" s="36">
        <v>1.0305263385374375</v>
      </c>
      <c r="R44" s="36">
        <v>9027.4108695652176</v>
      </c>
      <c r="S44" s="37">
        <v>13</v>
      </c>
      <c r="T44" s="20">
        <v>125</v>
      </c>
      <c r="U44" s="38">
        <v>1898</v>
      </c>
      <c r="X44" s="20">
        <v>1</v>
      </c>
      <c r="Y44" s="20">
        <v>1000</v>
      </c>
      <c r="Z44" s="20">
        <v>1000</v>
      </c>
      <c r="AA44" s="20">
        <v>1000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38">
        <v>1898</v>
      </c>
      <c r="BD44" s="20" t="s">
        <v>107</v>
      </c>
      <c r="BE44" s="20" t="s">
        <v>96</v>
      </c>
    </row>
    <row r="45" spans="1:57" x14ac:dyDescent="0.25">
      <c r="A45" s="20" t="s">
        <v>61</v>
      </c>
      <c r="B45" s="20" t="s">
        <v>74</v>
      </c>
      <c r="C45" s="20" t="s">
        <v>36</v>
      </c>
      <c r="D45" s="33">
        <v>1.8295334728152757</v>
      </c>
      <c r="E45" s="20">
        <v>7913.8613609746535</v>
      </c>
      <c r="F45" s="20">
        <v>1.4694834718660239</v>
      </c>
      <c r="H45" s="34">
        <v>0</v>
      </c>
      <c r="I45" s="35">
        <v>0</v>
      </c>
      <c r="J45" s="35">
        <v>0</v>
      </c>
      <c r="L45" s="20" t="s">
        <v>61</v>
      </c>
      <c r="M45" s="20" t="s">
        <v>74</v>
      </c>
      <c r="N45" s="20" t="s">
        <v>36</v>
      </c>
      <c r="O45" s="36">
        <v>1.0305263385374381</v>
      </c>
      <c r="P45" s="36">
        <v>1.0305263385374375</v>
      </c>
      <c r="R45" s="36">
        <v>9027.4108695652176</v>
      </c>
      <c r="S45" s="37">
        <v>13</v>
      </c>
      <c r="T45" s="20">
        <v>125</v>
      </c>
      <c r="U45" s="38">
        <v>1898</v>
      </c>
      <c r="X45" s="20">
        <v>1</v>
      </c>
      <c r="Y45" s="20">
        <v>1000</v>
      </c>
      <c r="Z45" s="20">
        <v>1000</v>
      </c>
      <c r="AA45" s="20">
        <v>1000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0</v>
      </c>
      <c r="AW45" s="20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38">
        <v>1898</v>
      </c>
      <c r="BD45" s="20" t="s">
        <v>107</v>
      </c>
      <c r="BE45" s="20" t="s">
        <v>96</v>
      </c>
    </row>
    <row r="46" spans="1:57" x14ac:dyDescent="0.25">
      <c r="A46" s="20" t="s">
        <v>62</v>
      </c>
      <c r="B46" s="20" t="s">
        <v>74</v>
      </c>
      <c r="C46" s="20" t="s">
        <v>36</v>
      </c>
      <c r="D46" s="33">
        <v>1.8295334728152757</v>
      </c>
      <c r="E46" s="20">
        <v>7913.8613609746535</v>
      </c>
      <c r="F46" s="20">
        <v>1.4694834718660239</v>
      </c>
      <c r="H46" s="34">
        <v>0</v>
      </c>
      <c r="I46" s="35">
        <v>0</v>
      </c>
      <c r="J46" s="35">
        <v>0</v>
      </c>
      <c r="L46" s="20" t="s">
        <v>62</v>
      </c>
      <c r="M46" s="20" t="s">
        <v>74</v>
      </c>
      <c r="N46" s="20" t="s">
        <v>36</v>
      </c>
      <c r="O46" s="36">
        <v>1.0305263385374381</v>
      </c>
      <c r="P46" s="36">
        <v>1.0305263385374375</v>
      </c>
      <c r="R46" s="36">
        <v>9027.4108695652176</v>
      </c>
      <c r="S46" s="37">
        <v>13</v>
      </c>
      <c r="T46" s="20">
        <v>125</v>
      </c>
      <c r="U46" s="38">
        <v>1898</v>
      </c>
      <c r="X46" s="20">
        <v>1</v>
      </c>
      <c r="Y46" s="20">
        <v>1000</v>
      </c>
      <c r="Z46" s="20">
        <v>1000</v>
      </c>
      <c r="AA46" s="20">
        <v>1000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0">
        <v>0</v>
      </c>
      <c r="AU46" s="20">
        <v>0</v>
      </c>
      <c r="AV46" s="20">
        <v>0</v>
      </c>
      <c r="AW46" s="20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38">
        <v>1898</v>
      </c>
      <c r="BD46" s="20" t="s">
        <v>107</v>
      </c>
      <c r="BE46" s="20" t="s">
        <v>96</v>
      </c>
    </row>
    <row r="47" spans="1:57" x14ac:dyDescent="0.25">
      <c r="A47" s="20" t="s">
        <v>63</v>
      </c>
      <c r="B47" s="20" t="s">
        <v>74</v>
      </c>
      <c r="C47" s="20" t="s">
        <v>36</v>
      </c>
      <c r="D47" s="33">
        <v>1.8295334728152757</v>
      </c>
      <c r="E47" s="20">
        <v>7913.8613609746535</v>
      </c>
      <c r="F47" s="20">
        <v>1.4694834718660239</v>
      </c>
      <c r="H47" s="34">
        <v>5700755.2989999996</v>
      </c>
      <c r="I47" s="35">
        <v>614.9037466702971</v>
      </c>
      <c r="J47" s="35">
        <v>35.867395804501022</v>
      </c>
      <c r="L47" s="20" t="s">
        <v>63</v>
      </c>
      <c r="M47" s="20" t="s">
        <v>74</v>
      </c>
      <c r="N47" s="20" t="s">
        <v>36</v>
      </c>
      <c r="O47" s="36">
        <v>1.0305263385374381</v>
      </c>
      <c r="P47" s="36">
        <v>1.0305263385374375</v>
      </c>
      <c r="R47" s="36">
        <v>9027.4108695652176</v>
      </c>
      <c r="S47" s="37">
        <v>13</v>
      </c>
      <c r="T47" s="20">
        <v>125</v>
      </c>
      <c r="U47" s="38">
        <v>1898</v>
      </c>
      <c r="X47" s="20">
        <v>1</v>
      </c>
      <c r="Y47" s="20">
        <v>1000</v>
      </c>
      <c r="Z47" s="20">
        <v>1000</v>
      </c>
      <c r="AA47" s="20">
        <v>1000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38">
        <v>1898</v>
      </c>
      <c r="BD47" s="20" t="s">
        <v>107</v>
      </c>
      <c r="BE47" s="20" t="s">
        <v>96</v>
      </c>
    </row>
    <row r="48" spans="1:57" x14ac:dyDescent="0.25">
      <c r="A48" s="20" t="s">
        <v>63</v>
      </c>
      <c r="B48" s="20" t="s">
        <v>73</v>
      </c>
      <c r="C48" s="20" t="s">
        <v>36</v>
      </c>
      <c r="D48" s="33">
        <v>1.8295334728152757</v>
      </c>
      <c r="E48" s="20">
        <v>7913.8613609746535</v>
      </c>
      <c r="F48" s="20">
        <v>1.4694834718660239</v>
      </c>
      <c r="H48" s="34">
        <v>51895.178310000003</v>
      </c>
      <c r="I48" s="35">
        <v>5.5975985467293672</v>
      </c>
      <c r="J48" s="35">
        <v>0.32650847180134801</v>
      </c>
      <c r="L48" s="20" t="s">
        <v>63</v>
      </c>
      <c r="M48" s="20" t="s">
        <v>73</v>
      </c>
      <c r="N48" s="20" t="s">
        <v>36</v>
      </c>
      <c r="O48" s="36">
        <v>1.0305263385374381</v>
      </c>
      <c r="P48" s="36">
        <v>1.0305263385374375</v>
      </c>
      <c r="R48" s="36">
        <v>9027.4108695652176</v>
      </c>
      <c r="S48" s="37">
        <v>13</v>
      </c>
      <c r="T48" s="20">
        <v>125</v>
      </c>
      <c r="U48" s="38">
        <v>1898</v>
      </c>
      <c r="X48" s="20">
        <v>1</v>
      </c>
      <c r="Y48" s="20">
        <v>1000</v>
      </c>
      <c r="Z48" s="20">
        <v>1000</v>
      </c>
      <c r="AA48" s="20">
        <v>1000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0</v>
      </c>
      <c r="AU48" s="20">
        <v>0</v>
      </c>
      <c r="AV48" s="20">
        <v>0</v>
      </c>
      <c r="AW48" s="20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38">
        <v>1898</v>
      </c>
      <c r="BD48" s="20" t="s">
        <v>107</v>
      </c>
      <c r="BE48" s="20" t="s">
        <v>96</v>
      </c>
    </row>
    <row r="49" spans="1:57" x14ac:dyDescent="0.25">
      <c r="A49" s="20" t="s">
        <v>64</v>
      </c>
      <c r="B49" s="20" t="s">
        <v>74</v>
      </c>
      <c r="C49" s="20" t="s">
        <v>36</v>
      </c>
      <c r="D49" s="33">
        <v>1.8295334728152757</v>
      </c>
      <c r="E49" s="20">
        <v>7913.8613609746535</v>
      </c>
      <c r="F49" s="20">
        <v>1.4694834718660239</v>
      </c>
      <c r="H49" s="34">
        <v>1260376.5819999999</v>
      </c>
      <c r="I49" s="35">
        <v>135.94870185416514</v>
      </c>
      <c r="J49" s="35">
        <v>7.9299011022711401</v>
      </c>
      <c r="L49" s="20" t="s">
        <v>64</v>
      </c>
      <c r="M49" s="20" t="s">
        <v>74</v>
      </c>
      <c r="N49" s="20" t="s">
        <v>36</v>
      </c>
      <c r="O49" s="36">
        <v>1.0305263385374381</v>
      </c>
      <c r="P49" s="36">
        <v>1.0305263385374375</v>
      </c>
      <c r="R49" s="36">
        <v>9027.4108695652176</v>
      </c>
      <c r="S49" s="37">
        <v>13</v>
      </c>
      <c r="T49" s="20">
        <v>125</v>
      </c>
      <c r="U49" s="38">
        <v>1898</v>
      </c>
      <c r="X49" s="20">
        <v>1</v>
      </c>
      <c r="Y49" s="20">
        <v>1000</v>
      </c>
      <c r="Z49" s="20">
        <v>1000</v>
      </c>
      <c r="AA49" s="20">
        <v>1000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38">
        <v>1898</v>
      </c>
      <c r="BD49" s="20" t="s">
        <v>107</v>
      </c>
      <c r="BE49" s="20" t="s">
        <v>96</v>
      </c>
    </row>
    <row r="50" spans="1:57" x14ac:dyDescent="0.25">
      <c r="A50" s="20" t="s">
        <v>64</v>
      </c>
      <c r="B50" s="20" t="s">
        <v>73</v>
      </c>
      <c r="C50" s="20" t="s">
        <v>36</v>
      </c>
      <c r="D50" s="33">
        <v>1.8295334728152757</v>
      </c>
      <c r="E50" s="20">
        <v>7913.8613609746535</v>
      </c>
      <c r="F50" s="20">
        <v>1.4694834718660239</v>
      </c>
      <c r="H50" s="34">
        <v>13553.81762</v>
      </c>
      <c r="I50" s="35">
        <v>1.4619629854461307</v>
      </c>
      <c r="J50" s="35">
        <v>8.5276444215003674E-2</v>
      </c>
      <c r="L50" s="20" t="s">
        <v>64</v>
      </c>
      <c r="M50" s="20" t="s">
        <v>73</v>
      </c>
      <c r="N50" s="20" t="s">
        <v>36</v>
      </c>
      <c r="O50" s="36">
        <v>1.0305263385374381</v>
      </c>
      <c r="P50" s="36">
        <v>1.0305263385374375</v>
      </c>
      <c r="R50" s="36">
        <v>9027.4108695652176</v>
      </c>
      <c r="S50" s="37">
        <v>13</v>
      </c>
      <c r="T50" s="20">
        <v>125</v>
      </c>
      <c r="U50" s="38">
        <v>1898</v>
      </c>
      <c r="X50" s="20">
        <v>1</v>
      </c>
      <c r="Y50" s="20">
        <v>1000</v>
      </c>
      <c r="Z50" s="20">
        <v>1000</v>
      </c>
      <c r="AA50" s="20">
        <v>1000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38">
        <v>1898</v>
      </c>
      <c r="BD50" s="20" t="s">
        <v>107</v>
      </c>
      <c r="BE50" s="20" t="s">
        <v>96</v>
      </c>
    </row>
    <row r="51" spans="1:57" x14ac:dyDescent="0.25">
      <c r="A51" s="20" t="s">
        <v>65</v>
      </c>
      <c r="B51" s="20" t="s">
        <v>74</v>
      </c>
      <c r="C51" s="20" t="s">
        <v>36</v>
      </c>
      <c r="D51" s="33">
        <v>1.8295334728152757</v>
      </c>
      <c r="E51" s="20">
        <v>7913.8613609746535</v>
      </c>
      <c r="F51" s="20">
        <v>1.4694834718660239</v>
      </c>
      <c r="H51" s="34">
        <v>3425615.4509999999</v>
      </c>
      <c r="I51" s="35">
        <v>369.4990689814486</v>
      </c>
      <c r="J51" s="35">
        <v>21.5529169049905</v>
      </c>
      <c r="L51" s="20" t="s">
        <v>65</v>
      </c>
      <c r="M51" s="20" t="s">
        <v>74</v>
      </c>
      <c r="N51" s="20" t="s">
        <v>36</v>
      </c>
      <c r="O51" s="36">
        <v>1.0305263385374381</v>
      </c>
      <c r="P51" s="36">
        <v>1.0305263385374375</v>
      </c>
      <c r="R51" s="36">
        <v>9027.4108695652176</v>
      </c>
      <c r="S51" s="37">
        <v>13</v>
      </c>
      <c r="T51" s="20">
        <v>125</v>
      </c>
      <c r="U51" s="38">
        <v>1898</v>
      </c>
      <c r="X51" s="20">
        <v>1</v>
      </c>
      <c r="Y51" s="20">
        <v>1000</v>
      </c>
      <c r="Z51" s="20">
        <v>1000</v>
      </c>
      <c r="AA51" s="20">
        <v>1000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38">
        <v>1898</v>
      </c>
      <c r="BD51" s="20" t="s">
        <v>107</v>
      </c>
      <c r="BE51" s="20" t="s">
        <v>96</v>
      </c>
    </row>
    <row r="52" spans="1:57" x14ac:dyDescent="0.25">
      <c r="A52" s="20" t="s">
        <v>66</v>
      </c>
      <c r="B52" s="20" t="s">
        <v>74</v>
      </c>
      <c r="C52" s="20" t="s">
        <v>36</v>
      </c>
      <c r="D52" s="33">
        <v>1.8295334728152757</v>
      </c>
      <c r="E52" s="20">
        <v>7913.8613609746535</v>
      </c>
      <c r="F52" s="20">
        <v>1.4694834718660239</v>
      </c>
      <c r="H52" s="34">
        <v>884736.52599999995</v>
      </c>
      <c r="I52" s="35">
        <v>95.43082909538208</v>
      </c>
      <c r="J52" s="35">
        <v>5.5664896134566062</v>
      </c>
      <c r="L52" s="20" t="s">
        <v>66</v>
      </c>
      <c r="M52" s="20" t="s">
        <v>74</v>
      </c>
      <c r="N52" s="20" t="s">
        <v>36</v>
      </c>
      <c r="O52" s="36">
        <v>1.0305263385374381</v>
      </c>
      <c r="P52" s="36">
        <v>1.0305263385374375</v>
      </c>
      <c r="R52" s="36">
        <v>9027.4108695652176</v>
      </c>
      <c r="S52" s="37">
        <v>13</v>
      </c>
      <c r="T52" s="20">
        <v>125</v>
      </c>
      <c r="U52" s="38">
        <v>1898</v>
      </c>
      <c r="X52" s="20">
        <v>1</v>
      </c>
      <c r="Y52" s="20">
        <v>1000</v>
      </c>
      <c r="Z52" s="20">
        <v>1000</v>
      </c>
      <c r="AA52" s="20">
        <v>1000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0">
        <v>0</v>
      </c>
      <c r="AU52" s="20">
        <v>0</v>
      </c>
      <c r="AV52" s="20">
        <v>0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38">
        <v>1898</v>
      </c>
      <c r="BD52" s="20" t="s">
        <v>107</v>
      </c>
      <c r="BE52" s="20" t="s">
        <v>96</v>
      </c>
    </row>
    <row r="53" spans="1:57" x14ac:dyDescent="0.25">
      <c r="A53" s="20" t="s">
        <v>66</v>
      </c>
      <c r="B53" s="20" t="s">
        <v>73</v>
      </c>
      <c r="C53" s="20" t="s">
        <v>36</v>
      </c>
      <c r="D53" s="33">
        <v>1.8295334728152757</v>
      </c>
      <c r="E53" s="20">
        <v>7913.8613609746535</v>
      </c>
      <c r="F53" s="20">
        <v>1.4694834718660239</v>
      </c>
      <c r="H53" s="34">
        <v>137419.76520200001</v>
      </c>
      <c r="I53" s="35">
        <v>14.822584737865332</v>
      </c>
      <c r="J53" s="35">
        <v>0.86460282038878833</v>
      </c>
      <c r="L53" s="20" t="s">
        <v>66</v>
      </c>
      <c r="M53" s="20" t="s">
        <v>73</v>
      </c>
      <c r="N53" s="20" t="s">
        <v>36</v>
      </c>
      <c r="O53" s="36">
        <v>1.0305263385374381</v>
      </c>
      <c r="P53" s="36">
        <v>1.0305263385374375</v>
      </c>
      <c r="R53" s="36">
        <v>9027.4108695652176</v>
      </c>
      <c r="S53" s="37">
        <v>13</v>
      </c>
      <c r="T53" s="20">
        <v>125</v>
      </c>
      <c r="U53" s="38">
        <v>1898</v>
      </c>
      <c r="X53" s="20">
        <v>1</v>
      </c>
      <c r="Y53" s="20">
        <v>1000</v>
      </c>
      <c r="Z53" s="20">
        <v>1000</v>
      </c>
      <c r="AA53" s="20">
        <v>1000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  <c r="AT53" s="20">
        <v>0</v>
      </c>
      <c r="AU53" s="20">
        <v>0</v>
      </c>
      <c r="AV53" s="20">
        <v>0</v>
      </c>
      <c r="AW53" s="20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38">
        <v>1898</v>
      </c>
      <c r="BD53" s="20" t="s">
        <v>107</v>
      </c>
      <c r="BE53" s="20" t="s">
        <v>96</v>
      </c>
    </row>
    <row r="54" spans="1:57" x14ac:dyDescent="0.25">
      <c r="A54" s="20" t="s">
        <v>67</v>
      </c>
      <c r="B54" s="20" t="s">
        <v>74</v>
      </c>
      <c r="C54" s="20" t="s">
        <v>36</v>
      </c>
      <c r="D54" s="33">
        <v>1.8295334728152757</v>
      </c>
      <c r="E54" s="20">
        <v>7913.8613609746535</v>
      </c>
      <c r="F54" s="20">
        <v>1.4694834718660239</v>
      </c>
      <c r="H54" s="34">
        <v>13513683.470000001</v>
      </c>
      <c r="I54" s="35">
        <v>1457.6339732521226</v>
      </c>
      <c r="J54" s="35">
        <v>85.023932509479366</v>
      </c>
      <c r="L54" s="20" t="s">
        <v>67</v>
      </c>
      <c r="M54" s="20" t="s">
        <v>74</v>
      </c>
      <c r="N54" s="20" t="s">
        <v>36</v>
      </c>
      <c r="O54" s="36">
        <v>1.0305263385374381</v>
      </c>
      <c r="P54" s="36">
        <v>1.0305263385374375</v>
      </c>
      <c r="R54" s="36">
        <v>9027.4108695652176</v>
      </c>
      <c r="S54" s="37">
        <v>13</v>
      </c>
      <c r="T54" s="20">
        <v>125</v>
      </c>
      <c r="U54" s="38">
        <v>1898</v>
      </c>
      <c r="X54" s="20">
        <v>1</v>
      </c>
      <c r="Y54" s="20">
        <v>1000</v>
      </c>
      <c r="Z54" s="20">
        <v>1000</v>
      </c>
      <c r="AA54" s="20">
        <v>1000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38">
        <v>1898</v>
      </c>
      <c r="BD54" s="20" t="s">
        <v>107</v>
      </c>
      <c r="BE54" s="20" t="s">
        <v>96</v>
      </c>
    </row>
    <row r="55" spans="1:57" x14ac:dyDescent="0.25">
      <c r="A55" s="20" t="s">
        <v>67</v>
      </c>
      <c r="B55" s="20" t="s">
        <v>73</v>
      </c>
      <c r="C55" s="20" t="s">
        <v>36</v>
      </c>
      <c r="D55" s="33">
        <v>1.8295334728152757</v>
      </c>
      <c r="E55" s="20">
        <v>7913.8613609746535</v>
      </c>
      <c r="F55" s="20">
        <v>1.4694834718660239</v>
      </c>
      <c r="H55" s="34">
        <v>156464.36306999999</v>
      </c>
      <c r="I55" s="35">
        <v>16.876802814006325</v>
      </c>
      <c r="J55" s="35">
        <v>0.98442556208565357</v>
      </c>
      <c r="L55" s="20" t="s">
        <v>67</v>
      </c>
      <c r="M55" s="20" t="s">
        <v>73</v>
      </c>
      <c r="N55" s="20" t="s">
        <v>36</v>
      </c>
      <c r="O55" s="36">
        <v>1.0305263385374381</v>
      </c>
      <c r="P55" s="36">
        <v>1.0305263385374375</v>
      </c>
      <c r="R55" s="36">
        <v>9027.4108695652176</v>
      </c>
      <c r="S55" s="37">
        <v>13</v>
      </c>
      <c r="T55" s="20">
        <v>125</v>
      </c>
      <c r="U55" s="38">
        <v>1898</v>
      </c>
      <c r="X55" s="20">
        <v>1</v>
      </c>
      <c r="Y55" s="20">
        <v>1000</v>
      </c>
      <c r="Z55" s="20">
        <v>1000</v>
      </c>
      <c r="AA55" s="20">
        <v>1000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0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38">
        <v>1898</v>
      </c>
      <c r="BD55" s="20" t="s">
        <v>107</v>
      </c>
      <c r="BE55" s="20" t="s">
        <v>96</v>
      </c>
    </row>
    <row r="56" spans="1:57" x14ac:dyDescent="0.25">
      <c r="A56" s="20" t="s">
        <v>68</v>
      </c>
      <c r="B56" s="20" t="s">
        <v>74</v>
      </c>
      <c r="C56" s="20" t="s">
        <v>36</v>
      </c>
      <c r="D56" s="33">
        <v>1.8295334728152757</v>
      </c>
      <c r="E56" s="20">
        <v>7913.8613609746535</v>
      </c>
      <c r="F56" s="20">
        <v>1.4694834718660239</v>
      </c>
      <c r="H56" s="34">
        <v>1451157.5379999999</v>
      </c>
      <c r="I56" s="35">
        <v>156.52701446097345</v>
      </c>
      <c r="J56" s="35">
        <v>9.1302360933228393</v>
      </c>
      <c r="L56" s="20" t="s">
        <v>68</v>
      </c>
      <c r="M56" s="20" t="s">
        <v>74</v>
      </c>
      <c r="N56" s="20" t="s">
        <v>36</v>
      </c>
      <c r="O56" s="36">
        <v>1.0305263385374381</v>
      </c>
      <c r="P56" s="36">
        <v>1.0305263385374375</v>
      </c>
      <c r="R56" s="36">
        <v>9027.4108695652176</v>
      </c>
      <c r="S56" s="37">
        <v>13</v>
      </c>
      <c r="T56" s="20">
        <v>125</v>
      </c>
      <c r="U56" s="38">
        <v>1898</v>
      </c>
      <c r="X56" s="20">
        <v>1</v>
      </c>
      <c r="Y56" s="20">
        <v>1000</v>
      </c>
      <c r="Z56" s="20">
        <v>1000</v>
      </c>
      <c r="AA56" s="20">
        <v>1000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38">
        <v>1898</v>
      </c>
      <c r="BD56" s="20" t="s">
        <v>107</v>
      </c>
      <c r="BE56" s="20" t="s">
        <v>96</v>
      </c>
    </row>
    <row r="57" spans="1:57" x14ac:dyDescent="0.25">
      <c r="A57" s="20" t="s">
        <v>69</v>
      </c>
      <c r="B57" s="20" t="s">
        <v>74</v>
      </c>
      <c r="C57" s="20" t="s">
        <v>36</v>
      </c>
      <c r="D57" s="33">
        <v>1.8295334728152757</v>
      </c>
      <c r="E57" s="20">
        <v>7913.8613609746535</v>
      </c>
      <c r="F57" s="20">
        <v>1.4694834718660239</v>
      </c>
      <c r="H57" s="34">
        <v>0</v>
      </c>
      <c r="I57" s="35">
        <v>0</v>
      </c>
      <c r="J57" s="35">
        <v>0</v>
      </c>
      <c r="L57" s="20" t="s">
        <v>69</v>
      </c>
      <c r="M57" s="20" t="s">
        <v>74</v>
      </c>
      <c r="N57" s="20" t="s">
        <v>36</v>
      </c>
      <c r="O57" s="36">
        <v>1.0305263385374381</v>
      </c>
      <c r="P57" s="36">
        <v>1.0305263385374375</v>
      </c>
      <c r="R57" s="36">
        <v>9027.4108695652176</v>
      </c>
      <c r="S57" s="37">
        <v>13</v>
      </c>
      <c r="T57" s="20">
        <v>125</v>
      </c>
      <c r="U57" s="38">
        <v>1898</v>
      </c>
      <c r="X57" s="20">
        <v>1</v>
      </c>
      <c r="Y57" s="20">
        <v>1000</v>
      </c>
      <c r="Z57" s="20">
        <v>1000</v>
      </c>
      <c r="AA57" s="20">
        <v>1000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38">
        <v>1898</v>
      </c>
      <c r="BD57" s="20" t="s">
        <v>107</v>
      </c>
      <c r="BE57" s="20" t="s">
        <v>96</v>
      </c>
    </row>
    <row r="58" spans="1:57" x14ac:dyDescent="0.25">
      <c r="A58" s="20" t="s">
        <v>70</v>
      </c>
      <c r="B58" s="20" t="s">
        <v>74</v>
      </c>
      <c r="C58" s="20" t="s">
        <v>36</v>
      </c>
      <c r="D58" s="33">
        <v>1.8295334728152757</v>
      </c>
      <c r="E58" s="20">
        <v>7913.8613609746535</v>
      </c>
      <c r="F58" s="20">
        <v>1.4694834718660239</v>
      </c>
      <c r="H58" s="34">
        <v>12100099.99</v>
      </c>
      <c r="I58" s="35">
        <v>1305.1598303546523</v>
      </c>
      <c r="J58" s="35">
        <v>76.130100811641398</v>
      </c>
      <c r="L58" s="20" t="s">
        <v>70</v>
      </c>
      <c r="M58" s="20" t="s">
        <v>74</v>
      </c>
      <c r="N58" s="20" t="s">
        <v>36</v>
      </c>
      <c r="O58" s="36">
        <v>1.0305263385374381</v>
      </c>
      <c r="P58" s="36">
        <v>1.0305263385374375</v>
      </c>
      <c r="R58" s="36">
        <v>9027.4108695652176</v>
      </c>
      <c r="S58" s="37">
        <v>13</v>
      </c>
      <c r="T58" s="20">
        <v>125</v>
      </c>
      <c r="U58" s="38">
        <v>1898</v>
      </c>
      <c r="X58" s="20">
        <v>1</v>
      </c>
      <c r="Y58" s="20">
        <v>1000</v>
      </c>
      <c r="Z58" s="20">
        <v>1000</v>
      </c>
      <c r="AA58" s="20">
        <v>1000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  <c r="AT58" s="20">
        <v>0</v>
      </c>
      <c r="AU58" s="20">
        <v>0</v>
      </c>
      <c r="AV58" s="20">
        <v>0</v>
      </c>
      <c r="AW58" s="20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38">
        <v>1898</v>
      </c>
      <c r="BD58" s="20" t="s">
        <v>107</v>
      </c>
      <c r="BE58" s="20" t="s">
        <v>96</v>
      </c>
    </row>
    <row r="59" spans="1:57" x14ac:dyDescent="0.25">
      <c r="A59" s="20" t="s">
        <v>70</v>
      </c>
      <c r="B59" s="20" t="s">
        <v>73</v>
      </c>
      <c r="C59" s="20" t="s">
        <v>36</v>
      </c>
      <c r="D59" s="33">
        <v>1.8295334728152757</v>
      </c>
      <c r="E59" s="20">
        <v>7913.8613609746535</v>
      </c>
      <c r="F59" s="20">
        <v>1.4694834718660239</v>
      </c>
      <c r="H59" s="34">
        <v>3331.7692099999999</v>
      </c>
      <c r="I59" s="35">
        <v>0.35937647957440172</v>
      </c>
      <c r="J59" s="35">
        <v>2.0962465272852907E-2</v>
      </c>
      <c r="L59" s="20" t="s">
        <v>70</v>
      </c>
      <c r="M59" s="20" t="s">
        <v>73</v>
      </c>
      <c r="N59" s="20" t="s">
        <v>36</v>
      </c>
      <c r="O59" s="36">
        <v>1.0305263385374381</v>
      </c>
      <c r="P59" s="36">
        <v>1.0305263385374375</v>
      </c>
      <c r="R59" s="36">
        <v>9027.4108695652176</v>
      </c>
      <c r="S59" s="37">
        <v>13</v>
      </c>
      <c r="T59" s="20">
        <v>125</v>
      </c>
      <c r="U59" s="38">
        <v>1898</v>
      </c>
      <c r="X59" s="20">
        <v>1</v>
      </c>
      <c r="Y59" s="20">
        <v>1000</v>
      </c>
      <c r="Z59" s="20">
        <v>1000</v>
      </c>
      <c r="AA59" s="20">
        <v>1000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0</v>
      </c>
      <c r="AW59" s="20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38">
        <v>1898</v>
      </c>
      <c r="BD59" s="20" t="s">
        <v>107</v>
      </c>
      <c r="BE59" s="20" t="s">
        <v>96</v>
      </c>
    </row>
    <row r="60" spans="1:57" x14ac:dyDescent="0.25">
      <c r="A60" s="20" t="s">
        <v>71</v>
      </c>
      <c r="B60" s="20" t="s">
        <v>74</v>
      </c>
      <c r="C60" s="20" t="s">
        <v>36</v>
      </c>
      <c r="D60" s="33">
        <v>1.8295334728152757</v>
      </c>
      <c r="E60" s="20">
        <v>7913.8613609746535</v>
      </c>
      <c r="F60" s="20">
        <v>1.4694834718660239</v>
      </c>
      <c r="H60" s="34">
        <v>0</v>
      </c>
      <c r="I60" s="35">
        <v>0</v>
      </c>
      <c r="J60" s="35">
        <v>0</v>
      </c>
      <c r="L60" s="20" t="s">
        <v>71</v>
      </c>
      <c r="M60" s="20" t="s">
        <v>74</v>
      </c>
      <c r="N60" s="20" t="s">
        <v>36</v>
      </c>
      <c r="O60" s="36">
        <v>1.0305263385374381</v>
      </c>
      <c r="P60" s="36">
        <v>1.0305263385374375</v>
      </c>
      <c r="R60" s="36">
        <v>9027.4108695652176</v>
      </c>
      <c r="S60" s="37">
        <v>13</v>
      </c>
      <c r="T60" s="20">
        <v>125</v>
      </c>
      <c r="U60" s="38">
        <v>1898</v>
      </c>
      <c r="X60" s="20">
        <v>1</v>
      </c>
      <c r="Y60" s="20">
        <v>1000</v>
      </c>
      <c r="Z60" s="20">
        <v>1000</v>
      </c>
      <c r="AA60" s="20">
        <v>1000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0</v>
      </c>
      <c r="AW60" s="20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38">
        <v>1898</v>
      </c>
      <c r="BD60" s="20" t="s">
        <v>107</v>
      </c>
      <c r="BE60" s="20" t="s">
        <v>96</v>
      </c>
    </row>
    <row r="61" spans="1:57" x14ac:dyDescent="0.25">
      <c r="A61" s="20" t="s">
        <v>72</v>
      </c>
      <c r="B61" s="20" t="s">
        <v>74</v>
      </c>
      <c r="C61" s="20" t="s">
        <v>36</v>
      </c>
      <c r="D61" s="33">
        <v>1.8295334728152757</v>
      </c>
      <c r="E61" s="20">
        <v>7913.8613609746535</v>
      </c>
      <c r="F61" s="20">
        <v>1.4694834718660239</v>
      </c>
      <c r="H61" s="34">
        <v>9044216.4389999993</v>
      </c>
      <c r="I61" s="35">
        <v>975.5413594078899</v>
      </c>
      <c r="J61" s="35">
        <v>56.903423098355269</v>
      </c>
      <c r="L61" s="20" t="s">
        <v>72</v>
      </c>
      <c r="M61" s="20" t="s">
        <v>74</v>
      </c>
      <c r="N61" s="20" t="s">
        <v>36</v>
      </c>
      <c r="O61" s="36">
        <v>1.0305263385374381</v>
      </c>
      <c r="P61" s="36">
        <v>1.0305263385374375</v>
      </c>
      <c r="R61" s="36">
        <v>9027.4108695652176</v>
      </c>
      <c r="S61" s="37">
        <v>13</v>
      </c>
      <c r="T61" s="20">
        <v>125</v>
      </c>
      <c r="U61" s="38">
        <v>1898</v>
      </c>
      <c r="X61" s="20">
        <v>1</v>
      </c>
      <c r="Y61" s="20">
        <v>1000</v>
      </c>
      <c r="Z61" s="20">
        <v>1000</v>
      </c>
      <c r="AA61" s="20">
        <v>1000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0</v>
      </c>
      <c r="AW61" s="20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38">
        <v>1898</v>
      </c>
      <c r="BD61" s="20" t="s">
        <v>107</v>
      </c>
      <c r="BE61" s="20" t="s">
        <v>96</v>
      </c>
    </row>
    <row r="62" spans="1:57" x14ac:dyDescent="0.25">
      <c r="A62" s="20" t="s">
        <v>72</v>
      </c>
      <c r="B62" s="20" t="s">
        <v>73</v>
      </c>
      <c r="C62" s="20" t="s">
        <v>36</v>
      </c>
      <c r="D62" s="33">
        <v>1.8295334728152757</v>
      </c>
      <c r="E62" s="20">
        <v>7913.8613609746535</v>
      </c>
      <c r="F62" s="20">
        <v>1.4694834718660239</v>
      </c>
      <c r="H62" s="34">
        <v>82331.410449999996</v>
      </c>
      <c r="I62" s="35">
        <v>8.8805588205541124</v>
      </c>
      <c r="J62" s="35">
        <v>0.51800386630715156</v>
      </c>
      <c r="L62" s="20" t="s">
        <v>72</v>
      </c>
      <c r="M62" s="20" t="s">
        <v>73</v>
      </c>
      <c r="N62" s="20" t="s">
        <v>36</v>
      </c>
      <c r="O62" s="36">
        <v>1.0305263385374381</v>
      </c>
      <c r="P62" s="36">
        <v>1.0305263385374375</v>
      </c>
      <c r="R62" s="36">
        <v>9027.4108695652176</v>
      </c>
      <c r="S62" s="37">
        <v>13</v>
      </c>
      <c r="T62" s="20">
        <v>125</v>
      </c>
      <c r="U62" s="38">
        <v>1898</v>
      </c>
      <c r="X62" s="20">
        <v>1</v>
      </c>
      <c r="Y62" s="20">
        <v>1000</v>
      </c>
      <c r="Z62" s="20">
        <v>1000</v>
      </c>
      <c r="AA62" s="20">
        <v>1000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0">
        <v>0</v>
      </c>
      <c r="AU62" s="20">
        <v>0</v>
      </c>
      <c r="AV62" s="20">
        <v>0</v>
      </c>
      <c r="AW62" s="20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38">
        <v>1898</v>
      </c>
      <c r="BD62" s="20" t="s">
        <v>107</v>
      </c>
      <c r="BE62" s="20" t="s">
        <v>96</v>
      </c>
    </row>
    <row r="63" spans="1:57" x14ac:dyDescent="0.25">
      <c r="A63" s="20" t="s">
        <v>61</v>
      </c>
      <c r="B63" s="20" t="s">
        <v>74</v>
      </c>
      <c r="C63" s="20" t="s">
        <v>56</v>
      </c>
      <c r="D63" s="33">
        <v>2.7447539511825205</v>
      </c>
      <c r="E63" s="20">
        <v>5445.5559359515719</v>
      </c>
      <c r="F63" s="20">
        <v>1.6949843673970906</v>
      </c>
      <c r="H63" s="34">
        <v>0</v>
      </c>
      <c r="I63" s="35">
        <v>0</v>
      </c>
      <c r="J63" s="35">
        <v>0</v>
      </c>
      <c r="L63" s="20" t="s">
        <v>61</v>
      </c>
      <c r="M63" s="20" t="s">
        <v>74</v>
      </c>
      <c r="N63" s="20" t="s">
        <v>56</v>
      </c>
      <c r="O63" s="36">
        <v>0.20046319708148957</v>
      </c>
      <c r="P63" s="36">
        <v>0.20046319708148957</v>
      </c>
      <c r="R63" s="36">
        <v>4980.03203076923</v>
      </c>
      <c r="S63" s="37">
        <v>15</v>
      </c>
      <c r="T63" s="20">
        <v>125</v>
      </c>
      <c r="U63" s="38">
        <v>607</v>
      </c>
      <c r="X63" s="20">
        <v>1</v>
      </c>
      <c r="Y63" s="20">
        <v>1000</v>
      </c>
      <c r="Z63" s="20">
        <v>1000</v>
      </c>
      <c r="AA63" s="20">
        <v>1000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0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38">
        <v>607</v>
      </c>
      <c r="BD63" s="20" t="s">
        <v>103</v>
      </c>
      <c r="BE63" s="20" t="s">
        <v>96</v>
      </c>
    </row>
    <row r="64" spans="1:57" x14ac:dyDescent="0.25">
      <c r="A64" s="20" t="s">
        <v>61</v>
      </c>
      <c r="B64" s="20" t="s">
        <v>73</v>
      </c>
      <c r="C64" s="20" t="s">
        <v>56</v>
      </c>
      <c r="D64" s="33">
        <v>2.7447539511825205</v>
      </c>
      <c r="E64" s="20">
        <v>5445.5559359515719</v>
      </c>
      <c r="F64" s="20">
        <v>1.6949843673970906</v>
      </c>
      <c r="H64" s="34">
        <v>0</v>
      </c>
      <c r="I64" s="35">
        <v>0</v>
      </c>
      <c r="J64" s="35">
        <v>0</v>
      </c>
      <c r="L64" s="20" t="s">
        <v>61</v>
      </c>
      <c r="M64" s="20" t="s">
        <v>73</v>
      </c>
      <c r="N64" s="20" t="s">
        <v>56</v>
      </c>
      <c r="O64" s="36">
        <v>0.20046319708148957</v>
      </c>
      <c r="P64" s="36">
        <v>0.20046319708148957</v>
      </c>
      <c r="R64" s="36">
        <v>4980.03203076923</v>
      </c>
      <c r="S64" s="37">
        <v>15</v>
      </c>
      <c r="T64" s="20">
        <v>125</v>
      </c>
      <c r="U64" s="38">
        <v>607</v>
      </c>
      <c r="X64" s="20">
        <v>1</v>
      </c>
      <c r="Y64" s="20">
        <v>1000</v>
      </c>
      <c r="Z64" s="20">
        <v>1000</v>
      </c>
      <c r="AA64" s="20">
        <v>1000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0</v>
      </c>
      <c r="AW64" s="20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38">
        <v>607</v>
      </c>
      <c r="BD64" s="20" t="s">
        <v>103</v>
      </c>
      <c r="BE64" s="20" t="s">
        <v>96</v>
      </c>
    </row>
    <row r="65" spans="1:57" x14ac:dyDescent="0.25">
      <c r="A65" s="20" t="s">
        <v>63</v>
      </c>
      <c r="B65" s="20" t="s">
        <v>74</v>
      </c>
      <c r="C65" s="20" t="s">
        <v>56</v>
      </c>
      <c r="D65" s="33">
        <v>2.7447539511825205</v>
      </c>
      <c r="E65" s="20">
        <v>5445.5559359515719</v>
      </c>
      <c r="F65" s="20">
        <v>1.6949843673970906</v>
      </c>
      <c r="H65" s="34">
        <v>560.50222340000005</v>
      </c>
      <c r="I65" s="35">
        <v>2.2562117468287016E-2</v>
      </c>
      <c r="J65" s="35">
        <v>2.2562117468287016E-2</v>
      </c>
      <c r="L65" s="20" t="s">
        <v>63</v>
      </c>
      <c r="M65" s="20" t="s">
        <v>74</v>
      </c>
      <c r="N65" s="20" t="s">
        <v>56</v>
      </c>
      <c r="O65" s="36">
        <v>0.20046319708148957</v>
      </c>
      <c r="P65" s="36">
        <v>0.20046319708148957</v>
      </c>
      <c r="R65" s="36">
        <v>4980.03203076923</v>
      </c>
      <c r="S65" s="37">
        <v>15</v>
      </c>
      <c r="T65" s="20">
        <v>125</v>
      </c>
      <c r="U65" s="38">
        <v>607</v>
      </c>
      <c r="X65" s="20">
        <v>1</v>
      </c>
      <c r="Y65" s="20">
        <v>1000</v>
      </c>
      <c r="Z65" s="20">
        <v>1000</v>
      </c>
      <c r="AA65" s="20">
        <v>1000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0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38">
        <v>607</v>
      </c>
      <c r="BD65" s="20" t="s">
        <v>103</v>
      </c>
      <c r="BE65" s="20" t="s">
        <v>96</v>
      </c>
    </row>
    <row r="66" spans="1:57" x14ac:dyDescent="0.25">
      <c r="A66" s="20" t="s">
        <v>63</v>
      </c>
      <c r="B66" s="20" t="s">
        <v>73</v>
      </c>
      <c r="C66" s="20" t="s">
        <v>56</v>
      </c>
      <c r="D66" s="33">
        <v>2.7447539511825205</v>
      </c>
      <c r="E66" s="20">
        <v>5445.5559359515719</v>
      </c>
      <c r="F66" s="20">
        <v>1.6949843673970906</v>
      </c>
      <c r="H66" s="34">
        <v>6158.8184119999996</v>
      </c>
      <c r="I66" s="35">
        <v>0.24791335105592888</v>
      </c>
      <c r="J66" s="35">
        <v>0.24791335105592888</v>
      </c>
      <c r="L66" s="20" t="s">
        <v>63</v>
      </c>
      <c r="M66" s="20" t="s">
        <v>73</v>
      </c>
      <c r="N66" s="20" t="s">
        <v>56</v>
      </c>
      <c r="O66" s="36">
        <v>0.20046319708148957</v>
      </c>
      <c r="P66" s="36">
        <v>0.20046319708148957</v>
      </c>
      <c r="R66" s="36">
        <v>4980.03203076923</v>
      </c>
      <c r="S66" s="37">
        <v>15</v>
      </c>
      <c r="T66" s="20">
        <v>125</v>
      </c>
      <c r="U66" s="38">
        <v>607</v>
      </c>
      <c r="X66" s="20">
        <v>1</v>
      </c>
      <c r="Y66" s="20">
        <v>1000</v>
      </c>
      <c r="Z66" s="20">
        <v>1000</v>
      </c>
      <c r="AA66" s="20">
        <v>1000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38">
        <v>607</v>
      </c>
      <c r="BD66" s="20" t="s">
        <v>103</v>
      </c>
      <c r="BE66" s="20" t="s">
        <v>96</v>
      </c>
    </row>
    <row r="67" spans="1:57" x14ac:dyDescent="0.25">
      <c r="A67" s="20" t="s">
        <v>64</v>
      </c>
      <c r="B67" s="20" t="s">
        <v>74</v>
      </c>
      <c r="C67" s="20" t="s">
        <v>56</v>
      </c>
      <c r="D67" s="33">
        <v>2.7447539511825205</v>
      </c>
      <c r="E67" s="20">
        <v>5445.5559359515719</v>
      </c>
      <c r="F67" s="20">
        <v>1.6949843673970906</v>
      </c>
      <c r="H67" s="34">
        <v>693706.91059999994</v>
      </c>
      <c r="I67" s="35">
        <v>27.924058374965718</v>
      </c>
      <c r="J67" s="35">
        <v>27.924058374965718</v>
      </c>
      <c r="L67" s="20" t="s">
        <v>64</v>
      </c>
      <c r="M67" s="20" t="s">
        <v>74</v>
      </c>
      <c r="N67" s="20" t="s">
        <v>56</v>
      </c>
      <c r="O67" s="36">
        <v>0.20046319708148957</v>
      </c>
      <c r="P67" s="36">
        <v>0.20046319708148957</v>
      </c>
      <c r="R67" s="36">
        <v>4980.03203076923</v>
      </c>
      <c r="S67" s="37">
        <v>15</v>
      </c>
      <c r="T67" s="20">
        <v>125</v>
      </c>
      <c r="U67" s="38">
        <v>607</v>
      </c>
      <c r="X67" s="20">
        <v>1</v>
      </c>
      <c r="Y67" s="20">
        <v>1000</v>
      </c>
      <c r="Z67" s="20">
        <v>1000</v>
      </c>
      <c r="AA67" s="20">
        <v>1000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38">
        <v>607</v>
      </c>
      <c r="BD67" s="20" t="s">
        <v>103</v>
      </c>
      <c r="BE67" s="20" t="s">
        <v>96</v>
      </c>
    </row>
    <row r="68" spans="1:57" x14ac:dyDescent="0.25">
      <c r="A68" s="20" t="s">
        <v>64</v>
      </c>
      <c r="B68" s="20" t="s">
        <v>73</v>
      </c>
      <c r="C68" s="20" t="s">
        <v>56</v>
      </c>
      <c r="D68" s="33">
        <v>2.7447539511825205</v>
      </c>
      <c r="E68" s="20">
        <v>5445.5559359515719</v>
      </c>
      <c r="F68" s="20">
        <v>1.6949843673970906</v>
      </c>
      <c r="H68" s="34">
        <v>0</v>
      </c>
      <c r="I68" s="35">
        <v>0</v>
      </c>
      <c r="J68" s="35">
        <v>0</v>
      </c>
      <c r="L68" s="20" t="s">
        <v>64</v>
      </c>
      <c r="M68" s="20" t="s">
        <v>73</v>
      </c>
      <c r="N68" s="20" t="s">
        <v>56</v>
      </c>
      <c r="O68" s="36">
        <v>0.20046319708148957</v>
      </c>
      <c r="P68" s="36">
        <v>0.20046319708148957</v>
      </c>
      <c r="R68" s="36">
        <v>4980.03203076923</v>
      </c>
      <c r="S68" s="37">
        <v>15</v>
      </c>
      <c r="T68" s="20">
        <v>125</v>
      </c>
      <c r="U68" s="38">
        <v>607</v>
      </c>
      <c r="X68" s="20">
        <v>1</v>
      </c>
      <c r="Y68" s="20">
        <v>1000</v>
      </c>
      <c r="Z68" s="20">
        <v>1000</v>
      </c>
      <c r="AA68" s="20">
        <v>1000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38">
        <v>607</v>
      </c>
      <c r="BD68" s="20" t="s">
        <v>103</v>
      </c>
      <c r="BE68" s="20" t="s">
        <v>96</v>
      </c>
    </row>
    <row r="69" spans="1:57" x14ac:dyDescent="0.25">
      <c r="A69" s="20" t="s">
        <v>65</v>
      </c>
      <c r="B69" s="20" t="s">
        <v>74</v>
      </c>
      <c r="C69" s="20" t="s">
        <v>56</v>
      </c>
      <c r="D69" s="33">
        <v>2.7447539511825205</v>
      </c>
      <c r="E69" s="20">
        <v>5445.5559359515719</v>
      </c>
      <c r="F69" s="20">
        <v>1.6949843673970906</v>
      </c>
      <c r="H69" s="34">
        <v>76671.642529999997</v>
      </c>
      <c r="I69" s="35">
        <v>3.0862939218242009</v>
      </c>
      <c r="J69" s="35">
        <v>3.0862939218242009</v>
      </c>
      <c r="L69" s="20" t="s">
        <v>65</v>
      </c>
      <c r="M69" s="20" t="s">
        <v>74</v>
      </c>
      <c r="N69" s="20" t="s">
        <v>56</v>
      </c>
      <c r="O69" s="36">
        <v>0.20046319708148957</v>
      </c>
      <c r="P69" s="36">
        <v>0.20046319708148957</v>
      </c>
      <c r="R69" s="36">
        <v>4980.03203076923</v>
      </c>
      <c r="S69" s="37">
        <v>15</v>
      </c>
      <c r="T69" s="20">
        <v>125</v>
      </c>
      <c r="U69" s="38">
        <v>607</v>
      </c>
      <c r="X69" s="20">
        <v>1</v>
      </c>
      <c r="Y69" s="20">
        <v>1000</v>
      </c>
      <c r="Z69" s="20">
        <v>1000</v>
      </c>
      <c r="AA69" s="20">
        <v>1000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v>0</v>
      </c>
      <c r="AV69" s="20">
        <v>0</v>
      </c>
      <c r="AW69" s="20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38">
        <v>607</v>
      </c>
      <c r="BD69" s="20" t="s">
        <v>103</v>
      </c>
      <c r="BE69" s="20" t="s">
        <v>96</v>
      </c>
    </row>
    <row r="70" spans="1:57" x14ac:dyDescent="0.25">
      <c r="A70" s="20" t="s">
        <v>65</v>
      </c>
      <c r="B70" s="20" t="s">
        <v>73</v>
      </c>
      <c r="C70" s="20" t="s">
        <v>56</v>
      </c>
      <c r="D70" s="33">
        <v>2.7447539511825205</v>
      </c>
      <c r="E70" s="20">
        <v>5445.5559359515719</v>
      </c>
      <c r="F70" s="20">
        <v>1.6949843673970906</v>
      </c>
      <c r="H70" s="34">
        <v>0</v>
      </c>
      <c r="I70" s="35">
        <v>0</v>
      </c>
      <c r="J70" s="35">
        <v>0</v>
      </c>
      <c r="L70" s="20" t="s">
        <v>65</v>
      </c>
      <c r="M70" s="20" t="s">
        <v>73</v>
      </c>
      <c r="N70" s="20" t="s">
        <v>56</v>
      </c>
      <c r="O70" s="36">
        <v>0.20046319708148957</v>
      </c>
      <c r="P70" s="36">
        <v>0.20046319708148957</v>
      </c>
      <c r="R70" s="36">
        <v>4980.03203076923</v>
      </c>
      <c r="S70" s="37">
        <v>15</v>
      </c>
      <c r="T70" s="20">
        <v>125</v>
      </c>
      <c r="U70" s="38">
        <v>607</v>
      </c>
      <c r="X70" s="20">
        <v>1</v>
      </c>
      <c r="Y70" s="20">
        <v>1000</v>
      </c>
      <c r="Z70" s="20">
        <v>1000</v>
      </c>
      <c r="AA70" s="20">
        <v>1000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38">
        <v>607</v>
      </c>
      <c r="BD70" s="20" t="s">
        <v>103</v>
      </c>
      <c r="BE70" s="20" t="s">
        <v>96</v>
      </c>
    </row>
    <row r="71" spans="1:57" x14ac:dyDescent="0.25">
      <c r="A71" s="20" t="s">
        <v>66</v>
      </c>
      <c r="B71" s="20" t="s">
        <v>74</v>
      </c>
      <c r="C71" s="20" t="s">
        <v>56</v>
      </c>
      <c r="D71" s="33">
        <v>2.7447539511825205</v>
      </c>
      <c r="E71" s="20">
        <v>5445.5559359515719</v>
      </c>
      <c r="F71" s="20">
        <v>1.6949843673970906</v>
      </c>
      <c r="H71" s="34">
        <v>0</v>
      </c>
      <c r="I71" s="35">
        <v>0</v>
      </c>
      <c r="J71" s="35">
        <v>0</v>
      </c>
      <c r="L71" s="20" t="s">
        <v>66</v>
      </c>
      <c r="M71" s="20" t="s">
        <v>74</v>
      </c>
      <c r="N71" s="20" t="s">
        <v>56</v>
      </c>
      <c r="O71" s="36">
        <v>0.20046319708148957</v>
      </c>
      <c r="P71" s="36">
        <v>0.20046319708148957</v>
      </c>
      <c r="R71" s="36">
        <v>4980.03203076923</v>
      </c>
      <c r="S71" s="37">
        <v>15</v>
      </c>
      <c r="T71" s="20">
        <v>125</v>
      </c>
      <c r="U71" s="38">
        <v>607</v>
      </c>
      <c r="X71" s="20">
        <v>1</v>
      </c>
      <c r="Y71" s="20">
        <v>1000</v>
      </c>
      <c r="Z71" s="20">
        <v>1000</v>
      </c>
      <c r="AA71" s="20">
        <v>1000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38">
        <v>607</v>
      </c>
      <c r="BD71" s="20" t="s">
        <v>103</v>
      </c>
      <c r="BE71" s="20" t="s">
        <v>96</v>
      </c>
    </row>
    <row r="72" spans="1:57" x14ac:dyDescent="0.25">
      <c r="A72" s="20" t="s">
        <v>66</v>
      </c>
      <c r="B72" s="20" t="s">
        <v>73</v>
      </c>
      <c r="C72" s="20" t="s">
        <v>56</v>
      </c>
      <c r="D72" s="33">
        <v>2.7447539511825205</v>
      </c>
      <c r="E72" s="20">
        <v>5445.5559359515719</v>
      </c>
      <c r="F72" s="20">
        <v>1.6949843673970906</v>
      </c>
      <c r="H72" s="34">
        <v>0</v>
      </c>
      <c r="I72" s="35">
        <v>0</v>
      </c>
      <c r="J72" s="35">
        <v>0</v>
      </c>
      <c r="L72" s="20" t="s">
        <v>66</v>
      </c>
      <c r="M72" s="20" t="s">
        <v>73</v>
      </c>
      <c r="N72" s="20" t="s">
        <v>56</v>
      </c>
      <c r="O72" s="36">
        <v>0.20046319708148957</v>
      </c>
      <c r="P72" s="36">
        <v>0.20046319708148957</v>
      </c>
      <c r="R72" s="36">
        <v>4980.03203076923</v>
      </c>
      <c r="S72" s="37">
        <v>15</v>
      </c>
      <c r="T72" s="20">
        <v>125</v>
      </c>
      <c r="U72" s="38">
        <v>607</v>
      </c>
      <c r="X72" s="20">
        <v>1</v>
      </c>
      <c r="Y72" s="20">
        <v>1000</v>
      </c>
      <c r="Z72" s="20">
        <v>1000</v>
      </c>
      <c r="AA72" s="20">
        <v>1000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38">
        <v>607</v>
      </c>
      <c r="BD72" s="20" t="s">
        <v>103</v>
      </c>
      <c r="BE72" s="20" t="s">
        <v>96</v>
      </c>
    </row>
    <row r="73" spans="1:57" x14ac:dyDescent="0.25">
      <c r="A73" s="20" t="s">
        <v>67</v>
      </c>
      <c r="B73" s="20" t="s">
        <v>74</v>
      </c>
      <c r="C73" s="20" t="s">
        <v>56</v>
      </c>
      <c r="D73" s="33">
        <v>2.7447539511825205</v>
      </c>
      <c r="E73" s="20">
        <v>5445.5559359515719</v>
      </c>
      <c r="F73" s="20">
        <v>1.6949843673970906</v>
      </c>
      <c r="H73" s="34">
        <v>0</v>
      </c>
      <c r="I73" s="35">
        <v>0</v>
      </c>
      <c r="J73" s="35">
        <v>0</v>
      </c>
      <c r="L73" s="20" t="s">
        <v>67</v>
      </c>
      <c r="M73" s="20" t="s">
        <v>74</v>
      </c>
      <c r="N73" s="20" t="s">
        <v>56</v>
      </c>
      <c r="O73" s="36">
        <v>0.20046319708148957</v>
      </c>
      <c r="P73" s="36">
        <v>0.20046319708148957</v>
      </c>
      <c r="R73" s="36">
        <v>4980.03203076923</v>
      </c>
      <c r="S73" s="37">
        <v>15</v>
      </c>
      <c r="T73" s="20">
        <v>125</v>
      </c>
      <c r="U73" s="38">
        <v>607</v>
      </c>
      <c r="X73" s="20">
        <v>1</v>
      </c>
      <c r="Y73" s="20">
        <v>1000</v>
      </c>
      <c r="Z73" s="20">
        <v>1000</v>
      </c>
      <c r="AA73" s="20">
        <v>1000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v>0</v>
      </c>
      <c r="AV73" s="20">
        <v>0</v>
      </c>
      <c r="AW73" s="20">
        <v>0</v>
      </c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38">
        <v>607</v>
      </c>
      <c r="BD73" s="20" t="s">
        <v>103</v>
      </c>
      <c r="BE73" s="20" t="s">
        <v>96</v>
      </c>
    </row>
    <row r="74" spans="1:57" x14ac:dyDescent="0.25">
      <c r="A74" s="20" t="s">
        <v>67</v>
      </c>
      <c r="B74" s="20" t="s">
        <v>73</v>
      </c>
      <c r="C74" s="20" t="s">
        <v>56</v>
      </c>
      <c r="D74" s="33">
        <v>2.7447539511825205</v>
      </c>
      <c r="E74" s="20">
        <v>5445.5559359515719</v>
      </c>
      <c r="F74" s="20">
        <v>1.6949843673970906</v>
      </c>
      <c r="H74" s="34">
        <v>725.07955130000005</v>
      </c>
      <c r="I74" s="35">
        <v>2.9186913677251687E-2</v>
      </c>
      <c r="J74" s="35">
        <v>2.9186913677251687E-2</v>
      </c>
      <c r="L74" s="20" t="s">
        <v>67</v>
      </c>
      <c r="M74" s="20" t="s">
        <v>73</v>
      </c>
      <c r="N74" s="20" t="s">
        <v>56</v>
      </c>
      <c r="O74" s="36">
        <v>0.20046319708148957</v>
      </c>
      <c r="P74" s="36">
        <v>0.20046319708148957</v>
      </c>
      <c r="R74" s="36">
        <v>4980.03203076923</v>
      </c>
      <c r="S74" s="37">
        <v>15</v>
      </c>
      <c r="T74" s="20">
        <v>125</v>
      </c>
      <c r="U74" s="38">
        <v>607</v>
      </c>
      <c r="X74" s="20">
        <v>1</v>
      </c>
      <c r="Y74" s="20">
        <v>1000</v>
      </c>
      <c r="Z74" s="20">
        <v>1000</v>
      </c>
      <c r="AA74" s="20">
        <v>1000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38">
        <v>607</v>
      </c>
      <c r="BD74" s="20" t="s">
        <v>103</v>
      </c>
      <c r="BE74" s="20" t="s">
        <v>96</v>
      </c>
    </row>
    <row r="75" spans="1:57" x14ac:dyDescent="0.25">
      <c r="A75" s="20" t="s">
        <v>68</v>
      </c>
      <c r="B75" s="20" t="s">
        <v>74</v>
      </c>
      <c r="C75" s="20" t="s">
        <v>56</v>
      </c>
      <c r="D75" s="33">
        <v>2.7447539511825205</v>
      </c>
      <c r="E75" s="20">
        <v>5445.5559359515719</v>
      </c>
      <c r="F75" s="20">
        <v>1.6949843673970906</v>
      </c>
      <c r="H75" s="34">
        <v>0</v>
      </c>
      <c r="I75" s="35">
        <v>0</v>
      </c>
      <c r="J75" s="35">
        <v>0</v>
      </c>
      <c r="L75" s="20" t="s">
        <v>68</v>
      </c>
      <c r="M75" s="20" t="s">
        <v>74</v>
      </c>
      <c r="N75" s="20" t="s">
        <v>56</v>
      </c>
      <c r="O75" s="36">
        <v>0.20046319708148957</v>
      </c>
      <c r="P75" s="36">
        <v>0.20046319708148957</v>
      </c>
      <c r="R75" s="36">
        <v>4980.03203076923</v>
      </c>
      <c r="S75" s="37">
        <v>15</v>
      </c>
      <c r="T75" s="20">
        <v>125</v>
      </c>
      <c r="U75" s="38">
        <v>607</v>
      </c>
      <c r="X75" s="20">
        <v>1</v>
      </c>
      <c r="Y75" s="20">
        <v>1000</v>
      </c>
      <c r="Z75" s="20">
        <v>1000</v>
      </c>
      <c r="AA75" s="20">
        <v>1000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v>0</v>
      </c>
      <c r="AV75" s="20">
        <v>0</v>
      </c>
      <c r="AW75" s="20">
        <v>0</v>
      </c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38">
        <v>607</v>
      </c>
      <c r="BD75" s="20" t="s">
        <v>103</v>
      </c>
      <c r="BE75" s="20" t="s">
        <v>96</v>
      </c>
    </row>
    <row r="76" spans="1:57" x14ac:dyDescent="0.25">
      <c r="A76" s="20" t="s">
        <v>68</v>
      </c>
      <c r="B76" s="20" t="s">
        <v>73</v>
      </c>
      <c r="C76" s="20" t="s">
        <v>56</v>
      </c>
      <c r="D76" s="33">
        <v>2.7447539511825205</v>
      </c>
      <c r="E76" s="20">
        <v>5445.5559359515719</v>
      </c>
      <c r="F76" s="20">
        <v>1.6949843673970906</v>
      </c>
      <c r="H76" s="34">
        <v>0</v>
      </c>
      <c r="I76" s="35">
        <v>0</v>
      </c>
      <c r="J76" s="35">
        <v>0</v>
      </c>
      <c r="L76" s="20" t="s">
        <v>68</v>
      </c>
      <c r="M76" s="20" t="s">
        <v>73</v>
      </c>
      <c r="N76" s="20" t="s">
        <v>56</v>
      </c>
      <c r="O76" s="36">
        <v>0.20046319708148957</v>
      </c>
      <c r="P76" s="36">
        <v>0.20046319708148957</v>
      </c>
      <c r="R76" s="36">
        <v>4980.03203076923</v>
      </c>
      <c r="S76" s="37">
        <v>15</v>
      </c>
      <c r="T76" s="20">
        <v>125</v>
      </c>
      <c r="U76" s="38">
        <v>607</v>
      </c>
      <c r="X76" s="20">
        <v>1</v>
      </c>
      <c r="Y76" s="20">
        <v>1000</v>
      </c>
      <c r="Z76" s="20">
        <v>1000</v>
      </c>
      <c r="AA76" s="20">
        <v>1000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38">
        <v>607</v>
      </c>
      <c r="BD76" s="20" t="s">
        <v>103</v>
      </c>
      <c r="BE76" s="20" t="s">
        <v>96</v>
      </c>
    </row>
    <row r="77" spans="1:57" x14ac:dyDescent="0.25">
      <c r="A77" s="20" t="s">
        <v>69</v>
      </c>
      <c r="B77" s="20" t="s">
        <v>74</v>
      </c>
      <c r="C77" s="20" t="s">
        <v>56</v>
      </c>
      <c r="D77" s="33">
        <v>2.7447539511825205</v>
      </c>
      <c r="E77" s="20">
        <v>5445.5559359515719</v>
      </c>
      <c r="F77" s="20">
        <v>1.6949843673970906</v>
      </c>
      <c r="H77" s="34">
        <v>81670.324250000005</v>
      </c>
      <c r="I77" s="35">
        <v>3.2875078322152995</v>
      </c>
      <c r="J77" s="35">
        <v>3.2875078322152995</v>
      </c>
      <c r="L77" s="20" t="s">
        <v>69</v>
      </c>
      <c r="M77" s="20" t="s">
        <v>74</v>
      </c>
      <c r="N77" s="20" t="s">
        <v>56</v>
      </c>
      <c r="O77" s="36">
        <v>0.20046319708148957</v>
      </c>
      <c r="P77" s="36">
        <v>0.20046319708148957</v>
      </c>
      <c r="R77" s="36">
        <v>4980.03203076923</v>
      </c>
      <c r="S77" s="37">
        <v>15</v>
      </c>
      <c r="T77" s="20">
        <v>125</v>
      </c>
      <c r="U77" s="38">
        <v>607</v>
      </c>
      <c r="X77" s="20">
        <v>1</v>
      </c>
      <c r="Y77" s="20">
        <v>1000</v>
      </c>
      <c r="Z77" s="20">
        <v>1000</v>
      </c>
      <c r="AA77" s="20">
        <v>1000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  <c r="AT77" s="20">
        <v>0</v>
      </c>
      <c r="AU77" s="20">
        <v>0</v>
      </c>
      <c r="AV77" s="20">
        <v>0</v>
      </c>
      <c r="AW77" s="20">
        <v>0</v>
      </c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38">
        <v>607</v>
      </c>
      <c r="BD77" s="20" t="s">
        <v>103</v>
      </c>
      <c r="BE77" s="20" t="s">
        <v>96</v>
      </c>
    </row>
    <row r="78" spans="1:57" x14ac:dyDescent="0.25">
      <c r="A78" s="20" t="s">
        <v>69</v>
      </c>
      <c r="B78" s="20" t="s">
        <v>73</v>
      </c>
      <c r="C78" s="20" t="s">
        <v>56</v>
      </c>
      <c r="D78" s="33">
        <v>2.7447539511825205</v>
      </c>
      <c r="E78" s="20">
        <v>5445.5559359515719</v>
      </c>
      <c r="F78" s="20">
        <v>1.6949843673970906</v>
      </c>
      <c r="H78" s="34">
        <v>680.70061810000004</v>
      </c>
      <c r="I78" s="35">
        <v>2.7400510943821135E-2</v>
      </c>
      <c r="J78" s="35">
        <v>2.7400510943821135E-2</v>
      </c>
      <c r="L78" s="20" t="s">
        <v>69</v>
      </c>
      <c r="M78" s="20" t="s">
        <v>73</v>
      </c>
      <c r="N78" s="20" t="s">
        <v>56</v>
      </c>
      <c r="O78" s="36">
        <v>0.20046319708148957</v>
      </c>
      <c r="P78" s="36">
        <v>0.20046319708148957</v>
      </c>
      <c r="R78" s="36">
        <v>4980.03203076923</v>
      </c>
      <c r="S78" s="37">
        <v>15</v>
      </c>
      <c r="T78" s="20">
        <v>125</v>
      </c>
      <c r="U78" s="38">
        <v>607</v>
      </c>
      <c r="X78" s="20">
        <v>1</v>
      </c>
      <c r="Y78" s="20">
        <v>1000</v>
      </c>
      <c r="Z78" s="20">
        <v>1000</v>
      </c>
      <c r="AA78" s="20">
        <v>1000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38">
        <v>607</v>
      </c>
      <c r="BD78" s="20" t="s">
        <v>103</v>
      </c>
      <c r="BE78" s="20" t="s">
        <v>96</v>
      </c>
    </row>
    <row r="79" spans="1:57" x14ac:dyDescent="0.25">
      <c r="A79" s="20" t="s">
        <v>71</v>
      </c>
      <c r="B79" s="20" t="s">
        <v>74</v>
      </c>
      <c r="C79" s="20" t="s">
        <v>56</v>
      </c>
      <c r="D79" s="33">
        <v>2.7447539511825205</v>
      </c>
      <c r="E79" s="20">
        <v>5445.5559359515719</v>
      </c>
      <c r="F79" s="20">
        <v>1.6949843673970906</v>
      </c>
      <c r="H79" s="34">
        <v>0</v>
      </c>
      <c r="I79" s="35">
        <v>0</v>
      </c>
      <c r="J79" s="35">
        <v>0</v>
      </c>
      <c r="L79" s="20" t="s">
        <v>71</v>
      </c>
      <c r="M79" s="20" t="s">
        <v>74</v>
      </c>
      <c r="N79" s="20" t="s">
        <v>56</v>
      </c>
      <c r="O79" s="36">
        <v>0.20046319708148957</v>
      </c>
      <c r="P79" s="36">
        <v>0.20046319708148957</v>
      </c>
      <c r="R79" s="36">
        <v>4980.03203076923</v>
      </c>
      <c r="S79" s="37">
        <v>15</v>
      </c>
      <c r="T79" s="20">
        <v>125</v>
      </c>
      <c r="U79" s="38">
        <v>607</v>
      </c>
      <c r="X79" s="20">
        <v>1</v>
      </c>
      <c r="Y79" s="20">
        <v>1000</v>
      </c>
      <c r="Z79" s="20">
        <v>1000</v>
      </c>
      <c r="AA79" s="20">
        <v>1000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38">
        <v>607</v>
      </c>
      <c r="BD79" s="20" t="s">
        <v>103</v>
      </c>
      <c r="BE79" s="20" t="s">
        <v>96</v>
      </c>
    </row>
    <row r="80" spans="1:57" x14ac:dyDescent="0.25">
      <c r="A80" s="20" t="s">
        <v>71</v>
      </c>
      <c r="B80" s="20" t="s">
        <v>73</v>
      </c>
      <c r="C80" s="20" t="s">
        <v>56</v>
      </c>
      <c r="D80" s="33">
        <v>2.7447539511825205</v>
      </c>
      <c r="E80" s="20">
        <v>5445.5559359515719</v>
      </c>
      <c r="F80" s="20">
        <v>1.6949843673970906</v>
      </c>
      <c r="H80" s="34">
        <v>63132.932390000002</v>
      </c>
      <c r="I80" s="35">
        <v>2.541314873043913</v>
      </c>
      <c r="J80" s="35">
        <v>2.541314873043913</v>
      </c>
      <c r="L80" s="20" t="s">
        <v>71</v>
      </c>
      <c r="M80" s="20" t="s">
        <v>73</v>
      </c>
      <c r="N80" s="20" t="s">
        <v>56</v>
      </c>
      <c r="O80" s="36">
        <v>0.20046319708148957</v>
      </c>
      <c r="P80" s="36">
        <v>0.20046319708148957</v>
      </c>
      <c r="R80" s="36">
        <v>4980.03203076923</v>
      </c>
      <c r="S80" s="37">
        <v>15</v>
      </c>
      <c r="T80" s="20">
        <v>125</v>
      </c>
      <c r="U80" s="38">
        <v>607</v>
      </c>
      <c r="X80" s="20">
        <v>1</v>
      </c>
      <c r="Y80" s="20">
        <v>1000</v>
      </c>
      <c r="Z80" s="20">
        <v>1000</v>
      </c>
      <c r="AA80" s="20">
        <v>1000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0">
        <v>0</v>
      </c>
      <c r="AU80" s="20"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38">
        <v>607</v>
      </c>
      <c r="BD80" s="20" t="s">
        <v>103</v>
      </c>
      <c r="BE80" s="20" t="s">
        <v>96</v>
      </c>
    </row>
    <row r="81" spans="1:57" x14ac:dyDescent="0.25">
      <c r="A81" s="20" t="s">
        <v>64</v>
      </c>
      <c r="B81" s="20" t="s">
        <v>74</v>
      </c>
      <c r="C81" s="20" t="s">
        <v>37</v>
      </c>
      <c r="D81" s="33">
        <v>0.96915786171623974</v>
      </c>
      <c r="E81" s="20">
        <v>904.09403724934475</v>
      </c>
      <c r="F81" s="20">
        <v>1.1307403267968386</v>
      </c>
      <c r="H81" s="34">
        <v>23730.193417000002</v>
      </c>
      <c r="I81" s="35">
        <v>4.2518966665373563</v>
      </c>
      <c r="J81" s="35">
        <v>3.000886294218942</v>
      </c>
      <c r="L81" s="20" t="s">
        <v>64</v>
      </c>
      <c r="M81" s="20" t="s">
        <v>74</v>
      </c>
      <c r="N81" s="20" t="s">
        <v>37</v>
      </c>
      <c r="O81" s="36">
        <v>0.49919124072837595</v>
      </c>
      <c r="P81" s="36">
        <v>0.50455184790121954</v>
      </c>
      <c r="R81" s="36">
        <v>1640.5025112448598</v>
      </c>
      <c r="S81" s="37">
        <v>15</v>
      </c>
      <c r="T81" s="20">
        <v>125</v>
      </c>
      <c r="U81" s="38">
        <v>1000.579999999999</v>
      </c>
      <c r="X81" s="20">
        <v>1</v>
      </c>
      <c r="Y81" s="20">
        <v>1000</v>
      </c>
      <c r="Z81" s="20">
        <v>1000</v>
      </c>
      <c r="AA81" s="20">
        <v>1000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38">
        <v>1000.579999999999</v>
      </c>
      <c r="BD81" s="20" t="s">
        <v>114</v>
      </c>
      <c r="BE81" s="20" t="s">
        <v>96</v>
      </c>
    </row>
    <row r="82" spans="1:57" x14ac:dyDescent="0.25">
      <c r="A82" s="20" t="s">
        <v>65</v>
      </c>
      <c r="B82" s="20" t="s">
        <v>73</v>
      </c>
      <c r="C82" s="20" t="s">
        <v>37</v>
      </c>
      <c r="D82" s="33">
        <v>0.26156923089085649</v>
      </c>
      <c r="E82" s="20">
        <v>-1851.4365893711117</v>
      </c>
      <c r="F82" s="20">
        <v>0.83721045562509633</v>
      </c>
      <c r="H82" s="34">
        <v>124.20564321000001</v>
      </c>
      <c r="I82" s="35">
        <v>1.3437170606514491E-2</v>
      </c>
      <c r="J82" s="35">
        <v>2.4619137210509786E-2</v>
      </c>
      <c r="L82" s="20" t="s">
        <v>65</v>
      </c>
      <c r="M82" s="20" t="s">
        <v>73</v>
      </c>
      <c r="N82" s="20" t="s">
        <v>37</v>
      </c>
      <c r="O82" s="36">
        <v>0.13469783376037356</v>
      </c>
      <c r="P82" s="36">
        <v>0.13614429779040899</v>
      </c>
      <c r="R82" s="36">
        <v>442.66028029801237</v>
      </c>
      <c r="S82" s="37">
        <v>15</v>
      </c>
      <c r="T82" s="20">
        <v>125</v>
      </c>
      <c r="U82" s="38">
        <v>1000.579999999999</v>
      </c>
      <c r="X82" s="20">
        <v>1</v>
      </c>
      <c r="Y82" s="20">
        <v>1000</v>
      </c>
      <c r="Z82" s="20">
        <v>1000</v>
      </c>
      <c r="AA82" s="20">
        <v>1000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38">
        <v>1000.579999999999</v>
      </c>
      <c r="BD82" s="20" t="s">
        <v>114</v>
      </c>
      <c r="BE82" s="20" t="s">
        <v>96</v>
      </c>
    </row>
    <row r="83" spans="1:57" x14ac:dyDescent="0.25">
      <c r="A83" s="20" t="s">
        <v>71</v>
      </c>
      <c r="B83" s="20" t="s">
        <v>74</v>
      </c>
      <c r="C83" s="20" t="s">
        <v>37</v>
      </c>
      <c r="D83" s="33">
        <v>0.54091966542195957</v>
      </c>
      <c r="E83" s="20">
        <v>-763.36583709860952</v>
      </c>
      <c r="F83" s="20">
        <v>1.0254351997503941</v>
      </c>
      <c r="H83" s="34">
        <v>102544.6391</v>
      </c>
      <c r="I83" s="35">
        <v>27.986277933637076</v>
      </c>
      <c r="J83" s="35">
        <v>3.2517492283040128</v>
      </c>
      <c r="L83" s="20" t="s">
        <v>71</v>
      </c>
      <c r="M83" s="20" t="s">
        <v>74</v>
      </c>
      <c r="N83" s="20" t="s">
        <v>37</v>
      </c>
      <c r="O83" s="36">
        <v>0.27862460114471882</v>
      </c>
      <c r="P83" s="36">
        <v>0.28161663488563082</v>
      </c>
      <c r="R83" s="36">
        <v>915.64979626960462</v>
      </c>
      <c r="S83" s="37">
        <v>15</v>
      </c>
      <c r="T83" s="20">
        <v>125</v>
      </c>
      <c r="U83" s="38">
        <v>1000.579999999999</v>
      </c>
      <c r="X83" s="20">
        <v>1</v>
      </c>
      <c r="Y83" s="20">
        <v>1000</v>
      </c>
      <c r="Z83" s="20">
        <v>1000</v>
      </c>
      <c r="AA83" s="20">
        <v>1000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38">
        <v>1000.579999999999</v>
      </c>
      <c r="BD83" s="20" t="s">
        <v>114</v>
      </c>
      <c r="BE83" s="20" t="s">
        <v>96</v>
      </c>
    </row>
    <row r="84" spans="1:57" x14ac:dyDescent="0.25">
      <c r="A84" s="20" t="s">
        <v>72</v>
      </c>
      <c r="B84" s="20" t="s">
        <v>73</v>
      </c>
      <c r="C84" s="20" t="s">
        <v>37</v>
      </c>
      <c r="D84" s="33">
        <v>0.12048824165925329</v>
      </c>
      <c r="E84" s="20">
        <v>-2400.8814758990648</v>
      </c>
      <c r="F84" s="20">
        <v>0.59113953294806165</v>
      </c>
      <c r="H84" s="34">
        <v>380.74047318999999</v>
      </c>
      <c r="I84" s="35">
        <v>8.8833116975720841E-2</v>
      </c>
      <c r="J84" s="35">
        <v>2.7313224720824647E-2</v>
      </c>
      <c r="L84" s="20" t="s">
        <v>72</v>
      </c>
      <c r="M84" s="20" t="s">
        <v>73</v>
      </c>
      <c r="N84" s="20" t="s">
        <v>37</v>
      </c>
      <c r="O84" s="36">
        <v>6.2018896100608595E-2</v>
      </c>
      <c r="P84" s="36">
        <v>6.2684891238671644E-2</v>
      </c>
      <c r="R84" s="36">
        <v>203.81398249141799</v>
      </c>
      <c r="S84" s="37">
        <v>15</v>
      </c>
      <c r="T84" s="20">
        <v>125</v>
      </c>
      <c r="U84" s="38">
        <v>1000.579999999999</v>
      </c>
      <c r="X84" s="20">
        <v>1</v>
      </c>
      <c r="Y84" s="20">
        <v>1000</v>
      </c>
      <c r="Z84" s="20">
        <v>1000</v>
      </c>
      <c r="AA84" s="20">
        <v>1000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38">
        <v>1000.579999999999</v>
      </c>
      <c r="BD84" s="20" t="s">
        <v>114</v>
      </c>
      <c r="BE84" s="20" t="s">
        <v>96</v>
      </c>
    </row>
    <row r="85" spans="1:57" x14ac:dyDescent="0.25">
      <c r="A85" s="20" t="s">
        <v>59</v>
      </c>
      <c r="B85" s="20" t="s">
        <v>74</v>
      </c>
      <c r="C85" s="20" t="s">
        <v>57</v>
      </c>
      <c r="D85" s="33">
        <v>1.1974508514880571</v>
      </c>
      <c r="E85" s="20">
        <v>6154.4215481734491</v>
      </c>
      <c r="F85" s="20">
        <v>0.67283581867122266</v>
      </c>
      <c r="H85" s="34">
        <v>10308736.419800002</v>
      </c>
      <c r="I85" s="35">
        <v>1073.2905940156368</v>
      </c>
      <c r="J85" s="35">
        <v>6042.6260443080346</v>
      </c>
      <c r="L85" s="20" t="s">
        <v>59</v>
      </c>
      <c r="M85" s="20" t="s">
        <v>74</v>
      </c>
      <c r="N85" s="20" t="s">
        <v>57</v>
      </c>
      <c r="O85" s="36">
        <v>0.4871041070832059</v>
      </c>
      <c r="P85" s="36">
        <v>2.742396122878449</v>
      </c>
      <c r="R85" s="36">
        <v>4678.5352232851556</v>
      </c>
      <c r="S85" s="37">
        <v>10</v>
      </c>
      <c r="T85" s="20">
        <v>125</v>
      </c>
      <c r="U85" s="38">
        <v>1500</v>
      </c>
      <c r="X85" s="20">
        <v>1</v>
      </c>
      <c r="Y85" s="20">
        <v>1000</v>
      </c>
      <c r="Z85" s="20">
        <v>1000</v>
      </c>
      <c r="AA85" s="20">
        <v>1000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38">
        <v>1500</v>
      </c>
      <c r="BD85" s="20" t="s">
        <v>120</v>
      </c>
      <c r="BE85" s="20">
        <v>1</v>
      </c>
    </row>
    <row r="86" spans="1:57" x14ac:dyDescent="0.25">
      <c r="A86" s="20" t="s">
        <v>63</v>
      </c>
      <c r="B86" s="20" t="s">
        <v>73</v>
      </c>
      <c r="C86" s="20" t="s">
        <v>57</v>
      </c>
      <c r="D86" s="33">
        <v>2.3229391751239077</v>
      </c>
      <c r="E86" s="20">
        <v>15982.141904657881</v>
      </c>
      <c r="F86" s="20">
        <v>0.6872540122012073</v>
      </c>
      <c r="H86" s="34">
        <v>67510.246836999999</v>
      </c>
      <c r="I86" s="35">
        <v>7.02880643942507</v>
      </c>
      <c r="J86" s="35">
        <v>39.57218025396314</v>
      </c>
      <c r="L86" s="20" t="s">
        <v>63</v>
      </c>
      <c r="M86" s="20" t="s">
        <v>73</v>
      </c>
      <c r="N86" s="20" t="s">
        <v>57</v>
      </c>
      <c r="O86" s="36">
        <v>0.94491579977572504</v>
      </c>
      <c r="P86" s="36">
        <v>5.3198759527373323</v>
      </c>
      <c r="R86" s="36">
        <v>9075.7228034093332</v>
      </c>
      <c r="S86" s="37">
        <v>10</v>
      </c>
      <c r="T86" s="20">
        <v>125</v>
      </c>
      <c r="U86" s="38">
        <v>1500</v>
      </c>
      <c r="X86" s="20">
        <v>1</v>
      </c>
      <c r="Y86" s="20">
        <v>1000</v>
      </c>
      <c r="Z86" s="20">
        <v>1000</v>
      </c>
      <c r="AA86" s="20">
        <v>1000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38">
        <v>1500</v>
      </c>
      <c r="BD86" s="20" t="s">
        <v>120</v>
      </c>
      <c r="BE86" s="20">
        <v>1</v>
      </c>
    </row>
    <row r="87" spans="1:57" x14ac:dyDescent="0.25">
      <c r="A87" s="20" t="s">
        <v>65</v>
      </c>
      <c r="B87" s="20" t="s">
        <v>74</v>
      </c>
      <c r="C87" s="20" t="s">
        <v>57</v>
      </c>
      <c r="D87" s="33">
        <v>2.3817337755755736</v>
      </c>
      <c r="E87" s="20">
        <v>16495.802594517198</v>
      </c>
      <c r="F87" s="20">
        <v>0.6876323434678524</v>
      </c>
      <c r="H87" s="34">
        <v>5930455.7037699996</v>
      </c>
      <c r="I87" s="35">
        <v>617.44738306212435</v>
      </c>
      <c r="J87" s="35">
        <v>3476.2287666397601</v>
      </c>
      <c r="L87" s="20" t="s">
        <v>65</v>
      </c>
      <c r="M87" s="20" t="s">
        <v>74</v>
      </c>
      <c r="N87" s="20" t="s">
        <v>57</v>
      </c>
      <c r="O87" s="36">
        <v>0.96884402131277159</v>
      </c>
      <c r="P87" s="36">
        <v>5.4545918399909041</v>
      </c>
      <c r="R87" s="36">
        <v>9305.5484724269827</v>
      </c>
      <c r="S87" s="37">
        <v>10</v>
      </c>
      <c r="T87" s="20">
        <v>125</v>
      </c>
      <c r="U87" s="38">
        <v>1500</v>
      </c>
      <c r="X87" s="20">
        <v>1</v>
      </c>
      <c r="Y87" s="20">
        <v>1000</v>
      </c>
      <c r="Z87" s="20">
        <v>1000</v>
      </c>
      <c r="AA87" s="20">
        <v>1000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38">
        <v>1500</v>
      </c>
      <c r="BD87" s="20" t="s">
        <v>120</v>
      </c>
      <c r="BE87" s="20">
        <v>1</v>
      </c>
    </row>
    <row r="88" spans="1:57" x14ac:dyDescent="0.25">
      <c r="A88" s="20" t="s">
        <v>65</v>
      </c>
      <c r="B88" s="20" t="s">
        <v>73</v>
      </c>
      <c r="C88" s="20" t="s">
        <v>57</v>
      </c>
      <c r="D88" s="33">
        <v>2.3817337755755736</v>
      </c>
      <c r="E88" s="20">
        <v>16495.802594517198</v>
      </c>
      <c r="F88" s="20">
        <v>0.6876323434678524</v>
      </c>
      <c r="H88" s="34">
        <v>52651.341938600002</v>
      </c>
      <c r="I88" s="35">
        <v>5.4817765983870936</v>
      </c>
      <c r="J88" s="35">
        <v>30.862402248919338</v>
      </c>
      <c r="L88" s="20" t="s">
        <v>65</v>
      </c>
      <c r="M88" s="20" t="s">
        <v>73</v>
      </c>
      <c r="N88" s="20" t="s">
        <v>57</v>
      </c>
      <c r="O88" s="36">
        <v>0.96884402131277159</v>
      </c>
      <c r="P88" s="36">
        <v>5.4545918399909041</v>
      </c>
      <c r="R88" s="36">
        <v>9305.5484724269827</v>
      </c>
      <c r="S88" s="37">
        <v>10</v>
      </c>
      <c r="T88" s="20">
        <v>125</v>
      </c>
      <c r="U88" s="38">
        <v>1500</v>
      </c>
      <c r="X88" s="20">
        <v>1</v>
      </c>
      <c r="Y88" s="20">
        <v>1000</v>
      </c>
      <c r="Z88" s="20">
        <v>1000</v>
      </c>
      <c r="AA88" s="20">
        <v>1000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38">
        <v>1500</v>
      </c>
      <c r="BD88" s="20" t="s">
        <v>120</v>
      </c>
      <c r="BE88" s="20">
        <v>1</v>
      </c>
    </row>
    <row r="89" spans="1:57" x14ac:dyDescent="0.25">
      <c r="A89" s="20" t="s">
        <v>68</v>
      </c>
      <c r="B89" s="20" t="s">
        <v>74</v>
      </c>
      <c r="C89" s="20" t="s">
        <v>57</v>
      </c>
      <c r="D89" s="33">
        <v>1.8547335472508213</v>
      </c>
      <c r="E89" s="20">
        <v>11893.455021624688</v>
      </c>
      <c r="F89" s="20">
        <v>0.68333491528532386</v>
      </c>
      <c r="H89" s="34">
        <v>6388016.9364499999</v>
      </c>
      <c r="I89" s="35">
        <v>665.08621552644024</v>
      </c>
      <c r="J89" s="35">
        <v>3744.4353934138589</v>
      </c>
      <c r="L89" s="20" t="s">
        <v>68</v>
      </c>
      <c r="M89" s="20" t="s">
        <v>74</v>
      </c>
      <c r="N89" s="20" t="s">
        <v>57</v>
      </c>
      <c r="O89" s="36">
        <v>0.75444958839476528</v>
      </c>
      <c r="P89" s="36">
        <v>4.2475511826625283</v>
      </c>
      <c r="R89" s="36">
        <v>7246.333837408929</v>
      </c>
      <c r="S89" s="37">
        <v>10</v>
      </c>
      <c r="T89" s="20">
        <v>125</v>
      </c>
      <c r="U89" s="38">
        <v>1500</v>
      </c>
      <c r="X89" s="20">
        <v>1</v>
      </c>
      <c r="Y89" s="20">
        <v>1000</v>
      </c>
      <c r="Z89" s="20">
        <v>1000</v>
      </c>
      <c r="AA89" s="20">
        <v>1000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38">
        <v>1500</v>
      </c>
      <c r="BD89" s="20" t="s">
        <v>120</v>
      </c>
      <c r="BE89" s="20">
        <v>1</v>
      </c>
    </row>
    <row r="90" spans="1:57" x14ac:dyDescent="0.25">
      <c r="A90" s="20" t="s">
        <v>68</v>
      </c>
      <c r="B90" s="20" t="s">
        <v>73</v>
      </c>
      <c r="C90" s="20" t="s">
        <v>57</v>
      </c>
      <c r="D90" s="33">
        <v>1.8547335472508213</v>
      </c>
      <c r="E90" s="20">
        <v>11893.455021624688</v>
      </c>
      <c r="F90" s="20">
        <v>0.68333491528532386</v>
      </c>
      <c r="H90" s="34">
        <v>56713.628966600001</v>
      </c>
      <c r="I90" s="35">
        <v>5.9047202337457252</v>
      </c>
      <c r="J90" s="35">
        <v>33.243574915988432</v>
      </c>
      <c r="L90" s="20" t="s">
        <v>68</v>
      </c>
      <c r="M90" s="20" t="s">
        <v>73</v>
      </c>
      <c r="N90" s="20" t="s">
        <v>57</v>
      </c>
      <c r="O90" s="36">
        <v>0.75444958839476528</v>
      </c>
      <c r="P90" s="36">
        <v>4.2475511826625283</v>
      </c>
      <c r="R90" s="36">
        <v>7246.333837408929</v>
      </c>
      <c r="S90" s="37">
        <v>10</v>
      </c>
      <c r="T90" s="20">
        <v>125</v>
      </c>
      <c r="U90" s="38">
        <v>1500</v>
      </c>
      <c r="X90" s="20">
        <v>1</v>
      </c>
      <c r="Y90" s="20">
        <v>1000</v>
      </c>
      <c r="Z90" s="20">
        <v>1000</v>
      </c>
      <c r="AA90" s="20">
        <v>1000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38">
        <v>1500</v>
      </c>
      <c r="BD90" s="20" t="s">
        <v>120</v>
      </c>
      <c r="BE90" s="20">
        <v>1</v>
      </c>
    </row>
    <row r="91" spans="1:57" x14ac:dyDescent="0.25">
      <c r="A91" s="20" t="s">
        <v>69</v>
      </c>
      <c r="B91" s="20" t="s">
        <v>74</v>
      </c>
      <c r="C91" s="20" t="s">
        <v>57</v>
      </c>
      <c r="D91" s="33">
        <v>0.58648216542584364</v>
      </c>
      <c r="E91" s="20">
        <v>818.95304419345871</v>
      </c>
      <c r="F91" s="20">
        <v>0.64385454477528814</v>
      </c>
      <c r="H91" s="34">
        <v>74233.22667073</v>
      </c>
      <c r="I91" s="35">
        <v>7.7287672033301389</v>
      </c>
      <c r="J91" s="35">
        <v>43.512959354748673</v>
      </c>
      <c r="L91" s="20" t="s">
        <v>69</v>
      </c>
      <c r="M91" s="20" t="s">
        <v>74</v>
      </c>
      <c r="N91" s="20" t="s">
        <v>57</v>
      </c>
      <c r="O91" s="36">
        <v>0.23855818000022541</v>
      </c>
      <c r="P91" s="36">
        <v>1.3430825534012691</v>
      </c>
      <c r="R91" s="36">
        <v>2291.302478677736</v>
      </c>
      <c r="S91" s="37">
        <v>10</v>
      </c>
      <c r="T91" s="20">
        <v>125</v>
      </c>
      <c r="U91" s="38">
        <v>1500</v>
      </c>
      <c r="X91" s="20">
        <v>1</v>
      </c>
      <c r="Y91" s="20">
        <v>1000</v>
      </c>
      <c r="Z91" s="20">
        <v>1000</v>
      </c>
      <c r="AA91" s="20">
        <v>1000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38">
        <v>1500</v>
      </c>
      <c r="BD91" s="20" t="s">
        <v>120</v>
      </c>
      <c r="BE91" s="20">
        <v>1</v>
      </c>
    </row>
    <row r="92" spans="1:57" x14ac:dyDescent="0.25">
      <c r="A92" s="20" t="s">
        <v>69</v>
      </c>
      <c r="B92" s="20" t="s">
        <v>73</v>
      </c>
      <c r="C92" s="20" t="s">
        <v>57</v>
      </c>
      <c r="D92" s="33">
        <v>0.58648216542584364</v>
      </c>
      <c r="E92" s="20">
        <v>818.95304419345871</v>
      </c>
      <c r="F92" s="20">
        <v>0.64385454477528814</v>
      </c>
      <c r="H92" s="34">
        <v>683.06613681299996</v>
      </c>
      <c r="I92" s="35">
        <v>7.1117199031674752E-2</v>
      </c>
      <c r="J92" s="35">
        <v>0.40038983054832877</v>
      </c>
      <c r="L92" s="20" t="s">
        <v>69</v>
      </c>
      <c r="M92" s="20" t="s">
        <v>73</v>
      </c>
      <c r="N92" s="20" t="s">
        <v>57</v>
      </c>
      <c r="O92" s="36">
        <v>0.23855818000022541</v>
      </c>
      <c r="P92" s="36">
        <v>1.3430825534012691</v>
      </c>
      <c r="R92" s="36">
        <v>2291.302478677736</v>
      </c>
      <c r="S92" s="37">
        <v>10</v>
      </c>
      <c r="T92" s="20">
        <v>125</v>
      </c>
      <c r="U92" s="38">
        <v>1500</v>
      </c>
      <c r="X92" s="20">
        <v>1</v>
      </c>
      <c r="Y92" s="20">
        <v>1000</v>
      </c>
      <c r="Z92" s="20">
        <v>1000</v>
      </c>
      <c r="AA92" s="20">
        <v>1000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38">
        <v>1500</v>
      </c>
      <c r="BD92" s="20" t="s">
        <v>120</v>
      </c>
      <c r="BE92" s="20">
        <v>1</v>
      </c>
    </row>
    <row r="93" spans="1:57" x14ac:dyDescent="0.25">
      <c r="A93" s="20" t="s">
        <v>70</v>
      </c>
      <c r="B93" s="20" t="s">
        <v>74</v>
      </c>
      <c r="C93" s="20" t="s">
        <v>57</v>
      </c>
      <c r="D93" s="33">
        <v>1.312161216844502</v>
      </c>
      <c r="E93" s="20">
        <v>7155.6601875188353</v>
      </c>
      <c r="F93" s="20">
        <v>0.67541550106915738</v>
      </c>
      <c r="H93" s="34">
        <v>1901336.508137</v>
      </c>
      <c r="I93" s="35">
        <v>197.95700531467929</v>
      </c>
      <c r="J93" s="35">
        <v>1114.4979399216445</v>
      </c>
      <c r="L93" s="20" t="s">
        <v>70</v>
      </c>
      <c r="M93" s="20" t="s">
        <v>74</v>
      </c>
      <c r="N93" s="20" t="s">
        <v>57</v>
      </c>
      <c r="O93" s="36">
        <v>0.53374551929691649</v>
      </c>
      <c r="P93" s="36">
        <v>3.0049872736416399</v>
      </c>
      <c r="R93" s="36">
        <v>5126.5164386608103</v>
      </c>
      <c r="S93" s="37">
        <v>10</v>
      </c>
      <c r="T93" s="20">
        <v>125</v>
      </c>
      <c r="U93" s="38">
        <v>1500</v>
      </c>
      <c r="X93" s="20">
        <v>1</v>
      </c>
      <c r="Y93" s="20">
        <v>1000</v>
      </c>
      <c r="Z93" s="20">
        <v>1000</v>
      </c>
      <c r="AA93" s="20">
        <v>1000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38">
        <v>1500</v>
      </c>
      <c r="BD93" s="20" t="s">
        <v>120</v>
      </c>
      <c r="BE93" s="20">
        <v>1</v>
      </c>
    </row>
    <row r="94" spans="1:57" x14ac:dyDescent="0.25">
      <c r="A94" s="20" t="s">
        <v>71</v>
      </c>
      <c r="B94" s="20" t="s">
        <v>74</v>
      </c>
      <c r="C94" s="20" t="s">
        <v>57</v>
      </c>
      <c r="D94" s="33">
        <v>2.5499416731424058</v>
      </c>
      <c r="E94" s="20">
        <v>34214.539814373951</v>
      </c>
      <c r="F94" s="20">
        <v>0.69559049051053468</v>
      </c>
      <c r="H94" s="34">
        <v>906149.45421669993</v>
      </c>
      <c r="I94" s="35">
        <v>94.34344291849257</v>
      </c>
      <c r="J94" s="35">
        <v>531.15358363111318</v>
      </c>
      <c r="L94" s="20" t="s">
        <v>71</v>
      </c>
      <c r="M94" s="20" t="s">
        <v>74</v>
      </c>
      <c r="N94" s="20" t="s">
        <v>57</v>
      </c>
      <c r="O94" s="36">
        <v>1.9946568767570094</v>
      </c>
      <c r="P94" s="36">
        <v>11.229918216141963</v>
      </c>
      <c r="R94" s="36">
        <v>19158.270933407559</v>
      </c>
      <c r="S94" s="37">
        <v>10</v>
      </c>
      <c r="T94" s="20">
        <v>125</v>
      </c>
      <c r="U94" s="38">
        <v>3000</v>
      </c>
      <c r="X94" s="20">
        <v>1</v>
      </c>
      <c r="Y94" s="20">
        <v>1000</v>
      </c>
      <c r="Z94" s="20">
        <v>1000</v>
      </c>
      <c r="AA94" s="20">
        <v>1000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38">
        <v>1500</v>
      </c>
      <c r="BD94" s="20" t="s">
        <v>120</v>
      </c>
      <c r="BE94" s="20">
        <v>2</v>
      </c>
    </row>
    <row r="95" spans="1:57" x14ac:dyDescent="0.25">
      <c r="A95" s="20" t="s">
        <v>71</v>
      </c>
      <c r="B95" s="20" t="s">
        <v>73</v>
      </c>
      <c r="C95" s="20" t="s">
        <v>57</v>
      </c>
      <c r="D95" s="33">
        <v>2.5499416731424058</v>
      </c>
      <c r="E95" s="20">
        <v>34214.539814373951</v>
      </c>
      <c r="F95" s="20">
        <v>0.69559049051053468</v>
      </c>
      <c r="H95" s="34">
        <v>24422.411438426003</v>
      </c>
      <c r="I95" s="35">
        <v>2.5427310790191942</v>
      </c>
      <c r="J95" s="35">
        <v>14.315575974878065</v>
      </c>
      <c r="L95" s="20" t="s">
        <v>71</v>
      </c>
      <c r="M95" s="20" t="s">
        <v>73</v>
      </c>
      <c r="N95" s="20" t="s">
        <v>57</v>
      </c>
      <c r="O95" s="36">
        <v>1.9946568767570094</v>
      </c>
      <c r="P95" s="36">
        <v>11.229918216141963</v>
      </c>
      <c r="R95" s="36">
        <v>19158.270933407559</v>
      </c>
      <c r="S95" s="37">
        <v>10</v>
      </c>
      <c r="T95" s="20">
        <v>125</v>
      </c>
      <c r="U95" s="38">
        <v>3000</v>
      </c>
      <c r="X95" s="20">
        <v>1</v>
      </c>
      <c r="Y95" s="20">
        <v>1000</v>
      </c>
      <c r="Z95" s="20">
        <v>1000</v>
      </c>
      <c r="AA95" s="20">
        <v>1000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v>0</v>
      </c>
      <c r="AV95" s="20">
        <v>0</v>
      </c>
      <c r="AW95" s="20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38">
        <v>1500</v>
      </c>
      <c r="BD95" s="20" t="s">
        <v>120</v>
      </c>
      <c r="BE95" s="20">
        <v>2</v>
      </c>
    </row>
    <row r="96" spans="1:57" x14ac:dyDescent="0.25">
      <c r="A96" s="20" t="s">
        <v>59</v>
      </c>
      <c r="B96" s="20" t="s">
        <v>74</v>
      </c>
      <c r="C96" s="20" t="s">
        <v>38</v>
      </c>
      <c r="D96" s="33">
        <v>2.2628721668787568</v>
      </c>
      <c r="E96" s="20">
        <v>17434.367761952442</v>
      </c>
      <c r="F96" s="20">
        <v>0.79704258624959168</v>
      </c>
      <c r="H96" s="34">
        <v>0</v>
      </c>
      <c r="I96" s="35">
        <v>0</v>
      </c>
      <c r="J96" s="35">
        <v>0</v>
      </c>
      <c r="L96" s="20" t="s">
        <v>59</v>
      </c>
      <c r="M96" s="20" t="s">
        <v>74</v>
      </c>
      <c r="N96" s="20" t="s">
        <v>38</v>
      </c>
      <c r="O96" s="36">
        <v>1.1366918920863585</v>
      </c>
      <c r="P96" s="36">
        <v>4.0258432565548006</v>
      </c>
      <c r="R96" s="36">
        <v>5769.3882120929884</v>
      </c>
      <c r="S96" s="37">
        <v>18</v>
      </c>
      <c r="T96" s="20">
        <v>100</v>
      </c>
      <c r="U96" s="38">
        <v>2119.3978622881582</v>
      </c>
      <c r="X96" s="20">
        <v>1</v>
      </c>
      <c r="Y96" s="20">
        <v>1000</v>
      </c>
      <c r="Z96" s="20">
        <v>1000</v>
      </c>
      <c r="AA96" s="20">
        <v>1000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v>0</v>
      </c>
      <c r="AV96" s="20">
        <v>0</v>
      </c>
      <c r="AW96" s="20">
        <v>0</v>
      </c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38">
        <v>0.11</v>
      </c>
      <c r="BD96" s="20" t="s">
        <v>97</v>
      </c>
      <c r="BE96" s="20">
        <v>19267.253293528709</v>
      </c>
    </row>
    <row r="97" spans="1:57" x14ac:dyDescent="0.25">
      <c r="A97" s="20" t="s">
        <v>61</v>
      </c>
      <c r="B97" s="20" t="s">
        <v>73</v>
      </c>
      <c r="C97" s="20" t="s">
        <v>38</v>
      </c>
      <c r="D97" s="33">
        <v>3.548734408490021</v>
      </c>
      <c r="E97" s="20">
        <v>116477.58792182592</v>
      </c>
      <c r="F97" s="20">
        <v>0.80771343304020105</v>
      </c>
      <c r="H97" s="34">
        <v>0</v>
      </c>
      <c r="I97" s="35">
        <v>0</v>
      </c>
      <c r="J97" s="35">
        <v>0</v>
      </c>
      <c r="L97" s="20" t="s">
        <v>61</v>
      </c>
      <c r="M97" s="20" t="s">
        <v>73</v>
      </c>
      <c r="N97" s="20" t="s">
        <v>38</v>
      </c>
      <c r="O97" s="36">
        <v>6.7890119696310265</v>
      </c>
      <c r="P97" s="36">
        <v>24.044772595714459</v>
      </c>
      <c r="R97" s="36">
        <v>34458.278362006371</v>
      </c>
      <c r="S97" s="37">
        <v>18</v>
      </c>
      <c r="T97" s="20">
        <v>100</v>
      </c>
      <c r="U97" s="38">
        <v>8352.6530883649029</v>
      </c>
      <c r="X97" s="20">
        <v>1</v>
      </c>
      <c r="Y97" s="20">
        <v>1000</v>
      </c>
      <c r="Z97" s="20">
        <v>1000</v>
      </c>
      <c r="AA97" s="20">
        <v>1000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38">
        <v>0.11</v>
      </c>
      <c r="BD97" s="20" t="s">
        <v>97</v>
      </c>
      <c r="BE97" s="20">
        <v>75933.209894226384</v>
      </c>
    </row>
    <row r="98" spans="1:57" x14ac:dyDescent="0.25">
      <c r="A98" s="20" t="s">
        <v>65</v>
      </c>
      <c r="B98" s="20" t="s">
        <v>74</v>
      </c>
      <c r="C98" s="20" t="s">
        <v>38</v>
      </c>
      <c r="D98" s="33">
        <v>10.29747041214071</v>
      </c>
      <c r="E98" s="20">
        <v>107719.71497992324</v>
      </c>
      <c r="F98" s="20">
        <v>0.80721359013872052</v>
      </c>
      <c r="H98" s="34">
        <v>0</v>
      </c>
      <c r="I98" s="35">
        <v>0</v>
      </c>
      <c r="J98" s="35">
        <v>0</v>
      </c>
      <c r="L98" s="20" t="s">
        <v>65</v>
      </c>
      <c r="M98" s="20" t="s">
        <v>74</v>
      </c>
      <c r="N98" s="20" t="s">
        <v>38</v>
      </c>
      <c r="O98" s="36">
        <v>5.5221640890299861</v>
      </c>
      <c r="P98" s="36">
        <v>19.557953403367339</v>
      </c>
      <c r="R98" s="36">
        <v>28028.271004920956</v>
      </c>
      <c r="S98" s="37">
        <v>18</v>
      </c>
      <c r="T98" s="20">
        <v>100</v>
      </c>
      <c r="U98" s="38">
        <v>2269.3314828143953</v>
      </c>
      <c r="X98" s="20">
        <v>1</v>
      </c>
      <c r="Y98" s="20">
        <v>1000</v>
      </c>
      <c r="Z98" s="20">
        <v>1000</v>
      </c>
      <c r="AA98" s="20">
        <v>1000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38">
        <v>0.11</v>
      </c>
      <c r="BD98" s="20" t="s">
        <v>97</v>
      </c>
      <c r="BE98" s="20">
        <v>20630.286207403591</v>
      </c>
    </row>
    <row r="99" spans="1:57" x14ac:dyDescent="0.25">
      <c r="A99" s="20" t="s">
        <v>67</v>
      </c>
      <c r="B99" s="20" t="s">
        <v>74</v>
      </c>
      <c r="C99" s="20" t="s">
        <v>38</v>
      </c>
      <c r="D99" s="33">
        <v>7.3019278890725312</v>
      </c>
      <c r="E99" s="20">
        <v>997937.43654885213</v>
      </c>
      <c r="F99" s="20">
        <v>0.80961194917924051</v>
      </c>
      <c r="H99" s="34">
        <v>0</v>
      </c>
      <c r="I99" s="35">
        <v>0</v>
      </c>
      <c r="J99" s="35">
        <v>0</v>
      </c>
      <c r="L99" s="20" t="s">
        <v>67</v>
      </c>
      <c r="M99" s="20" t="s">
        <v>74</v>
      </c>
      <c r="N99" s="20" t="s">
        <v>38</v>
      </c>
      <c r="O99" s="36">
        <v>52.646567566068114</v>
      </c>
      <c r="P99" s="36">
        <v>186.45934794836177</v>
      </c>
      <c r="R99" s="36">
        <v>267212.67956379015</v>
      </c>
      <c r="S99" s="37">
        <v>18</v>
      </c>
      <c r="T99" s="20">
        <v>100</v>
      </c>
      <c r="U99" s="38">
        <v>31756.2675768562</v>
      </c>
      <c r="X99" s="20">
        <v>1</v>
      </c>
      <c r="Y99" s="20">
        <v>1000</v>
      </c>
      <c r="Z99" s="20">
        <v>1000</v>
      </c>
      <c r="AA99" s="20">
        <v>1000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38">
        <v>0.11</v>
      </c>
      <c r="BD99" s="20" t="s">
        <v>97</v>
      </c>
      <c r="BE99" s="20">
        <v>288693.34160778363</v>
      </c>
    </row>
    <row r="100" spans="1:57" x14ac:dyDescent="0.25">
      <c r="A100" s="20" t="s">
        <v>67</v>
      </c>
      <c r="B100" s="20" t="s">
        <v>73</v>
      </c>
      <c r="C100" s="20" t="s">
        <v>38</v>
      </c>
      <c r="D100" s="33">
        <v>7.3019278890725312</v>
      </c>
      <c r="E100" s="20">
        <v>997937.43654885213</v>
      </c>
      <c r="F100" s="20">
        <v>0.80961194917924051</v>
      </c>
      <c r="H100" s="34">
        <v>0</v>
      </c>
      <c r="I100" s="35">
        <v>0</v>
      </c>
      <c r="J100" s="35">
        <v>0</v>
      </c>
      <c r="L100" s="20" t="s">
        <v>67</v>
      </c>
      <c r="M100" s="20" t="s">
        <v>73</v>
      </c>
      <c r="N100" s="20" t="s">
        <v>38</v>
      </c>
      <c r="O100" s="36">
        <v>52.646567566068114</v>
      </c>
      <c r="P100" s="36">
        <v>186.45934794836177</v>
      </c>
      <c r="R100" s="36">
        <v>267212.67956379015</v>
      </c>
      <c r="S100" s="37">
        <v>18</v>
      </c>
      <c r="T100" s="20">
        <v>100</v>
      </c>
      <c r="U100" s="38">
        <v>31756.2675768562</v>
      </c>
      <c r="X100" s="20">
        <v>1</v>
      </c>
      <c r="Y100" s="20">
        <v>1000</v>
      </c>
      <c r="Z100" s="20">
        <v>1000</v>
      </c>
      <c r="AA100" s="20">
        <v>1000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38">
        <v>0.11</v>
      </c>
      <c r="BD100" s="20" t="s">
        <v>97</v>
      </c>
      <c r="BE100" s="20">
        <v>288693.34160778363</v>
      </c>
    </row>
    <row r="101" spans="1:57" x14ac:dyDescent="0.25">
      <c r="A101" s="20" t="s">
        <v>68</v>
      </c>
      <c r="B101" s="20" t="s">
        <v>74</v>
      </c>
      <c r="C101" s="20" t="s">
        <v>38</v>
      </c>
      <c r="D101" s="33">
        <v>9.3120962112705801</v>
      </c>
      <c r="E101" s="20">
        <v>76336.094558927318</v>
      </c>
      <c r="F101" s="20">
        <v>0.80614017226242141</v>
      </c>
      <c r="H101" s="34">
        <v>6614673.5114428503</v>
      </c>
      <c r="I101" s="35">
        <v>1265.0437644818326</v>
      </c>
      <c r="J101" s="35">
        <v>135.24856772967101</v>
      </c>
      <c r="L101" s="20" t="s">
        <v>68</v>
      </c>
      <c r="M101" s="20" t="s">
        <v>74</v>
      </c>
      <c r="N101" s="20" t="s">
        <v>38</v>
      </c>
      <c r="O101" s="36">
        <v>3.9353511733791806</v>
      </c>
      <c r="P101" s="36">
        <v>13.937907971212958</v>
      </c>
      <c r="R101" s="36">
        <v>19974.250567114286</v>
      </c>
      <c r="S101" s="37">
        <v>18</v>
      </c>
      <c r="T101" s="20">
        <v>100</v>
      </c>
      <c r="U101" s="38">
        <v>1767.1536031369981</v>
      </c>
      <c r="X101" s="20">
        <v>1</v>
      </c>
      <c r="Y101" s="20">
        <v>1000</v>
      </c>
      <c r="Z101" s="20">
        <v>1000</v>
      </c>
      <c r="AA101" s="20">
        <v>1000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  <c r="AT101" s="20">
        <v>0</v>
      </c>
      <c r="AU101" s="20">
        <v>0</v>
      </c>
      <c r="AV101" s="20">
        <v>0</v>
      </c>
      <c r="AW101" s="20">
        <v>0</v>
      </c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38">
        <v>0.11</v>
      </c>
      <c r="BD101" s="20" t="s">
        <v>97</v>
      </c>
      <c r="BE101" s="20">
        <v>16065.032755790891</v>
      </c>
    </row>
    <row r="102" spans="1:57" x14ac:dyDescent="0.25">
      <c r="A102" s="20" t="s">
        <v>68</v>
      </c>
      <c r="B102" s="20" t="s">
        <v>73</v>
      </c>
      <c r="C102" s="20" t="s">
        <v>38</v>
      </c>
      <c r="D102" s="33">
        <v>9.3120962112705801</v>
      </c>
      <c r="E102" s="20">
        <v>76336.094558927318</v>
      </c>
      <c r="F102" s="20">
        <v>0.80614017226242141</v>
      </c>
      <c r="H102" s="34">
        <v>0</v>
      </c>
      <c r="I102" s="35">
        <v>0</v>
      </c>
      <c r="J102" s="35">
        <v>0</v>
      </c>
      <c r="L102" s="20" t="s">
        <v>68</v>
      </c>
      <c r="M102" s="20" t="s">
        <v>73</v>
      </c>
      <c r="N102" s="20" t="s">
        <v>38</v>
      </c>
      <c r="O102" s="36">
        <v>3.9353511733791806</v>
      </c>
      <c r="P102" s="36">
        <v>13.937907971212958</v>
      </c>
      <c r="R102" s="36">
        <v>19974.250567114286</v>
      </c>
      <c r="S102" s="37">
        <v>18</v>
      </c>
      <c r="T102" s="20">
        <v>100</v>
      </c>
      <c r="U102" s="38">
        <v>1767.1536031369981</v>
      </c>
      <c r="X102" s="20">
        <v>1</v>
      </c>
      <c r="Y102" s="20">
        <v>1000</v>
      </c>
      <c r="Z102" s="20">
        <v>1000</v>
      </c>
      <c r="AA102" s="20">
        <v>1000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38">
        <v>0.11</v>
      </c>
      <c r="BD102" s="20" t="s">
        <v>97</v>
      </c>
      <c r="BE102" s="20">
        <v>16065.032755790891</v>
      </c>
    </row>
    <row r="103" spans="1:57" x14ac:dyDescent="0.25">
      <c r="A103" s="20" t="s">
        <v>71</v>
      </c>
      <c r="B103" s="20" t="s">
        <v>73</v>
      </c>
      <c r="C103" s="20" t="s">
        <v>38</v>
      </c>
      <c r="D103" s="33">
        <v>3.529548811864943</v>
      </c>
      <c r="E103" s="20">
        <v>79859.201475035414</v>
      </c>
      <c r="F103" s="20">
        <v>0.80671173915908956</v>
      </c>
      <c r="H103" s="34">
        <v>0</v>
      </c>
      <c r="I103" s="35">
        <v>0</v>
      </c>
      <c r="J103" s="35">
        <v>0</v>
      </c>
      <c r="L103" s="20" t="s">
        <v>71</v>
      </c>
      <c r="M103" s="20" t="s">
        <v>73</v>
      </c>
      <c r="N103" s="20" t="s">
        <v>38</v>
      </c>
      <c r="O103" s="36">
        <v>4.6546729235418729</v>
      </c>
      <c r="P103" s="36">
        <v>16.48554347151585</v>
      </c>
      <c r="R103" s="36">
        <v>23625.236779810384</v>
      </c>
      <c r="S103" s="37">
        <v>18</v>
      </c>
      <c r="T103" s="20">
        <v>100</v>
      </c>
      <c r="U103" s="38">
        <v>5726.7343678381421</v>
      </c>
      <c r="X103" s="20">
        <v>1</v>
      </c>
      <c r="Y103" s="20">
        <v>1000</v>
      </c>
      <c r="Z103" s="20">
        <v>1000</v>
      </c>
      <c r="AA103" s="20">
        <v>1000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38">
        <v>0.11</v>
      </c>
      <c r="BD103" s="20" t="s">
        <v>97</v>
      </c>
      <c r="BE103" s="20">
        <v>52061.221525801295</v>
      </c>
    </row>
    <row r="104" spans="1:57" x14ac:dyDescent="0.25">
      <c r="A104" s="20" t="s">
        <v>59</v>
      </c>
      <c r="B104" s="20" t="s">
        <v>74</v>
      </c>
      <c r="C104" s="20" t="s">
        <v>39</v>
      </c>
      <c r="D104" s="33">
        <v>0.40874112742885277</v>
      </c>
      <c r="E104" s="20">
        <v>-214.78513706834076</v>
      </c>
      <c r="F104" s="20">
        <v>0.83035457086163189</v>
      </c>
      <c r="H104" s="34">
        <v>1571.997417</v>
      </c>
      <c r="I104" s="35">
        <v>0</v>
      </c>
      <c r="J104" s="35">
        <v>0.17945175706944885</v>
      </c>
      <c r="L104" s="20" t="s">
        <v>59</v>
      </c>
      <c r="M104" s="20" t="s">
        <v>74</v>
      </c>
      <c r="N104" s="20" t="s">
        <v>39</v>
      </c>
      <c r="O104" s="36">
        <v>0</v>
      </c>
      <c r="P104" s="36">
        <v>0</v>
      </c>
      <c r="R104" s="36">
        <v>462.99483648881233</v>
      </c>
      <c r="S104" s="37">
        <v>15</v>
      </c>
      <c r="T104" s="20">
        <v>125</v>
      </c>
      <c r="U104" s="38">
        <v>287</v>
      </c>
      <c r="X104" s="20">
        <v>1</v>
      </c>
      <c r="Y104" s="20">
        <v>1000</v>
      </c>
      <c r="Z104" s="20">
        <v>1000</v>
      </c>
      <c r="AA104" s="20">
        <v>1000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38">
        <v>287</v>
      </c>
      <c r="BD104" s="20" t="s">
        <v>102</v>
      </c>
      <c r="BE104" s="20" t="s">
        <v>96</v>
      </c>
    </row>
    <row r="105" spans="1:57" x14ac:dyDescent="0.25">
      <c r="A105" s="20" t="s">
        <v>61</v>
      </c>
      <c r="B105" s="20" t="s">
        <v>73</v>
      </c>
      <c r="C105" s="20" t="s">
        <v>39</v>
      </c>
      <c r="D105" s="33">
        <v>0.46914422443354425</v>
      </c>
      <c r="E105" s="20">
        <v>11.811728670286016</v>
      </c>
      <c r="F105" s="20">
        <v>0.68592606792976329</v>
      </c>
      <c r="H105" s="34">
        <v>15.35234432</v>
      </c>
      <c r="I105" s="35">
        <v>0</v>
      </c>
      <c r="J105" s="35">
        <v>1.7525506935099327E-3</v>
      </c>
      <c r="L105" s="20" t="s">
        <v>61</v>
      </c>
      <c r="M105" s="20" t="s">
        <v>73</v>
      </c>
      <c r="N105" s="20" t="s">
        <v>39</v>
      </c>
      <c r="O105" s="36">
        <v>0</v>
      </c>
      <c r="P105" s="36">
        <v>7.0648429564259638E-2</v>
      </c>
      <c r="R105" s="36">
        <v>462.99483648881233</v>
      </c>
      <c r="S105" s="37">
        <v>15</v>
      </c>
      <c r="T105" s="20">
        <v>125</v>
      </c>
      <c r="U105" s="38">
        <v>287</v>
      </c>
      <c r="X105" s="20">
        <v>1</v>
      </c>
      <c r="Y105" s="20">
        <v>1000</v>
      </c>
      <c r="Z105" s="20">
        <v>1000</v>
      </c>
      <c r="AA105" s="20">
        <v>1000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38">
        <v>287</v>
      </c>
      <c r="BD105" s="20" t="s">
        <v>102</v>
      </c>
      <c r="BE105" s="20" t="s">
        <v>96</v>
      </c>
    </row>
    <row r="106" spans="1:57" x14ac:dyDescent="0.25">
      <c r="A106" s="20" t="s">
        <v>63</v>
      </c>
      <c r="B106" s="20" t="s">
        <v>74</v>
      </c>
      <c r="C106" s="20" t="s">
        <v>39</v>
      </c>
      <c r="D106" s="33">
        <v>0.64090608780844116</v>
      </c>
      <c r="E106" s="20">
        <v>130.75887604328761</v>
      </c>
      <c r="F106" s="20">
        <v>1.0692417682288109</v>
      </c>
      <c r="H106" s="34">
        <v>273.32361959999997</v>
      </c>
      <c r="I106" s="35">
        <v>0</v>
      </c>
      <c r="J106" s="35">
        <v>3.1201325940729354E-2</v>
      </c>
      <c r="L106" s="20" t="s">
        <v>63</v>
      </c>
      <c r="M106" s="20" t="s">
        <v>74</v>
      </c>
      <c r="N106" s="20" t="s">
        <v>39</v>
      </c>
      <c r="O106" s="36">
        <v>0</v>
      </c>
      <c r="P106" s="36">
        <v>0</v>
      </c>
      <c r="R106" s="36">
        <v>725.97590361445771</v>
      </c>
      <c r="S106" s="37">
        <v>15</v>
      </c>
      <c r="T106" s="20">
        <v>125</v>
      </c>
      <c r="U106" s="38">
        <v>287</v>
      </c>
      <c r="X106" s="20">
        <v>1</v>
      </c>
      <c r="Y106" s="20">
        <v>1000</v>
      </c>
      <c r="Z106" s="20">
        <v>1000</v>
      </c>
      <c r="AA106" s="20">
        <v>1000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38">
        <v>287</v>
      </c>
      <c r="BD106" s="20" t="s">
        <v>102</v>
      </c>
      <c r="BE106" s="20" t="s">
        <v>96</v>
      </c>
    </row>
    <row r="107" spans="1:57" x14ac:dyDescent="0.25">
      <c r="A107" s="20" t="s">
        <v>64</v>
      </c>
      <c r="B107" s="20" t="s">
        <v>74</v>
      </c>
      <c r="C107" s="20" t="s">
        <v>39</v>
      </c>
      <c r="D107" s="33">
        <v>0.83674205092130982</v>
      </c>
      <c r="E107" s="20">
        <v>666.41174584513851</v>
      </c>
      <c r="F107" s="20">
        <v>0.85194161420268721</v>
      </c>
      <c r="H107" s="34">
        <v>0</v>
      </c>
      <c r="I107" s="35">
        <v>0</v>
      </c>
      <c r="J107" s="35">
        <v>0</v>
      </c>
      <c r="L107" s="20" t="s">
        <v>64</v>
      </c>
      <c r="M107" s="20" t="s">
        <v>74</v>
      </c>
      <c r="N107" s="20" t="s">
        <v>39</v>
      </c>
      <c r="O107" s="36">
        <v>0</v>
      </c>
      <c r="P107" s="36">
        <v>0.1260367983426392</v>
      </c>
      <c r="R107" s="36">
        <v>825.98278829604124</v>
      </c>
      <c r="S107" s="37">
        <v>15</v>
      </c>
      <c r="T107" s="20">
        <v>125</v>
      </c>
      <c r="U107" s="38">
        <v>287</v>
      </c>
      <c r="X107" s="20">
        <v>1</v>
      </c>
      <c r="Y107" s="20">
        <v>1000</v>
      </c>
      <c r="Z107" s="20">
        <v>1000</v>
      </c>
      <c r="AA107" s="20">
        <v>1000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38">
        <v>287</v>
      </c>
      <c r="BD107" s="20" t="s">
        <v>102</v>
      </c>
      <c r="BE107" s="20" t="s">
        <v>96</v>
      </c>
    </row>
    <row r="108" spans="1:57" x14ac:dyDescent="0.25">
      <c r="A108" s="20" t="s">
        <v>64</v>
      </c>
      <c r="B108" s="20" t="s">
        <v>73</v>
      </c>
      <c r="C108" s="20" t="s">
        <v>39</v>
      </c>
      <c r="D108" s="33">
        <v>0.83674205092130982</v>
      </c>
      <c r="E108" s="20">
        <v>666.41174584513851</v>
      </c>
      <c r="F108" s="20">
        <v>0.85194161420268721</v>
      </c>
      <c r="H108" s="34">
        <v>2.7113331899999999</v>
      </c>
      <c r="I108" s="35">
        <v>0</v>
      </c>
      <c r="J108" s="35">
        <v>3.0951291629648635E-4</v>
      </c>
      <c r="L108" s="20" t="s">
        <v>64</v>
      </c>
      <c r="M108" s="20" t="s">
        <v>73</v>
      </c>
      <c r="N108" s="20" t="s">
        <v>39</v>
      </c>
      <c r="O108" s="36">
        <v>0</v>
      </c>
      <c r="P108" s="36">
        <v>0.1260367983426392</v>
      </c>
      <c r="R108" s="36">
        <v>825.98278829604124</v>
      </c>
      <c r="S108" s="37">
        <v>15</v>
      </c>
      <c r="T108" s="20">
        <v>125</v>
      </c>
      <c r="U108" s="38">
        <v>287</v>
      </c>
      <c r="X108" s="20">
        <v>1</v>
      </c>
      <c r="Y108" s="20">
        <v>1000</v>
      </c>
      <c r="Z108" s="20">
        <v>1000</v>
      </c>
      <c r="AA108" s="20">
        <v>1000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38">
        <v>287</v>
      </c>
      <c r="BD108" s="20" t="s">
        <v>102</v>
      </c>
      <c r="BE108" s="20" t="s">
        <v>96</v>
      </c>
    </row>
    <row r="109" spans="1:57" x14ac:dyDescent="0.25">
      <c r="A109" s="20" t="s">
        <v>65</v>
      </c>
      <c r="B109" s="20" t="s">
        <v>73</v>
      </c>
      <c r="C109" s="20" t="s">
        <v>39</v>
      </c>
      <c r="D109" s="33">
        <v>0.35642226311795966</v>
      </c>
      <c r="E109" s="20">
        <v>-292.65421044560924</v>
      </c>
      <c r="F109" s="20">
        <v>0.76142067374589251</v>
      </c>
      <c r="H109" s="34">
        <v>0</v>
      </c>
      <c r="I109" s="35">
        <v>0</v>
      </c>
      <c r="J109" s="35">
        <v>0</v>
      </c>
      <c r="L109" s="20" t="s">
        <v>65</v>
      </c>
      <c r="M109" s="20" t="s">
        <v>73</v>
      </c>
      <c r="N109" s="20" t="s">
        <v>39</v>
      </c>
      <c r="O109" s="36">
        <v>0</v>
      </c>
      <c r="P109" s="36">
        <v>0</v>
      </c>
      <c r="R109" s="36">
        <v>403.73149741824432</v>
      </c>
      <c r="S109" s="37">
        <v>15</v>
      </c>
      <c r="T109" s="20">
        <v>125</v>
      </c>
      <c r="U109" s="38">
        <v>287</v>
      </c>
      <c r="X109" s="20">
        <v>1</v>
      </c>
      <c r="Y109" s="20">
        <v>1000</v>
      </c>
      <c r="Z109" s="20">
        <v>1000</v>
      </c>
      <c r="AA109" s="20">
        <v>1000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v>0</v>
      </c>
      <c r="AV109" s="20">
        <v>0</v>
      </c>
      <c r="AW109" s="20">
        <v>0</v>
      </c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38">
        <v>287</v>
      </c>
      <c r="BD109" s="20" t="s">
        <v>102</v>
      </c>
      <c r="BE109" s="20" t="s">
        <v>96</v>
      </c>
    </row>
    <row r="110" spans="1:57" x14ac:dyDescent="0.25">
      <c r="A110" s="20" t="s">
        <v>68</v>
      </c>
      <c r="B110" s="20" t="s">
        <v>74</v>
      </c>
      <c r="C110" s="20" t="s">
        <v>39</v>
      </c>
      <c r="D110" s="33">
        <v>0.23870481841844998</v>
      </c>
      <c r="E110" s="20">
        <v>-467.85962554446292</v>
      </c>
      <c r="F110" s="20">
        <v>0.57690179329020619</v>
      </c>
      <c r="H110" s="34">
        <v>28.56996251</v>
      </c>
      <c r="I110" s="35">
        <v>0</v>
      </c>
      <c r="J110" s="35">
        <v>4.3594935082824542E-3</v>
      </c>
      <c r="L110" s="20" t="s">
        <v>68</v>
      </c>
      <c r="M110" s="20" t="s">
        <v>74</v>
      </c>
      <c r="N110" s="20" t="s">
        <v>39</v>
      </c>
      <c r="O110" s="36">
        <v>0</v>
      </c>
      <c r="P110" s="36">
        <v>0</v>
      </c>
      <c r="R110" s="36">
        <v>270.38898450946641</v>
      </c>
      <c r="S110" s="37">
        <v>15</v>
      </c>
      <c r="T110" s="20">
        <v>125</v>
      </c>
      <c r="U110" s="38">
        <v>287</v>
      </c>
      <c r="X110" s="20">
        <v>1</v>
      </c>
      <c r="Y110" s="20">
        <v>1000</v>
      </c>
      <c r="Z110" s="20">
        <v>1000</v>
      </c>
      <c r="AA110" s="20">
        <v>1000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38">
        <v>287</v>
      </c>
      <c r="BD110" s="20" t="s">
        <v>102</v>
      </c>
      <c r="BE110" s="20" t="s">
        <v>96</v>
      </c>
    </row>
    <row r="111" spans="1:57" x14ac:dyDescent="0.25">
      <c r="A111" s="20" t="s">
        <v>69</v>
      </c>
      <c r="B111" s="20" t="s">
        <v>74</v>
      </c>
      <c r="C111" s="20" t="s">
        <v>39</v>
      </c>
      <c r="D111" s="33">
        <v>1.6739230786935999</v>
      </c>
      <c r="E111" s="20">
        <v>2045.658729438919</v>
      </c>
      <c r="F111" s="20">
        <v>1.0953015790112646</v>
      </c>
      <c r="H111" s="34">
        <v>461.3426561</v>
      </c>
      <c r="I111" s="35">
        <v>0</v>
      </c>
      <c r="J111" s="35">
        <v>5.2664685929462614E-2</v>
      </c>
      <c r="L111" s="20" t="s">
        <v>69</v>
      </c>
      <c r="M111" s="20" t="s">
        <v>74</v>
      </c>
      <c r="N111" s="20" t="s">
        <v>39</v>
      </c>
      <c r="O111" s="36">
        <v>0</v>
      </c>
      <c r="P111" s="36">
        <v>0.19492293718465714</v>
      </c>
      <c r="R111" s="36">
        <v>1707.5249569707398</v>
      </c>
      <c r="S111" s="37">
        <v>15</v>
      </c>
      <c r="T111" s="20">
        <v>125</v>
      </c>
      <c r="U111" s="38">
        <v>287</v>
      </c>
      <c r="X111" s="20">
        <v>1</v>
      </c>
      <c r="Y111" s="20">
        <v>1000</v>
      </c>
      <c r="Z111" s="20">
        <v>1000</v>
      </c>
      <c r="AA111" s="20">
        <v>1000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38">
        <v>287</v>
      </c>
      <c r="BD111" s="20" t="s">
        <v>102</v>
      </c>
      <c r="BE111" s="20" t="s">
        <v>96</v>
      </c>
    </row>
    <row r="112" spans="1:57" x14ac:dyDescent="0.25">
      <c r="A112" s="20" t="s">
        <v>69</v>
      </c>
      <c r="B112" s="20" t="s">
        <v>73</v>
      </c>
      <c r="C112" s="20" t="s">
        <v>39</v>
      </c>
      <c r="D112" s="33">
        <v>1.6739230786935999</v>
      </c>
      <c r="E112" s="20">
        <v>2045.658729438919</v>
      </c>
      <c r="F112" s="20">
        <v>1.0953015790112646</v>
      </c>
      <c r="H112" s="34">
        <v>0.28115391000000001</v>
      </c>
      <c r="I112" s="35">
        <v>0</v>
      </c>
      <c r="J112" s="35">
        <v>4.290130394970649E-5</v>
      </c>
      <c r="L112" s="20" t="s">
        <v>69</v>
      </c>
      <c r="M112" s="20" t="s">
        <v>73</v>
      </c>
      <c r="N112" s="20" t="s">
        <v>39</v>
      </c>
      <c r="O112" s="36">
        <v>0</v>
      </c>
      <c r="P112" s="36">
        <v>0.19492293718465714</v>
      </c>
      <c r="R112" s="36">
        <v>1707.5249569707398</v>
      </c>
      <c r="S112" s="37">
        <v>15</v>
      </c>
      <c r="T112" s="20">
        <v>125</v>
      </c>
      <c r="U112" s="38">
        <v>287</v>
      </c>
      <c r="X112" s="20">
        <v>1</v>
      </c>
      <c r="Y112" s="20">
        <v>1000</v>
      </c>
      <c r="Z112" s="20">
        <v>1000</v>
      </c>
      <c r="AA112" s="20">
        <v>1000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v>0</v>
      </c>
      <c r="AV112" s="20">
        <v>0</v>
      </c>
      <c r="AW112" s="20">
        <v>0</v>
      </c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38">
        <v>287</v>
      </c>
      <c r="BD112" s="20" t="s">
        <v>102</v>
      </c>
      <c r="BE112" s="20" t="s">
        <v>96</v>
      </c>
    </row>
    <row r="113" spans="1:57" x14ac:dyDescent="0.25">
      <c r="A113" s="20" t="s">
        <v>70</v>
      </c>
      <c r="B113" s="20" t="s">
        <v>73</v>
      </c>
      <c r="C113" s="20" t="s">
        <v>39</v>
      </c>
      <c r="D113" s="33">
        <v>1.0494410084958203</v>
      </c>
      <c r="E113" s="20">
        <v>975.30534030669992</v>
      </c>
      <c r="F113" s="20">
        <v>0.97955343157319452</v>
      </c>
      <c r="H113" s="34">
        <v>4.3480972409999996</v>
      </c>
      <c r="I113" s="35">
        <v>0</v>
      </c>
      <c r="J113" s="35">
        <v>4.9635812461788071E-4</v>
      </c>
      <c r="L113" s="20" t="s">
        <v>70</v>
      </c>
      <c r="M113" s="20" t="s">
        <v>73</v>
      </c>
      <c r="N113" s="20" t="s">
        <v>39</v>
      </c>
      <c r="O113" s="36">
        <v>0</v>
      </c>
      <c r="P113" s="36">
        <v>0.12219680877736641</v>
      </c>
      <c r="R113" s="36">
        <v>1070.4440619621341</v>
      </c>
      <c r="S113" s="37">
        <v>15</v>
      </c>
      <c r="T113" s="20">
        <v>125</v>
      </c>
      <c r="U113" s="38">
        <v>287</v>
      </c>
      <c r="X113" s="20">
        <v>1</v>
      </c>
      <c r="Y113" s="20">
        <v>1000</v>
      </c>
      <c r="Z113" s="20">
        <v>1000</v>
      </c>
      <c r="AA113" s="20">
        <v>1000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38">
        <v>287</v>
      </c>
      <c r="BD113" s="20" t="s">
        <v>102</v>
      </c>
      <c r="BE113" s="20" t="s">
        <v>96</v>
      </c>
    </row>
    <row r="114" spans="1:57" x14ac:dyDescent="0.25">
      <c r="A114" s="20" t="s">
        <v>59</v>
      </c>
      <c r="B114" s="20" t="s">
        <v>73</v>
      </c>
      <c r="C114" s="20" t="s">
        <v>5</v>
      </c>
      <c r="D114" s="33">
        <v>2.2284211088874875</v>
      </c>
      <c r="E114" s="20">
        <v>10553.458580791108</v>
      </c>
      <c r="F114" s="20">
        <v>1.3423604778156686</v>
      </c>
      <c r="H114" s="34">
        <v>94.288127130000007</v>
      </c>
      <c r="I114" s="35">
        <v>2.0613231929599615E-2</v>
      </c>
      <c r="J114" s="35">
        <v>8.0906421894024368E-3</v>
      </c>
      <c r="L114" s="20" t="s">
        <v>59</v>
      </c>
      <c r="M114" s="20" t="s">
        <v>73</v>
      </c>
      <c r="N114" s="20" t="s">
        <v>5</v>
      </c>
      <c r="O114" s="36">
        <v>1.7634949428029358</v>
      </c>
      <c r="P114" s="36">
        <v>0.69216737257738714</v>
      </c>
      <c r="Q114" s="36"/>
      <c r="R114" s="36">
        <v>8066.5</v>
      </c>
      <c r="S114" s="37">
        <v>15</v>
      </c>
      <c r="T114" s="20">
        <v>40</v>
      </c>
      <c r="U114" s="38">
        <v>1988</v>
      </c>
      <c r="X114" s="20">
        <v>1</v>
      </c>
      <c r="Y114" s="20">
        <v>1000</v>
      </c>
      <c r="Z114" s="20">
        <v>1000</v>
      </c>
      <c r="AA114" s="20">
        <v>1000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38">
        <v>1988</v>
      </c>
      <c r="BD114" s="20" t="s">
        <v>99</v>
      </c>
      <c r="BE114" s="20" t="s">
        <v>96</v>
      </c>
    </row>
    <row r="115" spans="1:57" x14ac:dyDescent="0.25">
      <c r="A115" s="20" t="s">
        <v>59</v>
      </c>
      <c r="B115" s="20" t="s">
        <v>60</v>
      </c>
      <c r="C115" s="20" t="s">
        <v>5</v>
      </c>
      <c r="D115" s="33">
        <v>2.2284211088874875</v>
      </c>
      <c r="E115" s="20">
        <v>10553.458580791108</v>
      </c>
      <c r="F115" s="20">
        <v>1.3423604778156686</v>
      </c>
      <c r="H115" s="34">
        <v>963.63198139999997</v>
      </c>
      <c r="I115" s="35">
        <v>0.21066883108189086</v>
      </c>
      <c r="J115" s="35">
        <v>8.2686991470548518E-2</v>
      </c>
      <c r="L115" s="20" t="s">
        <v>59</v>
      </c>
      <c r="M115" s="20" t="s">
        <v>60</v>
      </c>
      <c r="N115" s="20" t="s">
        <v>5</v>
      </c>
      <c r="O115" s="36">
        <v>1.7634949428029358</v>
      </c>
      <c r="P115" s="36">
        <v>0.69216737257738714</v>
      </c>
      <c r="Q115" s="36"/>
      <c r="R115" s="36">
        <v>8066.5</v>
      </c>
      <c r="S115" s="37">
        <v>15</v>
      </c>
      <c r="T115" s="20">
        <v>40</v>
      </c>
      <c r="U115" s="38">
        <v>1988</v>
      </c>
      <c r="X115" s="20">
        <v>1</v>
      </c>
      <c r="Y115" s="20">
        <v>1000</v>
      </c>
      <c r="Z115" s="20">
        <v>1000</v>
      </c>
      <c r="AA115" s="20">
        <v>1000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38">
        <v>1988</v>
      </c>
      <c r="BD115" s="20" t="s">
        <v>99</v>
      </c>
      <c r="BE115" s="20" t="s">
        <v>96</v>
      </c>
    </row>
    <row r="116" spans="1:57" x14ac:dyDescent="0.25">
      <c r="A116" s="20" t="s">
        <v>61</v>
      </c>
      <c r="B116" s="20" t="s">
        <v>73</v>
      </c>
      <c r="C116" s="20" t="s">
        <v>5</v>
      </c>
      <c r="D116" s="33">
        <v>2.2284211088874875</v>
      </c>
      <c r="E116" s="20">
        <v>10553.458580791108</v>
      </c>
      <c r="F116" s="20">
        <v>1.3423604778156686</v>
      </c>
      <c r="H116" s="34">
        <v>0</v>
      </c>
      <c r="I116" s="35">
        <v>0</v>
      </c>
      <c r="J116" s="35">
        <v>0</v>
      </c>
      <c r="L116" s="20" t="s">
        <v>61</v>
      </c>
      <c r="M116" s="20" t="s">
        <v>73</v>
      </c>
      <c r="N116" s="20" t="s">
        <v>5</v>
      </c>
      <c r="O116" s="36">
        <v>1.7634949428029358</v>
      </c>
      <c r="P116" s="36">
        <v>0.69216737257738714</v>
      </c>
      <c r="Q116" s="36"/>
      <c r="R116" s="36">
        <v>8066.5</v>
      </c>
      <c r="S116" s="37">
        <v>15</v>
      </c>
      <c r="T116" s="20">
        <v>40</v>
      </c>
      <c r="U116" s="38">
        <v>1988</v>
      </c>
      <c r="X116" s="20">
        <v>1</v>
      </c>
      <c r="Y116" s="20">
        <v>1000</v>
      </c>
      <c r="Z116" s="20">
        <v>1000</v>
      </c>
      <c r="AA116" s="20">
        <v>1000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0">
        <v>0</v>
      </c>
      <c r="AU116" s="20">
        <v>0</v>
      </c>
      <c r="AV116" s="20">
        <v>0</v>
      </c>
      <c r="AW116" s="20">
        <v>0</v>
      </c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38">
        <v>1988</v>
      </c>
      <c r="BD116" s="20" t="s">
        <v>99</v>
      </c>
      <c r="BE116" s="20" t="s">
        <v>96</v>
      </c>
    </row>
    <row r="117" spans="1:57" x14ac:dyDescent="0.25">
      <c r="A117" s="20" t="s">
        <v>61</v>
      </c>
      <c r="B117" s="20" t="s">
        <v>60</v>
      </c>
      <c r="C117" s="20" t="s">
        <v>5</v>
      </c>
      <c r="D117" s="33">
        <v>2.2284211088874875</v>
      </c>
      <c r="E117" s="20">
        <v>10553.458580791108</v>
      </c>
      <c r="F117" s="20">
        <v>1.3423604778156686</v>
      </c>
      <c r="H117" s="34">
        <v>7196735.8909999998</v>
      </c>
      <c r="I117" s="35">
        <v>1573.3474677328309</v>
      </c>
      <c r="J117" s="35">
        <v>617.53496222734157</v>
      </c>
      <c r="L117" s="20" t="s">
        <v>61</v>
      </c>
      <c r="M117" s="20" t="s">
        <v>60</v>
      </c>
      <c r="N117" s="20" t="s">
        <v>5</v>
      </c>
      <c r="O117" s="36">
        <v>1.7634949428029358</v>
      </c>
      <c r="P117" s="36">
        <v>0.69216737257738714</v>
      </c>
      <c r="Q117" s="36"/>
      <c r="R117" s="36">
        <v>8066.5</v>
      </c>
      <c r="S117" s="37">
        <v>15</v>
      </c>
      <c r="T117" s="20">
        <v>40</v>
      </c>
      <c r="U117" s="38">
        <v>1988</v>
      </c>
      <c r="X117" s="20">
        <v>1</v>
      </c>
      <c r="Y117" s="20">
        <v>1000</v>
      </c>
      <c r="Z117" s="20">
        <v>1000</v>
      </c>
      <c r="AA117" s="20">
        <v>1000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0</v>
      </c>
      <c r="AQ117" s="20">
        <v>0</v>
      </c>
      <c r="AR117" s="20">
        <v>0</v>
      </c>
      <c r="AS117" s="20">
        <v>0</v>
      </c>
      <c r="AT117" s="20">
        <v>0</v>
      </c>
      <c r="AU117" s="20">
        <v>0</v>
      </c>
      <c r="AV117" s="20">
        <v>0</v>
      </c>
      <c r="AW117" s="20">
        <v>0</v>
      </c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38">
        <v>1988</v>
      </c>
      <c r="BD117" s="20" t="s">
        <v>99</v>
      </c>
      <c r="BE117" s="20" t="s">
        <v>96</v>
      </c>
    </row>
    <row r="118" spans="1:57" x14ac:dyDescent="0.25">
      <c r="A118" s="20" t="s">
        <v>62</v>
      </c>
      <c r="B118" s="20" t="s">
        <v>73</v>
      </c>
      <c r="C118" s="20" t="s">
        <v>5</v>
      </c>
      <c r="D118" s="33">
        <v>2.2284211088874875</v>
      </c>
      <c r="E118" s="20">
        <v>10553.458580791108</v>
      </c>
      <c r="F118" s="20">
        <v>1.3423604778156686</v>
      </c>
      <c r="H118" s="34">
        <v>480.27982400000002</v>
      </c>
      <c r="I118" s="35">
        <v>0.10499857940299809</v>
      </c>
      <c r="J118" s="35">
        <v>4.1211680887622879E-2</v>
      </c>
      <c r="L118" s="20" t="s">
        <v>62</v>
      </c>
      <c r="M118" s="20" t="s">
        <v>73</v>
      </c>
      <c r="N118" s="20" t="s">
        <v>5</v>
      </c>
      <c r="O118" s="36">
        <v>1.7634949428029358</v>
      </c>
      <c r="P118" s="36">
        <v>0.69216737257738714</v>
      </c>
      <c r="Q118" s="36"/>
      <c r="R118" s="36">
        <v>8066.5</v>
      </c>
      <c r="S118" s="37">
        <v>15</v>
      </c>
      <c r="T118" s="20">
        <v>40</v>
      </c>
      <c r="U118" s="38">
        <v>1988</v>
      </c>
      <c r="X118" s="20">
        <v>1</v>
      </c>
      <c r="Y118" s="20">
        <v>1000</v>
      </c>
      <c r="Z118" s="20">
        <v>1000</v>
      </c>
      <c r="AA118" s="20">
        <v>1000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38">
        <v>1988</v>
      </c>
      <c r="BD118" s="20" t="s">
        <v>99</v>
      </c>
      <c r="BE118" s="20" t="s">
        <v>96</v>
      </c>
    </row>
    <row r="119" spans="1:57" x14ac:dyDescent="0.25">
      <c r="A119" s="20" t="s">
        <v>63</v>
      </c>
      <c r="B119" s="20" t="s">
        <v>73</v>
      </c>
      <c r="C119" s="20" t="s">
        <v>5</v>
      </c>
      <c r="D119" s="33">
        <v>2.2284211088874875</v>
      </c>
      <c r="E119" s="20">
        <v>10553.458580791108</v>
      </c>
      <c r="F119" s="20">
        <v>1.3423604778156686</v>
      </c>
      <c r="H119" s="34">
        <v>1821.118418</v>
      </c>
      <c r="I119" s="35">
        <v>0.39813216641520893</v>
      </c>
      <c r="J119" s="35">
        <v>0.15626588365949889</v>
      </c>
      <c r="L119" s="20" t="s">
        <v>63</v>
      </c>
      <c r="M119" s="20" t="s">
        <v>73</v>
      </c>
      <c r="N119" s="20" t="s">
        <v>5</v>
      </c>
      <c r="O119" s="36">
        <v>1.7634949428029358</v>
      </c>
      <c r="P119" s="36">
        <v>0.69216737257738714</v>
      </c>
      <c r="Q119" s="36"/>
      <c r="R119" s="36">
        <v>8066.5</v>
      </c>
      <c r="S119" s="37">
        <v>15</v>
      </c>
      <c r="T119" s="20">
        <v>40</v>
      </c>
      <c r="U119" s="38">
        <v>1988</v>
      </c>
      <c r="X119" s="20">
        <v>1</v>
      </c>
      <c r="Y119" s="20">
        <v>1000</v>
      </c>
      <c r="Z119" s="20">
        <v>1000</v>
      </c>
      <c r="AA119" s="20">
        <v>1000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38">
        <v>1988</v>
      </c>
      <c r="BD119" s="20" t="s">
        <v>99</v>
      </c>
      <c r="BE119" s="20" t="s">
        <v>96</v>
      </c>
    </row>
    <row r="120" spans="1:57" x14ac:dyDescent="0.25">
      <c r="A120" s="20" t="s">
        <v>63</v>
      </c>
      <c r="B120" s="20" t="s">
        <v>60</v>
      </c>
      <c r="C120" s="20" t="s">
        <v>5</v>
      </c>
      <c r="D120" s="33">
        <v>2.2284211088874875</v>
      </c>
      <c r="E120" s="20">
        <v>10553.458580791108</v>
      </c>
      <c r="F120" s="20">
        <v>1.3423604778156686</v>
      </c>
      <c r="H120" s="34">
        <v>0</v>
      </c>
      <c r="I120" s="35">
        <v>0</v>
      </c>
      <c r="J120" s="35">
        <v>0</v>
      </c>
      <c r="L120" s="20" t="s">
        <v>63</v>
      </c>
      <c r="M120" s="20" t="s">
        <v>60</v>
      </c>
      <c r="N120" s="20" t="s">
        <v>5</v>
      </c>
      <c r="O120" s="36">
        <v>1.7634949428029358</v>
      </c>
      <c r="P120" s="36">
        <v>0.69216737257738714</v>
      </c>
      <c r="Q120" s="36"/>
      <c r="R120" s="36">
        <v>8066.5</v>
      </c>
      <c r="S120" s="37">
        <v>15</v>
      </c>
      <c r="T120" s="20">
        <v>40</v>
      </c>
      <c r="U120" s="38">
        <v>1988</v>
      </c>
      <c r="X120" s="20">
        <v>1</v>
      </c>
      <c r="Y120" s="20">
        <v>1000</v>
      </c>
      <c r="Z120" s="20">
        <v>1000</v>
      </c>
      <c r="AA120" s="20">
        <v>1000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0">
        <v>0</v>
      </c>
      <c r="AU120" s="20">
        <v>0</v>
      </c>
      <c r="AV120" s="20">
        <v>0</v>
      </c>
      <c r="AW120" s="20">
        <v>0</v>
      </c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38">
        <v>1988</v>
      </c>
      <c r="BD120" s="20" t="s">
        <v>99</v>
      </c>
      <c r="BE120" s="20" t="s">
        <v>96</v>
      </c>
    </row>
    <row r="121" spans="1:57" x14ac:dyDescent="0.25">
      <c r="A121" s="20" t="s">
        <v>64</v>
      </c>
      <c r="B121" s="20" t="s">
        <v>73</v>
      </c>
      <c r="C121" s="20" t="s">
        <v>5</v>
      </c>
      <c r="D121" s="33">
        <v>2.2284211088874875</v>
      </c>
      <c r="E121" s="20">
        <v>10553.458580791108</v>
      </c>
      <c r="F121" s="20">
        <v>1.3423604778156686</v>
      </c>
      <c r="H121" s="34">
        <v>0</v>
      </c>
      <c r="I121" s="35">
        <v>0</v>
      </c>
      <c r="J121" s="35">
        <v>0</v>
      </c>
      <c r="L121" s="20" t="s">
        <v>64</v>
      </c>
      <c r="M121" s="20" t="s">
        <v>73</v>
      </c>
      <c r="N121" s="20" t="s">
        <v>5</v>
      </c>
      <c r="O121" s="36">
        <v>1.7634949428029358</v>
      </c>
      <c r="P121" s="36">
        <v>0.69216737257738714</v>
      </c>
      <c r="Q121" s="36"/>
      <c r="R121" s="36">
        <v>8066.5</v>
      </c>
      <c r="S121" s="37">
        <v>15</v>
      </c>
      <c r="T121" s="20">
        <v>40</v>
      </c>
      <c r="U121" s="38">
        <v>1988</v>
      </c>
      <c r="X121" s="20">
        <v>1</v>
      </c>
      <c r="Y121" s="20">
        <v>1000</v>
      </c>
      <c r="Z121" s="20">
        <v>1000</v>
      </c>
      <c r="AA121" s="20">
        <v>1000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  <c r="AT121" s="20">
        <v>0</v>
      </c>
      <c r="AU121" s="20">
        <v>0</v>
      </c>
      <c r="AV121" s="20">
        <v>0</v>
      </c>
      <c r="AW121" s="20">
        <v>0</v>
      </c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38">
        <v>1988</v>
      </c>
      <c r="BD121" s="20" t="s">
        <v>99</v>
      </c>
      <c r="BE121" s="20" t="s">
        <v>96</v>
      </c>
    </row>
    <row r="122" spans="1:57" x14ac:dyDescent="0.25">
      <c r="A122" s="20" t="s">
        <v>64</v>
      </c>
      <c r="B122" s="20" t="s">
        <v>60</v>
      </c>
      <c r="C122" s="20" t="s">
        <v>5</v>
      </c>
      <c r="D122" s="33">
        <v>2.2284211088874875</v>
      </c>
      <c r="E122" s="20">
        <v>10553.458580791108</v>
      </c>
      <c r="F122" s="20">
        <v>1.3423604778156686</v>
      </c>
      <c r="H122" s="34">
        <v>0</v>
      </c>
      <c r="I122" s="35">
        <v>0</v>
      </c>
      <c r="J122" s="35">
        <v>0</v>
      </c>
      <c r="L122" s="20" t="s">
        <v>64</v>
      </c>
      <c r="M122" s="20" t="s">
        <v>60</v>
      </c>
      <c r="N122" s="20" t="s">
        <v>5</v>
      </c>
      <c r="O122" s="36">
        <v>1.7634949428029358</v>
      </c>
      <c r="P122" s="36">
        <v>0.69216737257738714</v>
      </c>
      <c r="Q122" s="36"/>
      <c r="R122" s="36">
        <v>8066.5</v>
      </c>
      <c r="S122" s="37">
        <v>15</v>
      </c>
      <c r="T122" s="20">
        <v>40</v>
      </c>
      <c r="U122" s="38">
        <v>1988</v>
      </c>
      <c r="X122" s="20">
        <v>1</v>
      </c>
      <c r="Y122" s="20">
        <v>1000</v>
      </c>
      <c r="Z122" s="20">
        <v>1000</v>
      </c>
      <c r="AA122" s="20">
        <v>1000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38">
        <v>1988</v>
      </c>
      <c r="BD122" s="20" t="s">
        <v>99</v>
      </c>
      <c r="BE122" s="20" t="s">
        <v>96</v>
      </c>
    </row>
    <row r="123" spans="1:57" x14ac:dyDescent="0.25">
      <c r="A123" s="20" t="s">
        <v>65</v>
      </c>
      <c r="B123" s="20" t="s">
        <v>73</v>
      </c>
      <c r="C123" s="20" t="s">
        <v>5</v>
      </c>
      <c r="D123" s="33">
        <v>2.2284211088874875</v>
      </c>
      <c r="E123" s="20">
        <v>10553.458580791108</v>
      </c>
      <c r="F123" s="20">
        <v>1.3423604778156686</v>
      </c>
      <c r="H123" s="34">
        <v>7205.0308789999999</v>
      </c>
      <c r="I123" s="35">
        <v>1.5751609146290821</v>
      </c>
      <c r="J123" s="35">
        <v>0.61824673561722832</v>
      </c>
      <c r="L123" s="20" t="s">
        <v>65</v>
      </c>
      <c r="M123" s="20" t="s">
        <v>73</v>
      </c>
      <c r="N123" s="20" t="s">
        <v>5</v>
      </c>
      <c r="O123" s="36">
        <v>1.7634949428029358</v>
      </c>
      <c r="P123" s="36">
        <v>0.69216737257738714</v>
      </c>
      <c r="Q123" s="36"/>
      <c r="R123" s="36">
        <v>8066.5</v>
      </c>
      <c r="S123" s="37">
        <v>15</v>
      </c>
      <c r="T123" s="20">
        <v>40</v>
      </c>
      <c r="U123" s="38">
        <v>1988</v>
      </c>
      <c r="X123" s="20">
        <v>1</v>
      </c>
      <c r="Y123" s="20">
        <v>1000</v>
      </c>
      <c r="Z123" s="20">
        <v>1000</v>
      </c>
      <c r="AA123" s="20">
        <v>1000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38">
        <v>1988</v>
      </c>
      <c r="BD123" s="20" t="s">
        <v>99</v>
      </c>
      <c r="BE123" s="20" t="s">
        <v>96</v>
      </c>
    </row>
    <row r="124" spans="1:57" x14ac:dyDescent="0.25">
      <c r="A124" s="20" t="s">
        <v>65</v>
      </c>
      <c r="B124" s="20" t="s">
        <v>60</v>
      </c>
      <c r="C124" s="20" t="s">
        <v>5</v>
      </c>
      <c r="D124" s="33">
        <v>2.2284211088874875</v>
      </c>
      <c r="E124" s="20">
        <v>10553.458580791108</v>
      </c>
      <c r="F124" s="20">
        <v>1.3423604778156686</v>
      </c>
      <c r="H124" s="34">
        <v>811548.47959999996</v>
      </c>
      <c r="I124" s="35">
        <v>177.42039789425544</v>
      </c>
      <c r="J124" s="35">
        <v>69.637064258836574</v>
      </c>
      <c r="L124" s="20" t="s">
        <v>65</v>
      </c>
      <c r="M124" s="20" t="s">
        <v>60</v>
      </c>
      <c r="N124" s="20" t="s">
        <v>5</v>
      </c>
      <c r="O124" s="36">
        <v>1.7634949428029358</v>
      </c>
      <c r="P124" s="36">
        <v>0.69216737257738714</v>
      </c>
      <c r="Q124" s="36"/>
      <c r="R124" s="36">
        <v>8066.5</v>
      </c>
      <c r="S124" s="37">
        <v>15</v>
      </c>
      <c r="T124" s="20">
        <v>40</v>
      </c>
      <c r="U124" s="38">
        <v>1988</v>
      </c>
      <c r="X124" s="20">
        <v>1</v>
      </c>
      <c r="Y124" s="20">
        <v>1000</v>
      </c>
      <c r="Z124" s="20">
        <v>1000</v>
      </c>
      <c r="AA124" s="20">
        <v>1000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  <c r="AT124" s="20">
        <v>0</v>
      </c>
      <c r="AU124" s="20">
        <v>0</v>
      </c>
      <c r="AV124" s="20">
        <v>0</v>
      </c>
      <c r="AW124" s="20">
        <v>0</v>
      </c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38">
        <v>1988</v>
      </c>
      <c r="BD124" s="20" t="s">
        <v>99</v>
      </c>
      <c r="BE124" s="20" t="s">
        <v>96</v>
      </c>
    </row>
    <row r="125" spans="1:57" x14ac:dyDescent="0.25">
      <c r="A125" s="20" t="s">
        <v>66</v>
      </c>
      <c r="B125" s="20" t="s">
        <v>73</v>
      </c>
      <c r="C125" s="20" t="s">
        <v>5</v>
      </c>
      <c r="D125" s="33">
        <v>2.2284211088874875</v>
      </c>
      <c r="E125" s="20">
        <v>10553.458580791108</v>
      </c>
      <c r="F125" s="20">
        <v>1.3423604778156686</v>
      </c>
      <c r="H125" s="34">
        <v>0</v>
      </c>
      <c r="I125" s="35">
        <v>0</v>
      </c>
      <c r="J125" s="35">
        <v>0</v>
      </c>
      <c r="L125" s="20" t="s">
        <v>66</v>
      </c>
      <c r="M125" s="20" t="s">
        <v>73</v>
      </c>
      <c r="N125" s="20" t="s">
        <v>5</v>
      </c>
      <c r="O125" s="36">
        <v>1.7634949428029358</v>
      </c>
      <c r="P125" s="36">
        <v>0.69216737257738714</v>
      </c>
      <c r="Q125" s="36"/>
      <c r="R125" s="36">
        <v>8066.5</v>
      </c>
      <c r="S125" s="37">
        <v>15</v>
      </c>
      <c r="T125" s="20">
        <v>40</v>
      </c>
      <c r="U125" s="38">
        <v>1988</v>
      </c>
      <c r="X125" s="20">
        <v>1</v>
      </c>
      <c r="Y125" s="20">
        <v>1000</v>
      </c>
      <c r="Z125" s="20">
        <v>1000</v>
      </c>
      <c r="AA125" s="20">
        <v>1000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v>0</v>
      </c>
      <c r="AV125" s="20">
        <v>0</v>
      </c>
      <c r="AW125" s="20">
        <v>0</v>
      </c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38">
        <v>1988</v>
      </c>
      <c r="BD125" s="20" t="s">
        <v>99</v>
      </c>
      <c r="BE125" s="20" t="s">
        <v>96</v>
      </c>
    </row>
    <row r="126" spans="1:57" x14ac:dyDescent="0.25">
      <c r="A126" s="20" t="s">
        <v>66</v>
      </c>
      <c r="B126" s="20" t="s">
        <v>60</v>
      </c>
      <c r="C126" s="20" t="s">
        <v>5</v>
      </c>
      <c r="D126" s="33">
        <v>2.2284211088874875</v>
      </c>
      <c r="E126" s="20">
        <v>10553.458580791108</v>
      </c>
      <c r="F126" s="20">
        <v>1.3423604778156686</v>
      </c>
      <c r="H126" s="34">
        <v>10620.271790000001</v>
      </c>
      <c r="I126" s="35">
        <v>2.3217994908396062</v>
      </c>
      <c r="J126" s="35">
        <v>0.91130051706961446</v>
      </c>
      <c r="L126" s="20" t="s">
        <v>66</v>
      </c>
      <c r="M126" s="20" t="s">
        <v>60</v>
      </c>
      <c r="N126" s="20" t="s">
        <v>5</v>
      </c>
      <c r="O126" s="36">
        <v>1.7634949428029358</v>
      </c>
      <c r="P126" s="36">
        <v>0.69216737257738714</v>
      </c>
      <c r="Q126" s="36"/>
      <c r="R126" s="36">
        <v>8066.5</v>
      </c>
      <c r="S126" s="37">
        <v>15</v>
      </c>
      <c r="T126" s="20">
        <v>40</v>
      </c>
      <c r="U126" s="38">
        <v>1988</v>
      </c>
      <c r="X126" s="20">
        <v>1</v>
      </c>
      <c r="Y126" s="20">
        <v>1000</v>
      </c>
      <c r="Z126" s="20">
        <v>1000</v>
      </c>
      <c r="AA126" s="20">
        <v>1000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0">
        <v>0</v>
      </c>
      <c r="AU126" s="20">
        <v>0</v>
      </c>
      <c r="AV126" s="20">
        <v>0</v>
      </c>
      <c r="AW126" s="20">
        <v>0</v>
      </c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38">
        <v>1988</v>
      </c>
      <c r="BD126" s="20" t="s">
        <v>99</v>
      </c>
      <c r="BE126" s="20" t="s">
        <v>96</v>
      </c>
    </row>
    <row r="127" spans="1:57" x14ac:dyDescent="0.25">
      <c r="A127" s="20" t="s">
        <v>67</v>
      </c>
      <c r="B127" s="20" t="s">
        <v>73</v>
      </c>
      <c r="C127" s="20" t="s">
        <v>5</v>
      </c>
      <c r="D127" s="33">
        <v>2.2284211088874875</v>
      </c>
      <c r="E127" s="20">
        <v>10553.458580791108</v>
      </c>
      <c r="F127" s="20">
        <v>1.3423604778156686</v>
      </c>
      <c r="H127" s="34">
        <v>0</v>
      </c>
      <c r="I127" s="35">
        <v>0</v>
      </c>
      <c r="J127" s="35">
        <v>0</v>
      </c>
      <c r="L127" s="20" t="s">
        <v>67</v>
      </c>
      <c r="M127" s="20" t="s">
        <v>73</v>
      </c>
      <c r="N127" s="20" t="s">
        <v>5</v>
      </c>
      <c r="O127" s="36">
        <v>1.7634949428029358</v>
      </c>
      <c r="P127" s="36">
        <v>0.69216737257738714</v>
      </c>
      <c r="Q127" s="36"/>
      <c r="R127" s="36">
        <v>8066.5</v>
      </c>
      <c r="S127" s="37">
        <v>15</v>
      </c>
      <c r="T127" s="20">
        <v>40</v>
      </c>
      <c r="U127" s="38">
        <v>1988</v>
      </c>
      <c r="X127" s="20">
        <v>1</v>
      </c>
      <c r="Y127" s="20">
        <v>1000</v>
      </c>
      <c r="Z127" s="20">
        <v>1000</v>
      </c>
      <c r="AA127" s="20">
        <v>1000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  <c r="AT127" s="20">
        <v>0</v>
      </c>
      <c r="AU127" s="20">
        <v>0</v>
      </c>
      <c r="AV127" s="20">
        <v>0</v>
      </c>
      <c r="AW127" s="20">
        <v>0</v>
      </c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38">
        <v>1988</v>
      </c>
      <c r="BD127" s="20" t="s">
        <v>99</v>
      </c>
      <c r="BE127" s="20" t="s">
        <v>96</v>
      </c>
    </row>
    <row r="128" spans="1:57" x14ac:dyDescent="0.25">
      <c r="A128" s="20" t="s">
        <v>68</v>
      </c>
      <c r="B128" s="20" t="s">
        <v>73</v>
      </c>
      <c r="C128" s="20" t="s">
        <v>5</v>
      </c>
      <c r="D128" s="33">
        <v>2.2284211088874875</v>
      </c>
      <c r="E128" s="20">
        <v>10553.458580791108</v>
      </c>
      <c r="F128" s="20">
        <v>1.3423604778156686</v>
      </c>
      <c r="H128" s="34">
        <v>0</v>
      </c>
      <c r="I128" s="35">
        <v>0</v>
      </c>
      <c r="J128" s="35">
        <v>0</v>
      </c>
      <c r="L128" s="20" t="s">
        <v>68</v>
      </c>
      <c r="M128" s="20" t="s">
        <v>73</v>
      </c>
      <c r="N128" s="20" t="s">
        <v>5</v>
      </c>
      <c r="O128" s="36">
        <v>1.7634949428029358</v>
      </c>
      <c r="P128" s="36">
        <v>0.69216737257738714</v>
      </c>
      <c r="Q128" s="36"/>
      <c r="R128" s="36">
        <v>8066.5</v>
      </c>
      <c r="S128" s="37">
        <v>15</v>
      </c>
      <c r="T128" s="20">
        <v>40</v>
      </c>
      <c r="U128" s="38">
        <v>1988</v>
      </c>
      <c r="X128" s="20">
        <v>1</v>
      </c>
      <c r="Y128" s="20">
        <v>1000</v>
      </c>
      <c r="Z128" s="20">
        <v>1000</v>
      </c>
      <c r="AA128" s="20">
        <v>1000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  <c r="AT128" s="20">
        <v>0</v>
      </c>
      <c r="AU128" s="20">
        <v>0</v>
      </c>
      <c r="AV128" s="20">
        <v>0</v>
      </c>
      <c r="AW128" s="20">
        <v>0</v>
      </c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38">
        <v>1988</v>
      </c>
      <c r="BD128" s="20" t="s">
        <v>99</v>
      </c>
      <c r="BE128" s="20" t="s">
        <v>96</v>
      </c>
    </row>
    <row r="129" spans="1:57" x14ac:dyDescent="0.25">
      <c r="A129" s="20" t="s">
        <v>68</v>
      </c>
      <c r="B129" s="20" t="s">
        <v>60</v>
      </c>
      <c r="C129" s="20" t="s">
        <v>5</v>
      </c>
      <c r="D129" s="33">
        <v>2.2284211088874875</v>
      </c>
      <c r="E129" s="20">
        <v>10553.458580791108</v>
      </c>
      <c r="F129" s="20">
        <v>1.3423604778156686</v>
      </c>
      <c r="H129" s="34">
        <v>259221.12961</v>
      </c>
      <c r="I129" s="35">
        <v>56.670817719568504</v>
      </c>
      <c r="J129" s="35">
        <v>22.24315480055737</v>
      </c>
      <c r="L129" s="20" t="s">
        <v>68</v>
      </c>
      <c r="M129" s="20" t="s">
        <v>60</v>
      </c>
      <c r="N129" s="20" t="s">
        <v>5</v>
      </c>
      <c r="O129" s="36">
        <v>1.7634949428029358</v>
      </c>
      <c r="P129" s="36">
        <v>0.69216737257738714</v>
      </c>
      <c r="Q129" s="36"/>
      <c r="R129" s="36">
        <v>8066.5</v>
      </c>
      <c r="S129" s="37">
        <v>15</v>
      </c>
      <c r="T129" s="20">
        <v>40</v>
      </c>
      <c r="U129" s="38">
        <v>1988</v>
      </c>
      <c r="X129" s="20">
        <v>1</v>
      </c>
      <c r="Y129" s="20">
        <v>1000</v>
      </c>
      <c r="Z129" s="20">
        <v>1000</v>
      </c>
      <c r="AA129" s="20">
        <v>1000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38">
        <v>1988</v>
      </c>
      <c r="BD129" s="20" t="s">
        <v>99</v>
      </c>
      <c r="BE129" s="20" t="s">
        <v>96</v>
      </c>
    </row>
    <row r="130" spans="1:57" x14ac:dyDescent="0.25">
      <c r="A130" s="20" t="s">
        <v>70</v>
      </c>
      <c r="B130" s="20" t="s">
        <v>73</v>
      </c>
      <c r="C130" s="20" t="s">
        <v>5</v>
      </c>
      <c r="D130" s="33">
        <v>2.2284211088874875</v>
      </c>
      <c r="E130" s="20">
        <v>10553.458580791108</v>
      </c>
      <c r="F130" s="20">
        <v>1.3423604778156686</v>
      </c>
      <c r="H130" s="34">
        <v>63893.538959999998</v>
      </c>
      <c r="I130" s="35">
        <v>13.968379450039341</v>
      </c>
      <c r="J130" s="35">
        <v>5.4825541420212138</v>
      </c>
      <c r="L130" s="20" t="s">
        <v>70</v>
      </c>
      <c r="M130" s="20" t="s">
        <v>73</v>
      </c>
      <c r="N130" s="20" t="s">
        <v>5</v>
      </c>
      <c r="O130" s="36">
        <v>1.7634949428029358</v>
      </c>
      <c r="P130" s="36">
        <v>0.69216737257738714</v>
      </c>
      <c r="Q130" s="36"/>
      <c r="R130" s="36">
        <v>8066.5</v>
      </c>
      <c r="S130" s="37">
        <v>15</v>
      </c>
      <c r="T130" s="20">
        <v>40</v>
      </c>
      <c r="U130" s="38">
        <v>1988</v>
      </c>
      <c r="X130" s="20">
        <v>1</v>
      </c>
      <c r="Y130" s="20">
        <v>1000</v>
      </c>
      <c r="Z130" s="20">
        <v>1000</v>
      </c>
      <c r="AA130" s="20">
        <v>1000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  <c r="AT130" s="20">
        <v>0</v>
      </c>
      <c r="AU130" s="20">
        <v>0</v>
      </c>
      <c r="AV130" s="20">
        <v>0</v>
      </c>
      <c r="AW130" s="20">
        <v>0</v>
      </c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38">
        <v>1988</v>
      </c>
      <c r="BD130" s="20" t="s">
        <v>99</v>
      </c>
      <c r="BE130" s="20" t="s">
        <v>96</v>
      </c>
    </row>
    <row r="131" spans="1:57" x14ac:dyDescent="0.25">
      <c r="A131" s="20" t="s">
        <v>71</v>
      </c>
      <c r="B131" s="20" t="s">
        <v>73</v>
      </c>
      <c r="C131" s="20" t="s">
        <v>5</v>
      </c>
      <c r="D131" s="33">
        <v>2.2284211088874875</v>
      </c>
      <c r="E131" s="20">
        <v>10553.458580791108</v>
      </c>
      <c r="F131" s="20">
        <v>1.3423604778156686</v>
      </c>
      <c r="H131" s="34">
        <v>0</v>
      </c>
      <c r="I131" s="35">
        <v>0</v>
      </c>
      <c r="J131" s="35">
        <v>0</v>
      </c>
      <c r="L131" s="20" t="s">
        <v>71</v>
      </c>
      <c r="M131" s="20" t="s">
        <v>73</v>
      </c>
      <c r="N131" s="20" t="s">
        <v>5</v>
      </c>
      <c r="O131" s="36">
        <v>1.7634949428029358</v>
      </c>
      <c r="P131" s="36">
        <v>0.69216737257738714</v>
      </c>
      <c r="Q131" s="36"/>
      <c r="R131" s="36">
        <v>8066.5</v>
      </c>
      <c r="S131" s="37">
        <v>15</v>
      </c>
      <c r="T131" s="20">
        <v>40</v>
      </c>
      <c r="U131" s="38">
        <v>1988</v>
      </c>
      <c r="X131" s="20">
        <v>1</v>
      </c>
      <c r="Y131" s="20">
        <v>1000</v>
      </c>
      <c r="Z131" s="20">
        <v>1000</v>
      </c>
      <c r="AA131" s="20">
        <v>1000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  <c r="AT131" s="20">
        <v>0</v>
      </c>
      <c r="AU131" s="20">
        <v>0</v>
      </c>
      <c r="AV131" s="20">
        <v>0</v>
      </c>
      <c r="AW131" s="20">
        <v>0</v>
      </c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38">
        <v>1988</v>
      </c>
      <c r="BD131" s="20" t="s">
        <v>99</v>
      </c>
      <c r="BE131" s="20" t="s">
        <v>96</v>
      </c>
    </row>
    <row r="132" spans="1:57" x14ac:dyDescent="0.25">
      <c r="A132" s="20" t="s">
        <v>71</v>
      </c>
      <c r="B132" s="20" t="s">
        <v>60</v>
      </c>
      <c r="C132" s="20" t="s">
        <v>5</v>
      </c>
      <c r="D132" s="33">
        <v>2.2284211088874875</v>
      </c>
      <c r="E132" s="20">
        <v>10553.458580791108</v>
      </c>
      <c r="F132" s="20">
        <v>1.3423604778156686</v>
      </c>
      <c r="H132" s="34">
        <v>108540.00229999999</v>
      </c>
      <c r="I132" s="35">
        <v>23.728971071452179</v>
      </c>
      <c r="J132" s="35">
        <v>9.3135620419679608</v>
      </c>
      <c r="L132" s="20" t="s">
        <v>71</v>
      </c>
      <c r="M132" s="20" t="s">
        <v>60</v>
      </c>
      <c r="N132" s="20" t="s">
        <v>5</v>
      </c>
      <c r="O132" s="36">
        <v>1.7634949428029358</v>
      </c>
      <c r="P132" s="36">
        <v>0.69216737257738714</v>
      </c>
      <c r="Q132" s="36"/>
      <c r="R132" s="36">
        <v>8066.5</v>
      </c>
      <c r="S132" s="37">
        <v>15</v>
      </c>
      <c r="T132" s="20">
        <v>40</v>
      </c>
      <c r="U132" s="38">
        <v>1988</v>
      </c>
      <c r="X132" s="20">
        <v>1</v>
      </c>
      <c r="Y132" s="20">
        <v>1000</v>
      </c>
      <c r="Z132" s="20">
        <v>1000</v>
      </c>
      <c r="AA132" s="20">
        <v>1000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v>0</v>
      </c>
      <c r="AV132" s="20">
        <v>0</v>
      </c>
      <c r="AW132" s="20">
        <v>0</v>
      </c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38">
        <v>1988</v>
      </c>
      <c r="BD132" s="20" t="s">
        <v>99</v>
      </c>
      <c r="BE132" s="20" t="s">
        <v>96</v>
      </c>
    </row>
    <row r="133" spans="1:57" x14ac:dyDescent="0.25">
      <c r="A133" s="20" t="s">
        <v>72</v>
      </c>
      <c r="B133" s="20" t="s">
        <v>73</v>
      </c>
      <c r="C133" s="20" t="s">
        <v>5</v>
      </c>
      <c r="D133" s="33">
        <v>2.2284211088874875</v>
      </c>
      <c r="E133" s="20">
        <v>10553.458580791108</v>
      </c>
      <c r="F133" s="20">
        <v>1.3423604778156686</v>
      </c>
      <c r="H133" s="34">
        <v>0</v>
      </c>
      <c r="I133" s="35">
        <v>0</v>
      </c>
      <c r="J133" s="35">
        <v>0</v>
      </c>
      <c r="L133" s="20" t="s">
        <v>72</v>
      </c>
      <c r="M133" s="20" t="s">
        <v>73</v>
      </c>
      <c r="N133" s="20" t="s">
        <v>5</v>
      </c>
      <c r="O133" s="36">
        <v>1.7634949428029358</v>
      </c>
      <c r="P133" s="36">
        <v>0.69216737257738714</v>
      </c>
      <c r="Q133" s="36"/>
      <c r="R133" s="36">
        <v>8066.5</v>
      </c>
      <c r="S133" s="37">
        <v>15</v>
      </c>
      <c r="T133" s="20">
        <v>40</v>
      </c>
      <c r="U133" s="38">
        <v>1988</v>
      </c>
      <c r="X133" s="20">
        <v>1</v>
      </c>
      <c r="Y133" s="20">
        <v>1000</v>
      </c>
      <c r="Z133" s="20">
        <v>1000</v>
      </c>
      <c r="AA133" s="20">
        <v>1000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v>0</v>
      </c>
      <c r="AV133" s="20">
        <v>0</v>
      </c>
      <c r="AW133" s="20">
        <v>0</v>
      </c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38">
        <v>1988</v>
      </c>
      <c r="BD133" s="20" t="s">
        <v>99</v>
      </c>
      <c r="BE133" s="20" t="s">
        <v>96</v>
      </c>
    </row>
    <row r="134" spans="1:57" x14ac:dyDescent="0.25">
      <c r="A134" s="20" t="s">
        <v>59</v>
      </c>
      <c r="B134" s="20" t="s">
        <v>74</v>
      </c>
      <c r="C134" s="20" t="s">
        <v>58</v>
      </c>
      <c r="D134" s="33">
        <v>0.44958079934823753</v>
      </c>
      <c r="E134" s="20">
        <v>-35661.991215204856</v>
      </c>
      <c r="F134" s="20">
        <v>0.94796298987593541</v>
      </c>
      <c r="H134" s="34">
        <v>0</v>
      </c>
      <c r="I134" s="35">
        <v>0</v>
      </c>
      <c r="J134" s="35">
        <v>0</v>
      </c>
      <c r="L134" s="20" t="s">
        <v>59</v>
      </c>
      <c r="M134" s="20" t="s">
        <v>74</v>
      </c>
      <c r="N134" s="20" t="s">
        <v>58</v>
      </c>
      <c r="O134" s="36">
        <v>3.0615512020478786</v>
      </c>
      <c r="P134" s="36">
        <v>9.4920165694685892</v>
      </c>
      <c r="R134" s="36">
        <v>18312.707600000002</v>
      </c>
      <c r="S134" s="37">
        <v>25</v>
      </c>
      <c r="T134" s="20">
        <v>25</v>
      </c>
      <c r="U134" s="38">
        <v>39497.86925173385</v>
      </c>
      <c r="X134" s="20">
        <v>1</v>
      </c>
      <c r="Y134" s="20">
        <v>1000</v>
      </c>
      <c r="Z134" s="20">
        <v>1000</v>
      </c>
      <c r="AA134" s="20">
        <v>1000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38">
        <v>2.0499999999999998</v>
      </c>
      <c r="BD134" s="20" t="s">
        <v>97</v>
      </c>
      <c r="BE134" s="20">
        <v>19267.253293528709</v>
      </c>
    </row>
    <row r="135" spans="1:57" x14ac:dyDescent="0.25">
      <c r="A135" s="20" t="s">
        <v>61</v>
      </c>
      <c r="B135" s="20" t="s">
        <v>74</v>
      </c>
      <c r="C135" s="20" t="s">
        <v>58</v>
      </c>
      <c r="D135" s="33">
        <v>0.62796605618446188</v>
      </c>
      <c r="E135" s="20">
        <v>-96715.884702373471</v>
      </c>
      <c r="F135" s="20">
        <v>1.2192067133578339</v>
      </c>
      <c r="H135" s="34">
        <v>0</v>
      </c>
      <c r="I135" s="35">
        <v>0</v>
      </c>
      <c r="J135" s="35">
        <v>0</v>
      </c>
      <c r="L135" s="20" t="s">
        <v>61</v>
      </c>
      <c r="M135" s="20" t="s">
        <v>74</v>
      </c>
      <c r="N135" s="20" t="s">
        <v>58</v>
      </c>
      <c r="O135" s="36">
        <v>38.658235915665742</v>
      </c>
      <c r="P135" s="36">
        <v>0.44413403675321633</v>
      </c>
      <c r="R135" s="36">
        <v>91682.985900000014</v>
      </c>
      <c r="S135" s="37">
        <v>25</v>
      </c>
      <c r="T135" s="20">
        <v>25</v>
      </c>
      <c r="U135" s="38">
        <v>155663.08028316408</v>
      </c>
      <c r="X135" s="20">
        <v>1</v>
      </c>
      <c r="Y135" s="20">
        <v>1000</v>
      </c>
      <c r="Z135" s="20">
        <v>1000</v>
      </c>
      <c r="AA135" s="20">
        <v>1000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0</v>
      </c>
      <c r="AK135" s="20">
        <v>0</v>
      </c>
      <c r="AL135" s="20">
        <v>0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38">
        <v>2.0499999999999998</v>
      </c>
      <c r="BD135" s="20" t="s">
        <v>97</v>
      </c>
      <c r="BE135" s="20">
        <v>75933.209894226384</v>
      </c>
    </row>
    <row r="136" spans="1:57" x14ac:dyDescent="0.25">
      <c r="A136" s="20" t="s">
        <v>62</v>
      </c>
      <c r="B136" s="20" t="s">
        <v>73</v>
      </c>
      <c r="C136" s="20" t="s">
        <v>58</v>
      </c>
      <c r="D136" s="33">
        <v>4.3196551719069509</v>
      </c>
      <c r="E136" s="20">
        <v>141899.01716742426</v>
      </c>
      <c r="F136" s="20">
        <v>0.98849285414761612</v>
      </c>
      <c r="H136" s="34">
        <v>0</v>
      </c>
      <c r="I136" s="35">
        <v>0</v>
      </c>
      <c r="J136" s="35">
        <v>0</v>
      </c>
      <c r="L136" s="20" t="s">
        <v>62</v>
      </c>
      <c r="M136" s="20" t="s">
        <v>73</v>
      </c>
      <c r="N136" s="20" t="s">
        <v>58</v>
      </c>
      <c r="O136" s="36">
        <v>11.410660778006276</v>
      </c>
      <c r="P136" s="36">
        <v>22.109321363898097</v>
      </c>
      <c r="R136" s="36">
        <v>36958.021099999998</v>
      </c>
      <c r="S136" s="37">
        <v>25</v>
      </c>
      <c r="T136" s="20">
        <v>25</v>
      </c>
      <c r="U136" s="38">
        <v>9658.9784136134622</v>
      </c>
      <c r="X136" s="20">
        <v>1</v>
      </c>
      <c r="Y136" s="20">
        <v>1000</v>
      </c>
      <c r="Z136" s="20">
        <v>1000</v>
      </c>
      <c r="AA136" s="20">
        <v>1000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38">
        <v>2.0499999999999998</v>
      </c>
      <c r="BD136" s="20" t="s">
        <v>97</v>
      </c>
      <c r="BE136" s="20">
        <v>4711.6967871285187</v>
      </c>
    </row>
    <row r="137" spans="1:57" x14ac:dyDescent="0.25">
      <c r="A137" s="20" t="s">
        <v>63</v>
      </c>
      <c r="B137" s="20" t="s">
        <v>73</v>
      </c>
      <c r="C137" s="20" t="s">
        <v>58</v>
      </c>
      <c r="D137" s="33">
        <v>1.5166110674512707</v>
      </c>
      <c r="E137" s="20">
        <v>155134.69218408436</v>
      </c>
      <c r="F137" s="20">
        <v>0.94887541828818678</v>
      </c>
      <c r="H137" s="34">
        <v>0</v>
      </c>
      <c r="I137" s="35">
        <v>0</v>
      </c>
      <c r="J137" s="35">
        <v>0</v>
      </c>
      <c r="L137" s="20" t="s">
        <v>63</v>
      </c>
      <c r="M137" s="20" t="s">
        <v>73</v>
      </c>
      <c r="N137" s="20" t="s">
        <v>58</v>
      </c>
      <c r="O137" s="36">
        <v>10.784961784668223</v>
      </c>
      <c r="P137" s="36">
        <v>33.437636415383182</v>
      </c>
      <c r="R137" s="36">
        <v>64510.386599999998</v>
      </c>
      <c r="S137" s="37">
        <v>25</v>
      </c>
      <c r="T137" s="20">
        <v>25</v>
      </c>
      <c r="U137" s="38">
        <v>41247.569343470423</v>
      </c>
      <c r="X137" s="20">
        <v>1</v>
      </c>
      <c r="Y137" s="20">
        <v>1000</v>
      </c>
      <c r="Z137" s="20">
        <v>1000</v>
      </c>
      <c r="AA137" s="20">
        <v>1000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v>0</v>
      </c>
      <c r="AV137" s="20">
        <v>0</v>
      </c>
      <c r="AW137" s="20">
        <v>0</v>
      </c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38">
        <v>2.0499999999999998</v>
      </c>
      <c r="BD137" s="20" t="s">
        <v>97</v>
      </c>
      <c r="BE137" s="20">
        <v>20120.765533400208</v>
      </c>
    </row>
    <row r="138" spans="1:57" x14ac:dyDescent="0.25">
      <c r="A138" s="20" t="s">
        <v>64</v>
      </c>
      <c r="B138" s="20" t="s">
        <v>74</v>
      </c>
      <c r="C138" s="20" t="s">
        <v>58</v>
      </c>
      <c r="D138" s="33">
        <v>1.6676643716505357</v>
      </c>
      <c r="E138" s="20">
        <v>1331475.2244687953</v>
      </c>
      <c r="F138" s="20">
        <v>1.2195348201898795</v>
      </c>
      <c r="H138" s="34">
        <v>0</v>
      </c>
      <c r="I138" s="35">
        <v>0</v>
      </c>
      <c r="J138" s="35">
        <v>0</v>
      </c>
      <c r="L138" s="20" t="s">
        <v>64</v>
      </c>
      <c r="M138" s="20" t="s">
        <v>74</v>
      </c>
      <c r="N138" s="20" t="s">
        <v>58</v>
      </c>
      <c r="O138" s="36">
        <v>283.42887183786286</v>
      </c>
      <c r="P138" s="36">
        <v>3.2562377977198032</v>
      </c>
      <c r="R138" s="36">
        <v>672188.07700000005</v>
      </c>
      <c r="S138" s="37">
        <v>25</v>
      </c>
      <c r="T138" s="20">
        <v>25</v>
      </c>
      <c r="U138" s="38">
        <v>429793.18260217091</v>
      </c>
      <c r="X138" s="20">
        <v>1</v>
      </c>
      <c r="Y138" s="20">
        <v>1000</v>
      </c>
      <c r="Z138" s="20">
        <v>1000</v>
      </c>
      <c r="AA138" s="20">
        <v>1000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0">
        <v>0</v>
      </c>
      <c r="AU138" s="20">
        <v>0</v>
      </c>
      <c r="AV138" s="20">
        <v>0</v>
      </c>
      <c r="AW138" s="20">
        <v>0</v>
      </c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38">
        <v>2.0499999999999998</v>
      </c>
      <c r="BD138" s="20" t="s">
        <v>97</v>
      </c>
      <c r="BE138" s="20">
        <v>209655.21102544924</v>
      </c>
    </row>
    <row r="139" spans="1:57" x14ac:dyDescent="0.25">
      <c r="A139" s="20" t="s">
        <v>64</v>
      </c>
      <c r="B139" s="20" t="s">
        <v>73</v>
      </c>
      <c r="C139" s="20" t="s">
        <v>58</v>
      </c>
      <c r="D139" s="33">
        <v>1.6676643716505357</v>
      </c>
      <c r="E139" s="20">
        <v>1331475.2244687953</v>
      </c>
      <c r="F139" s="20">
        <v>1.2195348201898795</v>
      </c>
      <c r="H139" s="34">
        <v>0</v>
      </c>
      <c r="I139" s="35">
        <v>0</v>
      </c>
      <c r="J139" s="35">
        <v>0</v>
      </c>
      <c r="L139" s="20" t="s">
        <v>64</v>
      </c>
      <c r="M139" s="20" t="s">
        <v>73</v>
      </c>
      <c r="N139" s="20" t="s">
        <v>58</v>
      </c>
      <c r="O139" s="36">
        <v>283.42887183786286</v>
      </c>
      <c r="P139" s="36">
        <v>3.2562377977198032</v>
      </c>
      <c r="R139" s="36">
        <v>672188.07700000005</v>
      </c>
      <c r="S139" s="37">
        <v>25</v>
      </c>
      <c r="T139" s="20">
        <v>25</v>
      </c>
      <c r="U139" s="38">
        <v>429793.18260217091</v>
      </c>
      <c r="X139" s="20">
        <v>1</v>
      </c>
      <c r="Y139" s="20">
        <v>1000</v>
      </c>
      <c r="Z139" s="20">
        <v>1000</v>
      </c>
      <c r="AA139" s="20">
        <v>1000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38">
        <v>2.0499999999999998</v>
      </c>
      <c r="BD139" s="20" t="s">
        <v>97</v>
      </c>
      <c r="BE139" s="20">
        <v>209655.21102544924</v>
      </c>
    </row>
    <row r="140" spans="1:57" x14ac:dyDescent="0.25">
      <c r="A140" s="20" t="s">
        <v>65</v>
      </c>
      <c r="B140" s="20" t="s">
        <v>73</v>
      </c>
      <c r="C140" s="20" t="s">
        <v>58</v>
      </c>
      <c r="D140" s="33">
        <v>1.7099421754204422</v>
      </c>
      <c r="E140" s="20">
        <v>194797.83563093358</v>
      </c>
      <c r="F140" s="20">
        <v>0.94892315229966751</v>
      </c>
      <c r="H140" s="34">
        <v>0</v>
      </c>
      <c r="I140" s="35">
        <v>0</v>
      </c>
      <c r="J140" s="35">
        <v>0</v>
      </c>
      <c r="L140" s="20" t="s">
        <v>65</v>
      </c>
      <c r="M140" s="20" t="s">
        <v>73</v>
      </c>
      <c r="N140" s="20" t="s">
        <v>58</v>
      </c>
      <c r="O140" s="36">
        <v>12.467530809105394</v>
      </c>
      <c r="P140" s="36">
        <v>38.654264198236923</v>
      </c>
      <c r="R140" s="36">
        <v>74574.694699999993</v>
      </c>
      <c r="S140" s="37">
        <v>25</v>
      </c>
      <c r="T140" s="20">
        <v>25</v>
      </c>
      <c r="U140" s="38">
        <v>42292.08672517736</v>
      </c>
      <c r="X140" s="20">
        <v>1</v>
      </c>
      <c r="Y140" s="20">
        <v>1000</v>
      </c>
      <c r="Z140" s="20">
        <v>1000</v>
      </c>
      <c r="AA140" s="20">
        <v>1000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38">
        <v>2.0499999999999998</v>
      </c>
      <c r="BD140" s="20" t="s">
        <v>97</v>
      </c>
      <c r="BE140" s="20">
        <v>20630.286207403591</v>
      </c>
    </row>
    <row r="141" spans="1:57" x14ac:dyDescent="0.25">
      <c r="A141" s="20" t="s">
        <v>66</v>
      </c>
      <c r="B141" s="20" t="s">
        <v>74</v>
      </c>
      <c r="C141" s="20" t="s">
        <v>58</v>
      </c>
      <c r="D141" s="33">
        <v>0.99879393349237067</v>
      </c>
      <c r="E141" s="20">
        <v>81975.902719868885</v>
      </c>
      <c r="F141" s="20">
        <v>0.98872359864213577</v>
      </c>
      <c r="H141" s="34">
        <v>0</v>
      </c>
      <c r="I141" s="35">
        <v>0</v>
      </c>
      <c r="J141" s="35">
        <v>0</v>
      </c>
      <c r="L141" s="20" t="s">
        <v>66</v>
      </c>
      <c r="M141" s="20" t="s">
        <v>74</v>
      </c>
      <c r="N141" s="20" t="s">
        <v>58</v>
      </c>
      <c r="O141" s="36">
        <v>18.887694182237464</v>
      </c>
      <c r="P141" s="36">
        <v>36.596837696114612</v>
      </c>
      <c r="R141" s="36">
        <v>61175.405500000001</v>
      </c>
      <c r="S141" s="37">
        <v>25</v>
      </c>
      <c r="T141" s="20">
        <v>25</v>
      </c>
      <c r="U141" s="38">
        <v>69300.937454920393</v>
      </c>
      <c r="X141" s="20">
        <v>1</v>
      </c>
      <c r="Y141" s="20">
        <v>1000</v>
      </c>
      <c r="Z141" s="20">
        <v>1000</v>
      </c>
      <c r="AA141" s="20">
        <v>1000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38">
        <v>2.0499999999999998</v>
      </c>
      <c r="BD141" s="20" t="s">
        <v>97</v>
      </c>
      <c r="BE141" s="20">
        <v>33805.335343863611</v>
      </c>
    </row>
    <row r="142" spans="1:57" x14ac:dyDescent="0.25">
      <c r="A142" s="20" t="s">
        <v>67</v>
      </c>
      <c r="B142" s="20" t="s">
        <v>73</v>
      </c>
      <c r="C142" s="20" t="s">
        <v>58</v>
      </c>
      <c r="D142" s="33">
        <v>1.1684921770407097</v>
      </c>
      <c r="E142" s="20">
        <v>1320359.7111928016</v>
      </c>
      <c r="F142" s="20">
        <v>0.94920328554331812</v>
      </c>
      <c r="H142" s="34">
        <v>0</v>
      </c>
      <c r="I142" s="35">
        <v>0</v>
      </c>
      <c r="J142" s="35">
        <v>0</v>
      </c>
      <c r="L142" s="20" t="s">
        <v>67</v>
      </c>
      <c r="M142" s="20" t="s">
        <v>73</v>
      </c>
      <c r="N142" s="20" t="s">
        <v>58</v>
      </c>
      <c r="O142" s="36">
        <v>118.86150005315866</v>
      </c>
      <c r="P142" s="36">
        <v>368.51754340146084</v>
      </c>
      <c r="R142" s="36">
        <v>710971.58</v>
      </c>
      <c r="S142" s="37">
        <v>25</v>
      </c>
      <c r="T142" s="20">
        <v>25</v>
      </c>
      <c r="U142" s="38">
        <v>590356.80060899758</v>
      </c>
      <c r="X142" s="20">
        <v>1</v>
      </c>
      <c r="Y142" s="20">
        <v>1000</v>
      </c>
      <c r="Z142" s="20">
        <v>1000</v>
      </c>
      <c r="AA142" s="20">
        <v>1000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0">
        <v>0</v>
      </c>
      <c r="AU142" s="20">
        <v>0</v>
      </c>
      <c r="AV142" s="20">
        <v>0</v>
      </c>
      <c r="AW142" s="20">
        <v>0</v>
      </c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38">
        <v>2.0499999999999998</v>
      </c>
      <c r="BD142" s="20" t="s">
        <v>97</v>
      </c>
      <c r="BE142" s="20">
        <v>287978.92712634034</v>
      </c>
    </row>
    <row r="143" spans="1:57" x14ac:dyDescent="0.25">
      <c r="A143" s="20" t="s">
        <v>68</v>
      </c>
      <c r="B143" s="20" t="s">
        <v>74</v>
      </c>
      <c r="C143" s="20" t="s">
        <v>58</v>
      </c>
      <c r="D143" s="33">
        <v>1.5646111824389823</v>
      </c>
      <c r="E143" s="20">
        <v>130808.5897234279</v>
      </c>
      <c r="F143" s="20">
        <v>0.94879792511234295</v>
      </c>
      <c r="H143" s="34">
        <v>0</v>
      </c>
      <c r="I143" s="35">
        <v>0</v>
      </c>
      <c r="J143" s="35">
        <v>0</v>
      </c>
      <c r="L143" s="20" t="s">
        <v>68</v>
      </c>
      <c r="M143" s="20" t="s">
        <v>74</v>
      </c>
      <c r="N143" s="20" t="s">
        <v>58</v>
      </c>
      <c r="O143" s="36">
        <v>8.8849430028203642</v>
      </c>
      <c r="P143" s="36">
        <v>27.546828596282285</v>
      </c>
      <c r="R143" s="36">
        <v>53145.4</v>
      </c>
      <c r="S143" s="37">
        <v>25</v>
      </c>
      <c r="T143" s="20">
        <v>25</v>
      </c>
      <c r="U143" s="38">
        <v>32933.317149371323</v>
      </c>
      <c r="X143" s="20">
        <v>1</v>
      </c>
      <c r="Y143" s="20">
        <v>1000</v>
      </c>
      <c r="Z143" s="20">
        <v>1000</v>
      </c>
      <c r="AA143" s="20">
        <v>1000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0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  <c r="AT143" s="20">
        <v>0</v>
      </c>
      <c r="AU143" s="20">
        <v>0</v>
      </c>
      <c r="AV143" s="20">
        <v>0</v>
      </c>
      <c r="AW143" s="20">
        <v>0</v>
      </c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38">
        <v>2.0499999999999998</v>
      </c>
      <c r="BD143" s="20" t="s">
        <v>97</v>
      </c>
      <c r="BE143" s="20">
        <v>16065.032755790891</v>
      </c>
    </row>
    <row r="144" spans="1:57" x14ac:dyDescent="0.25">
      <c r="A144" s="20" t="s">
        <v>71</v>
      </c>
      <c r="B144" s="20" t="s">
        <v>74</v>
      </c>
      <c r="C144" s="20" t="s">
        <v>58</v>
      </c>
      <c r="D144" s="33">
        <v>0.57135737351009952</v>
      </c>
      <c r="E144" s="20">
        <v>-39658.122153681303</v>
      </c>
      <c r="F144" s="20">
        <v>0.94886639299883013</v>
      </c>
      <c r="H144" s="34">
        <v>0</v>
      </c>
      <c r="I144" s="35">
        <v>0</v>
      </c>
      <c r="J144" s="35">
        <v>0</v>
      </c>
      <c r="L144" s="20" t="s">
        <v>71</v>
      </c>
      <c r="M144" s="20" t="s">
        <v>74</v>
      </c>
      <c r="N144" s="20" t="s">
        <v>58</v>
      </c>
      <c r="O144" s="36">
        <v>10.508973725380528</v>
      </c>
      <c r="P144" s="36">
        <v>32.581964548787596</v>
      </c>
      <c r="R144" s="36">
        <v>62859.5605</v>
      </c>
      <c r="S144" s="37">
        <v>25</v>
      </c>
      <c r="T144" s="20">
        <v>25</v>
      </c>
      <c r="U144" s="38">
        <v>106725.50412789265</v>
      </c>
      <c r="X144" s="20">
        <v>1</v>
      </c>
      <c r="Y144" s="20">
        <v>1000</v>
      </c>
      <c r="Z144" s="20">
        <v>1000</v>
      </c>
      <c r="AA144" s="20">
        <v>1000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38">
        <v>2.0499999999999998</v>
      </c>
      <c r="BD144" s="20" t="s">
        <v>97</v>
      </c>
      <c r="BE144" s="20">
        <v>52061.221525801295</v>
      </c>
    </row>
    <row r="145" spans="1:57" x14ac:dyDescent="0.25">
      <c r="A145" s="20" t="s">
        <v>71</v>
      </c>
      <c r="B145" s="20" t="s">
        <v>73</v>
      </c>
      <c r="C145" s="20" t="s">
        <v>58</v>
      </c>
      <c r="D145" s="33">
        <v>0.57135737351009952</v>
      </c>
      <c r="E145" s="20">
        <v>-39658.122153681303</v>
      </c>
      <c r="F145" s="20">
        <v>0.94886639299883013</v>
      </c>
      <c r="H145" s="34">
        <v>0</v>
      </c>
      <c r="I145" s="35">
        <v>0</v>
      </c>
      <c r="J145" s="35">
        <v>0</v>
      </c>
      <c r="L145" s="20" t="s">
        <v>71</v>
      </c>
      <c r="M145" s="20" t="s">
        <v>73</v>
      </c>
      <c r="N145" s="20" t="s">
        <v>58</v>
      </c>
      <c r="O145" s="36">
        <v>10.508973725380528</v>
      </c>
      <c r="P145" s="36">
        <v>32.581964548787596</v>
      </c>
      <c r="R145" s="36">
        <v>62859.5605</v>
      </c>
      <c r="S145" s="37">
        <v>25</v>
      </c>
      <c r="T145" s="20">
        <v>25</v>
      </c>
      <c r="U145" s="38">
        <v>106725.50412789265</v>
      </c>
      <c r="X145" s="20">
        <v>1</v>
      </c>
      <c r="Y145" s="20">
        <v>1000</v>
      </c>
      <c r="Z145" s="20">
        <v>1000</v>
      </c>
      <c r="AA145" s="20">
        <v>1000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38">
        <v>2.0499999999999998</v>
      </c>
      <c r="BD145" s="20" t="s">
        <v>97</v>
      </c>
      <c r="BE145" s="20">
        <v>52061.221525801295</v>
      </c>
    </row>
    <row r="146" spans="1:57" x14ac:dyDescent="0.25">
      <c r="A146" s="20" t="s">
        <v>72</v>
      </c>
      <c r="B146" s="20" t="s">
        <v>73</v>
      </c>
      <c r="C146" s="20" t="s">
        <v>58</v>
      </c>
      <c r="D146" s="33">
        <v>0.18384945944710607</v>
      </c>
      <c r="E146" s="20">
        <v>-67980.970471761917</v>
      </c>
      <c r="F146" s="20">
        <v>0.94552015599550598</v>
      </c>
      <c r="H146" s="34">
        <v>0</v>
      </c>
      <c r="I146" s="35">
        <v>0</v>
      </c>
      <c r="J146" s="35">
        <v>0</v>
      </c>
      <c r="L146" s="20" t="s">
        <v>72</v>
      </c>
      <c r="M146" s="20" t="s">
        <v>73</v>
      </c>
      <c r="N146" s="20" t="s">
        <v>58</v>
      </c>
      <c r="O146" s="36">
        <v>1.0439655391341367</v>
      </c>
      <c r="P146" s="36">
        <v>3.2367050365798407</v>
      </c>
      <c r="R146" s="36">
        <v>6244.4931999999999</v>
      </c>
      <c r="S146" s="37">
        <v>25</v>
      </c>
      <c r="T146" s="20">
        <v>25</v>
      </c>
      <c r="U146" s="38">
        <v>32931.184534234788</v>
      </c>
      <c r="X146" s="20">
        <v>1</v>
      </c>
      <c r="Y146" s="20">
        <v>1000</v>
      </c>
      <c r="Z146" s="20">
        <v>1000</v>
      </c>
      <c r="AA146" s="20">
        <v>1000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38">
        <v>2.0499999999999998</v>
      </c>
      <c r="BD146" s="20" t="s">
        <v>97</v>
      </c>
      <c r="BE146" s="20">
        <v>16063.992455724288</v>
      </c>
    </row>
    <row r="147" spans="1:57" x14ac:dyDescent="0.25">
      <c r="A147" s="20" t="s">
        <v>59</v>
      </c>
      <c r="B147" s="20" t="s">
        <v>73</v>
      </c>
      <c r="C147" s="20" t="s">
        <v>30</v>
      </c>
      <c r="D147" s="33">
        <v>1.7651310220227379</v>
      </c>
      <c r="E147" s="20">
        <v>875.69973558461697</v>
      </c>
      <c r="F147" s="20">
        <v>1.2122333451464129</v>
      </c>
      <c r="H147" s="34">
        <v>0</v>
      </c>
      <c r="I147" s="35">
        <v>0</v>
      </c>
      <c r="J147" s="35">
        <v>0</v>
      </c>
      <c r="L147" s="20" t="s">
        <v>59</v>
      </c>
      <c r="M147" s="20" t="s">
        <v>73</v>
      </c>
      <c r="N147" s="20" t="s">
        <v>30</v>
      </c>
      <c r="O147" s="36">
        <v>0.13477607277389778</v>
      </c>
      <c r="P147" s="36">
        <v>4.6355924549550558E-2</v>
      </c>
      <c r="R147" s="36">
        <v>922.86647402597464</v>
      </c>
      <c r="S147" s="37">
        <v>12</v>
      </c>
      <c r="T147" s="20">
        <v>40</v>
      </c>
      <c r="U147" s="38">
        <v>164</v>
      </c>
      <c r="X147" s="20">
        <v>1</v>
      </c>
      <c r="Y147" s="20">
        <v>1000</v>
      </c>
      <c r="Z147" s="20">
        <v>1000</v>
      </c>
      <c r="AA147" s="20">
        <v>1000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  <c r="AT147" s="20">
        <v>0</v>
      </c>
      <c r="AU147" s="20">
        <v>0</v>
      </c>
      <c r="AV147" s="20">
        <v>0</v>
      </c>
      <c r="AW147" s="20">
        <v>0</v>
      </c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38">
        <v>164</v>
      </c>
      <c r="BD147" s="20" t="s">
        <v>111</v>
      </c>
      <c r="BE147" s="20" t="s">
        <v>96</v>
      </c>
    </row>
    <row r="148" spans="1:57" x14ac:dyDescent="0.25">
      <c r="A148" s="20" t="s">
        <v>59</v>
      </c>
      <c r="B148" s="20" t="s">
        <v>60</v>
      </c>
      <c r="C148" s="20" t="s">
        <v>30</v>
      </c>
      <c r="D148" s="33">
        <v>1.7651310220227379</v>
      </c>
      <c r="E148" s="20">
        <v>875.69973558461697</v>
      </c>
      <c r="F148" s="20">
        <v>1.2122333451464129</v>
      </c>
      <c r="H148" s="34">
        <v>0</v>
      </c>
      <c r="I148" s="35">
        <v>0</v>
      </c>
      <c r="J148" s="35">
        <v>0</v>
      </c>
      <c r="L148" s="20" t="s">
        <v>59</v>
      </c>
      <c r="M148" s="20" t="s">
        <v>60</v>
      </c>
      <c r="N148" s="20" t="s">
        <v>30</v>
      </c>
      <c r="O148" s="36">
        <v>0.13477607277389778</v>
      </c>
      <c r="P148" s="36">
        <v>4.6355924549550558E-2</v>
      </c>
      <c r="R148" s="36">
        <v>922.86647402597464</v>
      </c>
      <c r="S148" s="37">
        <v>12</v>
      </c>
      <c r="T148" s="20">
        <v>40</v>
      </c>
      <c r="U148" s="38">
        <v>164</v>
      </c>
      <c r="X148" s="20">
        <v>1</v>
      </c>
      <c r="Y148" s="20">
        <v>1000</v>
      </c>
      <c r="Z148" s="20">
        <v>1000</v>
      </c>
      <c r="AA148" s="20">
        <v>1000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38">
        <v>164</v>
      </c>
      <c r="BD148" s="20" t="s">
        <v>111</v>
      </c>
      <c r="BE148" s="20" t="s">
        <v>96</v>
      </c>
    </row>
    <row r="149" spans="1:57" x14ac:dyDescent="0.25">
      <c r="A149" s="20" t="s">
        <v>61</v>
      </c>
      <c r="B149" s="20" t="s">
        <v>73</v>
      </c>
      <c r="C149" s="20" t="s">
        <v>30</v>
      </c>
      <c r="D149" s="33">
        <v>1.745710871575157</v>
      </c>
      <c r="E149" s="20">
        <v>834.91395055627993</v>
      </c>
      <c r="F149" s="20">
        <v>1.2591660438718075</v>
      </c>
      <c r="H149" s="34">
        <v>0</v>
      </c>
      <c r="I149" s="35">
        <v>0</v>
      </c>
      <c r="J149" s="35">
        <v>0</v>
      </c>
      <c r="L149" s="20" t="s">
        <v>61</v>
      </c>
      <c r="M149" s="20" t="s">
        <v>73</v>
      </c>
      <c r="N149" s="20" t="s">
        <v>30</v>
      </c>
      <c r="O149" s="36">
        <v>0.1196543633996596</v>
      </c>
      <c r="P149" s="36">
        <v>0.10022550589739715</v>
      </c>
      <c r="R149" s="36">
        <v>922.86647402597464</v>
      </c>
      <c r="S149" s="37">
        <v>12</v>
      </c>
      <c r="T149" s="20">
        <v>40</v>
      </c>
      <c r="U149" s="38">
        <v>164</v>
      </c>
      <c r="X149" s="20">
        <v>1</v>
      </c>
      <c r="Y149" s="20">
        <v>1000</v>
      </c>
      <c r="Z149" s="20">
        <v>1000</v>
      </c>
      <c r="AA149" s="20">
        <v>1000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38">
        <v>164</v>
      </c>
      <c r="BD149" s="20" t="s">
        <v>111</v>
      </c>
      <c r="BE149" s="20" t="s">
        <v>96</v>
      </c>
    </row>
    <row r="150" spans="1:57" x14ac:dyDescent="0.25">
      <c r="A150" s="20" t="s">
        <v>62</v>
      </c>
      <c r="B150" s="20" t="s">
        <v>73</v>
      </c>
      <c r="C150" s="20" t="s">
        <v>30</v>
      </c>
      <c r="D150" s="33">
        <v>1.7651310220227379</v>
      </c>
      <c r="E150" s="20">
        <v>875.69973558461697</v>
      </c>
      <c r="F150" s="20">
        <v>1.2122333451464129</v>
      </c>
      <c r="H150" s="34">
        <v>0</v>
      </c>
      <c r="I150" s="35">
        <v>0</v>
      </c>
      <c r="J150" s="35">
        <v>0</v>
      </c>
      <c r="L150" s="20" t="s">
        <v>62</v>
      </c>
      <c r="M150" s="20" t="s">
        <v>73</v>
      </c>
      <c r="N150" s="20" t="s">
        <v>30</v>
      </c>
      <c r="O150" s="36">
        <v>0.13477607277389778</v>
      </c>
      <c r="P150" s="36">
        <v>4.6355924549550558E-2</v>
      </c>
      <c r="R150" s="36">
        <v>922.86647402597464</v>
      </c>
      <c r="S150" s="37">
        <v>12</v>
      </c>
      <c r="T150" s="20">
        <v>40</v>
      </c>
      <c r="U150" s="38">
        <v>164</v>
      </c>
      <c r="X150" s="20">
        <v>1</v>
      </c>
      <c r="Y150" s="20">
        <v>1000</v>
      </c>
      <c r="Z150" s="20">
        <v>1000</v>
      </c>
      <c r="AA150" s="20">
        <v>1000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38">
        <v>164</v>
      </c>
      <c r="BD150" s="20" t="s">
        <v>111</v>
      </c>
      <c r="BE150" s="20" t="s">
        <v>96</v>
      </c>
    </row>
    <row r="151" spans="1:57" x14ac:dyDescent="0.25">
      <c r="A151" s="20" t="s">
        <v>63</v>
      </c>
      <c r="B151" s="20" t="s">
        <v>60</v>
      </c>
      <c r="C151" s="20" t="s">
        <v>30</v>
      </c>
      <c r="D151" s="33">
        <v>1.745710871575157</v>
      </c>
      <c r="E151" s="20">
        <v>834.91395055627993</v>
      </c>
      <c r="F151" s="20">
        <v>1.2591660438718075</v>
      </c>
      <c r="H151" s="34">
        <v>0</v>
      </c>
      <c r="I151" s="35">
        <v>0</v>
      </c>
      <c r="J151" s="35">
        <v>0</v>
      </c>
      <c r="L151" s="20" t="s">
        <v>63</v>
      </c>
      <c r="M151" s="20" t="s">
        <v>60</v>
      </c>
      <c r="N151" s="20" t="s">
        <v>30</v>
      </c>
      <c r="O151" s="36">
        <v>0.1196543633996596</v>
      </c>
      <c r="P151" s="36">
        <v>0.10022550589739715</v>
      </c>
      <c r="R151" s="36">
        <v>922.86647402597464</v>
      </c>
      <c r="S151" s="37">
        <v>12</v>
      </c>
      <c r="T151" s="20">
        <v>40</v>
      </c>
      <c r="U151" s="38">
        <v>164</v>
      </c>
      <c r="X151" s="20">
        <v>1</v>
      </c>
      <c r="Y151" s="20">
        <v>1000</v>
      </c>
      <c r="Z151" s="20">
        <v>1000</v>
      </c>
      <c r="AA151" s="20">
        <v>1000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  <c r="AT151" s="20">
        <v>0</v>
      </c>
      <c r="AU151" s="20">
        <v>0</v>
      </c>
      <c r="AV151" s="20">
        <v>0</v>
      </c>
      <c r="AW151" s="20">
        <v>0</v>
      </c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38">
        <v>164</v>
      </c>
      <c r="BD151" s="20" t="s">
        <v>111</v>
      </c>
      <c r="BE151" s="20" t="s">
        <v>96</v>
      </c>
    </row>
    <row r="152" spans="1:57" x14ac:dyDescent="0.25">
      <c r="A152" s="20" t="s">
        <v>64</v>
      </c>
      <c r="B152" s="20" t="s">
        <v>60</v>
      </c>
      <c r="C152" s="20" t="s">
        <v>30</v>
      </c>
      <c r="D152" s="33">
        <v>1.745710871575157</v>
      </c>
      <c r="E152" s="20">
        <v>834.91395055627993</v>
      </c>
      <c r="F152" s="20">
        <v>1.2591660438718075</v>
      </c>
      <c r="H152" s="34">
        <v>0</v>
      </c>
      <c r="I152" s="35">
        <v>0</v>
      </c>
      <c r="J152" s="35">
        <v>0</v>
      </c>
      <c r="L152" s="20" t="s">
        <v>64</v>
      </c>
      <c r="M152" s="20" t="s">
        <v>60</v>
      </c>
      <c r="N152" s="20" t="s">
        <v>30</v>
      </c>
      <c r="O152" s="36">
        <v>0.1196543633996596</v>
      </c>
      <c r="P152" s="36">
        <v>0.10022550589739715</v>
      </c>
      <c r="R152" s="36">
        <v>922.86647402597464</v>
      </c>
      <c r="S152" s="37">
        <v>12</v>
      </c>
      <c r="T152" s="20">
        <v>40</v>
      </c>
      <c r="U152" s="38">
        <v>164</v>
      </c>
      <c r="X152" s="20">
        <v>1</v>
      </c>
      <c r="Y152" s="20">
        <v>1000</v>
      </c>
      <c r="Z152" s="20">
        <v>1000</v>
      </c>
      <c r="AA152" s="20">
        <v>1000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0">
        <v>0</v>
      </c>
      <c r="AU152" s="20">
        <v>0</v>
      </c>
      <c r="AV152" s="20">
        <v>0</v>
      </c>
      <c r="AW152" s="20">
        <v>0</v>
      </c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38">
        <v>164</v>
      </c>
      <c r="BD152" s="20" t="s">
        <v>111</v>
      </c>
      <c r="BE152" s="20" t="s">
        <v>96</v>
      </c>
    </row>
    <row r="153" spans="1:57" x14ac:dyDescent="0.25">
      <c r="A153" s="20" t="s">
        <v>65</v>
      </c>
      <c r="B153" s="20" t="s">
        <v>73</v>
      </c>
      <c r="C153" s="20" t="s">
        <v>30</v>
      </c>
      <c r="D153" s="33">
        <v>1.7651310220227379</v>
      </c>
      <c r="E153" s="20">
        <v>875.69973558461697</v>
      </c>
      <c r="F153" s="20">
        <v>1.2122333451464129</v>
      </c>
      <c r="H153" s="34">
        <v>0</v>
      </c>
      <c r="I153" s="35">
        <v>0</v>
      </c>
      <c r="J153" s="35">
        <v>0</v>
      </c>
      <c r="L153" s="20" t="s">
        <v>65</v>
      </c>
      <c r="M153" s="20" t="s">
        <v>73</v>
      </c>
      <c r="N153" s="20" t="s">
        <v>30</v>
      </c>
      <c r="O153" s="36">
        <v>0.13477607277389778</v>
      </c>
      <c r="P153" s="36">
        <v>4.6355924549550558E-2</v>
      </c>
      <c r="R153" s="36">
        <v>922.86647402597464</v>
      </c>
      <c r="S153" s="37">
        <v>12</v>
      </c>
      <c r="T153" s="20">
        <v>40</v>
      </c>
      <c r="U153" s="38">
        <v>164</v>
      </c>
      <c r="X153" s="20">
        <v>1</v>
      </c>
      <c r="Y153" s="20">
        <v>1000</v>
      </c>
      <c r="Z153" s="20">
        <v>1000</v>
      </c>
      <c r="AA153" s="20">
        <v>1000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38">
        <v>164</v>
      </c>
      <c r="BD153" s="20" t="s">
        <v>111</v>
      </c>
      <c r="BE153" s="20" t="s">
        <v>96</v>
      </c>
    </row>
    <row r="154" spans="1:57" x14ac:dyDescent="0.25">
      <c r="A154" s="20" t="s">
        <v>65</v>
      </c>
      <c r="B154" s="20" t="s">
        <v>60</v>
      </c>
      <c r="C154" s="20" t="s">
        <v>30</v>
      </c>
      <c r="D154" s="33">
        <v>1.7651310220227379</v>
      </c>
      <c r="E154" s="20">
        <v>875.69973558461697</v>
      </c>
      <c r="F154" s="20">
        <v>1.2122333451464129</v>
      </c>
      <c r="H154" s="34">
        <v>0</v>
      </c>
      <c r="I154" s="35">
        <v>0</v>
      </c>
      <c r="J154" s="35">
        <v>0</v>
      </c>
      <c r="L154" s="20" t="s">
        <v>65</v>
      </c>
      <c r="M154" s="20" t="s">
        <v>60</v>
      </c>
      <c r="N154" s="20" t="s">
        <v>30</v>
      </c>
      <c r="O154" s="36">
        <v>0.13477607277389778</v>
      </c>
      <c r="P154" s="36">
        <v>4.6355924549550558E-2</v>
      </c>
      <c r="R154" s="36">
        <v>922.86647402597464</v>
      </c>
      <c r="S154" s="37">
        <v>12</v>
      </c>
      <c r="T154" s="20">
        <v>40</v>
      </c>
      <c r="U154" s="38">
        <v>164</v>
      </c>
      <c r="X154" s="20">
        <v>1</v>
      </c>
      <c r="Y154" s="20">
        <v>1000</v>
      </c>
      <c r="Z154" s="20">
        <v>1000</v>
      </c>
      <c r="AA154" s="20">
        <v>1000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38">
        <v>164</v>
      </c>
      <c r="BD154" s="20" t="s">
        <v>111</v>
      </c>
      <c r="BE154" s="20" t="s">
        <v>96</v>
      </c>
    </row>
    <row r="155" spans="1:57" x14ac:dyDescent="0.25">
      <c r="A155" s="20" t="s">
        <v>66</v>
      </c>
      <c r="B155" s="20" t="s">
        <v>73</v>
      </c>
      <c r="C155" s="20" t="s">
        <v>30</v>
      </c>
      <c r="D155" s="33">
        <v>1.745710871575157</v>
      </c>
      <c r="E155" s="20">
        <v>834.91395055627993</v>
      </c>
      <c r="F155" s="20">
        <v>1.2591660438718075</v>
      </c>
      <c r="H155" s="34">
        <v>0</v>
      </c>
      <c r="I155" s="35">
        <v>0</v>
      </c>
      <c r="J155" s="35">
        <v>0</v>
      </c>
      <c r="L155" s="20" t="s">
        <v>66</v>
      </c>
      <c r="M155" s="20" t="s">
        <v>73</v>
      </c>
      <c r="N155" s="20" t="s">
        <v>30</v>
      </c>
      <c r="O155" s="36">
        <v>0.1196543633996596</v>
      </c>
      <c r="P155" s="36">
        <v>0.10022550589739715</v>
      </c>
      <c r="R155" s="36">
        <v>922.86647402597464</v>
      </c>
      <c r="S155" s="37">
        <v>12</v>
      </c>
      <c r="T155" s="20">
        <v>40</v>
      </c>
      <c r="U155" s="38">
        <v>164</v>
      </c>
      <c r="X155" s="20">
        <v>1</v>
      </c>
      <c r="Y155" s="20">
        <v>1000</v>
      </c>
      <c r="Z155" s="20">
        <v>1000</v>
      </c>
      <c r="AA155" s="20">
        <v>1000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38">
        <v>164</v>
      </c>
      <c r="BD155" s="20" t="s">
        <v>111</v>
      </c>
      <c r="BE155" s="20" t="s">
        <v>96</v>
      </c>
    </row>
    <row r="156" spans="1:57" x14ac:dyDescent="0.25">
      <c r="A156" s="20" t="s">
        <v>66</v>
      </c>
      <c r="B156" s="20" t="s">
        <v>60</v>
      </c>
      <c r="C156" s="20" t="s">
        <v>30</v>
      </c>
      <c r="D156" s="33">
        <v>1.745710871575157</v>
      </c>
      <c r="E156" s="20">
        <v>834.91395055627993</v>
      </c>
      <c r="F156" s="20">
        <v>1.2591660438718075</v>
      </c>
      <c r="H156" s="34">
        <v>0</v>
      </c>
      <c r="I156" s="35">
        <v>0</v>
      </c>
      <c r="J156" s="35">
        <v>0</v>
      </c>
      <c r="L156" s="20" t="s">
        <v>66</v>
      </c>
      <c r="M156" s="20" t="s">
        <v>60</v>
      </c>
      <c r="N156" s="20" t="s">
        <v>30</v>
      </c>
      <c r="O156" s="36">
        <v>0.1196543633996596</v>
      </c>
      <c r="P156" s="36">
        <v>0.10022550589739715</v>
      </c>
      <c r="R156" s="36">
        <v>922.86647402597464</v>
      </c>
      <c r="S156" s="37">
        <v>12</v>
      </c>
      <c r="T156" s="20">
        <v>40</v>
      </c>
      <c r="U156" s="38">
        <v>164</v>
      </c>
      <c r="X156" s="20">
        <v>1</v>
      </c>
      <c r="Y156" s="20">
        <v>1000</v>
      </c>
      <c r="Z156" s="20">
        <v>1000</v>
      </c>
      <c r="AA156" s="20">
        <v>1000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38">
        <v>164</v>
      </c>
      <c r="BD156" s="20" t="s">
        <v>111</v>
      </c>
      <c r="BE156" s="20" t="s">
        <v>96</v>
      </c>
    </row>
    <row r="157" spans="1:57" x14ac:dyDescent="0.25">
      <c r="A157" s="20" t="s">
        <v>67</v>
      </c>
      <c r="B157" s="20" t="s">
        <v>73</v>
      </c>
      <c r="C157" s="20" t="s">
        <v>30</v>
      </c>
      <c r="D157" s="33">
        <v>1.7651310220227379</v>
      </c>
      <c r="E157" s="20">
        <v>875.69973558461697</v>
      </c>
      <c r="F157" s="20">
        <v>1.2122333451464129</v>
      </c>
      <c r="H157" s="34">
        <v>0</v>
      </c>
      <c r="I157" s="35">
        <v>0</v>
      </c>
      <c r="J157" s="35">
        <v>0</v>
      </c>
      <c r="L157" s="20" t="s">
        <v>67</v>
      </c>
      <c r="M157" s="20" t="s">
        <v>73</v>
      </c>
      <c r="N157" s="20" t="s">
        <v>30</v>
      </c>
      <c r="O157" s="36">
        <v>0.13477607277389778</v>
      </c>
      <c r="P157" s="36">
        <v>4.6355924549550558E-2</v>
      </c>
      <c r="R157" s="36">
        <v>922.86647402597464</v>
      </c>
      <c r="S157" s="37">
        <v>12</v>
      </c>
      <c r="T157" s="20">
        <v>40</v>
      </c>
      <c r="U157" s="38">
        <v>164</v>
      </c>
      <c r="X157" s="20">
        <v>1</v>
      </c>
      <c r="Y157" s="20">
        <v>1000</v>
      </c>
      <c r="Z157" s="20">
        <v>1000</v>
      </c>
      <c r="AA157" s="20">
        <v>1000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  <c r="AT157" s="20">
        <v>0</v>
      </c>
      <c r="AU157" s="20">
        <v>0</v>
      </c>
      <c r="AV157" s="20">
        <v>0</v>
      </c>
      <c r="AW157" s="20">
        <v>0</v>
      </c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38">
        <v>164</v>
      </c>
      <c r="BD157" s="20" t="s">
        <v>111</v>
      </c>
      <c r="BE157" s="20" t="s">
        <v>96</v>
      </c>
    </row>
    <row r="158" spans="1:57" x14ac:dyDescent="0.25">
      <c r="A158" s="20" t="s">
        <v>67</v>
      </c>
      <c r="B158" s="20" t="s">
        <v>60</v>
      </c>
      <c r="C158" s="20" t="s">
        <v>30</v>
      </c>
      <c r="D158" s="33">
        <v>1.7651310220227379</v>
      </c>
      <c r="E158" s="20">
        <v>875.69973558461697</v>
      </c>
      <c r="F158" s="20">
        <v>1.2122333451464129</v>
      </c>
      <c r="H158" s="34">
        <v>0</v>
      </c>
      <c r="I158" s="35">
        <v>0</v>
      </c>
      <c r="J158" s="35">
        <v>0</v>
      </c>
      <c r="L158" s="20" t="s">
        <v>67</v>
      </c>
      <c r="M158" s="20" t="s">
        <v>60</v>
      </c>
      <c r="N158" s="20" t="s">
        <v>30</v>
      </c>
      <c r="O158" s="36">
        <v>0.13477607277389778</v>
      </c>
      <c r="P158" s="36">
        <v>4.6355924549550558E-2</v>
      </c>
      <c r="R158" s="36">
        <v>922.86647402597464</v>
      </c>
      <c r="S158" s="37">
        <v>12</v>
      </c>
      <c r="T158" s="20">
        <v>40</v>
      </c>
      <c r="U158" s="38">
        <v>164</v>
      </c>
      <c r="X158" s="20">
        <v>1</v>
      </c>
      <c r="Y158" s="20">
        <v>1000</v>
      </c>
      <c r="Z158" s="20">
        <v>1000</v>
      </c>
      <c r="AA158" s="20">
        <v>1000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0</v>
      </c>
      <c r="AW158" s="20">
        <v>0</v>
      </c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38">
        <v>164</v>
      </c>
      <c r="BD158" s="20" t="s">
        <v>111</v>
      </c>
      <c r="BE158" s="20" t="s">
        <v>96</v>
      </c>
    </row>
    <row r="159" spans="1:57" x14ac:dyDescent="0.25">
      <c r="A159" s="20" t="s">
        <v>68</v>
      </c>
      <c r="B159" s="20" t="s">
        <v>73</v>
      </c>
      <c r="C159" s="20" t="s">
        <v>30</v>
      </c>
      <c r="D159" s="33">
        <v>1.7651310220227379</v>
      </c>
      <c r="E159" s="20">
        <v>875.69973558461697</v>
      </c>
      <c r="F159" s="20">
        <v>1.2122333451464129</v>
      </c>
      <c r="H159" s="34">
        <v>0</v>
      </c>
      <c r="I159" s="35">
        <v>0</v>
      </c>
      <c r="J159" s="35">
        <v>0</v>
      </c>
      <c r="L159" s="20" t="s">
        <v>68</v>
      </c>
      <c r="M159" s="20" t="s">
        <v>73</v>
      </c>
      <c r="N159" s="20" t="s">
        <v>30</v>
      </c>
      <c r="O159" s="36">
        <v>0.13477607277389778</v>
      </c>
      <c r="P159" s="36">
        <v>4.6355924549550558E-2</v>
      </c>
      <c r="R159" s="36">
        <v>922.86647402597464</v>
      </c>
      <c r="S159" s="37">
        <v>12</v>
      </c>
      <c r="T159" s="20">
        <v>40</v>
      </c>
      <c r="U159" s="38">
        <v>164</v>
      </c>
      <c r="X159" s="20">
        <v>1</v>
      </c>
      <c r="Y159" s="20">
        <v>1000</v>
      </c>
      <c r="Z159" s="20">
        <v>1000</v>
      </c>
      <c r="AA159" s="20">
        <v>1000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38">
        <v>164</v>
      </c>
      <c r="BD159" s="20" t="s">
        <v>111</v>
      </c>
      <c r="BE159" s="20" t="s">
        <v>96</v>
      </c>
    </row>
    <row r="160" spans="1:57" x14ac:dyDescent="0.25">
      <c r="A160" s="20" t="s">
        <v>68</v>
      </c>
      <c r="B160" s="20" t="s">
        <v>60</v>
      </c>
      <c r="C160" s="20" t="s">
        <v>30</v>
      </c>
      <c r="D160" s="33">
        <v>1.7651310220227379</v>
      </c>
      <c r="E160" s="20">
        <v>875.69973558461697</v>
      </c>
      <c r="F160" s="20">
        <v>1.2122333451464129</v>
      </c>
      <c r="H160" s="34">
        <v>0</v>
      </c>
      <c r="I160" s="35">
        <v>0</v>
      </c>
      <c r="J160" s="35">
        <v>0</v>
      </c>
      <c r="L160" s="20" t="s">
        <v>68</v>
      </c>
      <c r="M160" s="20" t="s">
        <v>60</v>
      </c>
      <c r="N160" s="20" t="s">
        <v>30</v>
      </c>
      <c r="O160" s="36">
        <v>0.13477607277389778</v>
      </c>
      <c r="P160" s="36">
        <v>4.6355924549550558E-2</v>
      </c>
      <c r="R160" s="36">
        <v>922.86647402597464</v>
      </c>
      <c r="S160" s="37">
        <v>12</v>
      </c>
      <c r="T160" s="20">
        <v>40</v>
      </c>
      <c r="U160" s="38">
        <v>164</v>
      </c>
      <c r="X160" s="20">
        <v>1</v>
      </c>
      <c r="Y160" s="20">
        <v>1000</v>
      </c>
      <c r="Z160" s="20">
        <v>1000</v>
      </c>
      <c r="AA160" s="20">
        <v>1000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0">
        <v>0</v>
      </c>
      <c r="AU160" s="20">
        <v>0</v>
      </c>
      <c r="AV160" s="20">
        <v>0</v>
      </c>
      <c r="AW160" s="20">
        <v>0</v>
      </c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38">
        <v>164</v>
      </c>
      <c r="BD160" s="20" t="s">
        <v>111</v>
      </c>
      <c r="BE160" s="20" t="s">
        <v>96</v>
      </c>
    </row>
    <row r="161" spans="1:57" x14ac:dyDescent="0.25">
      <c r="A161" s="20" t="s">
        <v>69</v>
      </c>
      <c r="B161" s="20" t="s">
        <v>73</v>
      </c>
      <c r="C161" s="20" t="s">
        <v>30</v>
      </c>
      <c r="D161" s="33">
        <v>1.745710871575157</v>
      </c>
      <c r="E161" s="20">
        <v>834.91395055627993</v>
      </c>
      <c r="F161" s="20">
        <v>1.2591660438718075</v>
      </c>
      <c r="H161" s="34">
        <v>0</v>
      </c>
      <c r="I161" s="35">
        <v>0</v>
      </c>
      <c r="J161" s="35">
        <v>0</v>
      </c>
      <c r="L161" s="20" t="s">
        <v>69</v>
      </c>
      <c r="M161" s="20" t="s">
        <v>73</v>
      </c>
      <c r="N161" s="20" t="s">
        <v>30</v>
      </c>
      <c r="O161" s="36">
        <v>0.1196543633996596</v>
      </c>
      <c r="P161" s="36">
        <v>0.10022550589739715</v>
      </c>
      <c r="R161" s="36">
        <v>922.86647402597464</v>
      </c>
      <c r="S161" s="37">
        <v>12</v>
      </c>
      <c r="T161" s="20">
        <v>40</v>
      </c>
      <c r="U161" s="38">
        <v>164</v>
      </c>
      <c r="X161" s="20">
        <v>1</v>
      </c>
      <c r="Y161" s="20">
        <v>1000</v>
      </c>
      <c r="Z161" s="20">
        <v>1000</v>
      </c>
      <c r="AA161" s="20">
        <v>1000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  <c r="AT161" s="20">
        <v>0</v>
      </c>
      <c r="AU161" s="20">
        <v>0</v>
      </c>
      <c r="AV161" s="20">
        <v>0</v>
      </c>
      <c r="AW161" s="20">
        <v>0</v>
      </c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38">
        <v>164</v>
      </c>
      <c r="BD161" s="20" t="s">
        <v>111</v>
      </c>
      <c r="BE161" s="20" t="s">
        <v>96</v>
      </c>
    </row>
    <row r="162" spans="1:57" x14ac:dyDescent="0.25">
      <c r="A162" s="20" t="s">
        <v>69</v>
      </c>
      <c r="B162" s="20" t="s">
        <v>60</v>
      </c>
      <c r="C162" s="20" t="s">
        <v>30</v>
      </c>
      <c r="D162" s="33">
        <v>1.745710871575157</v>
      </c>
      <c r="E162" s="20">
        <v>834.91395055627993</v>
      </c>
      <c r="F162" s="20">
        <v>1.2591660438718075</v>
      </c>
      <c r="H162" s="34">
        <v>0</v>
      </c>
      <c r="I162" s="35">
        <v>0</v>
      </c>
      <c r="J162" s="35">
        <v>0</v>
      </c>
      <c r="L162" s="20" t="s">
        <v>69</v>
      </c>
      <c r="M162" s="20" t="s">
        <v>60</v>
      </c>
      <c r="N162" s="20" t="s">
        <v>30</v>
      </c>
      <c r="O162" s="36">
        <v>0.1196543633996596</v>
      </c>
      <c r="P162" s="36">
        <v>0.10022550589739715</v>
      </c>
      <c r="R162" s="36">
        <v>922.86647402597464</v>
      </c>
      <c r="S162" s="37">
        <v>12</v>
      </c>
      <c r="T162" s="20">
        <v>40</v>
      </c>
      <c r="U162" s="38">
        <v>164</v>
      </c>
      <c r="X162" s="20">
        <v>1</v>
      </c>
      <c r="Y162" s="20">
        <v>1000</v>
      </c>
      <c r="Z162" s="20">
        <v>1000</v>
      </c>
      <c r="AA162" s="20">
        <v>1000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v>0</v>
      </c>
      <c r="AV162" s="20">
        <v>0</v>
      </c>
      <c r="AW162" s="20">
        <v>0</v>
      </c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38">
        <v>164</v>
      </c>
      <c r="BD162" s="20" t="s">
        <v>111</v>
      </c>
      <c r="BE162" s="20" t="s">
        <v>96</v>
      </c>
    </row>
    <row r="163" spans="1:57" x14ac:dyDescent="0.25">
      <c r="A163" s="20" t="s">
        <v>70</v>
      </c>
      <c r="B163" s="20" t="s">
        <v>73</v>
      </c>
      <c r="C163" s="20" t="s">
        <v>30</v>
      </c>
      <c r="D163" s="33">
        <v>1.7651310220227379</v>
      </c>
      <c r="E163" s="20">
        <v>875.69973558461697</v>
      </c>
      <c r="F163" s="20">
        <v>1.2122333451464129</v>
      </c>
      <c r="H163" s="34">
        <v>0</v>
      </c>
      <c r="I163" s="35">
        <v>0</v>
      </c>
      <c r="J163" s="35">
        <v>0</v>
      </c>
      <c r="L163" s="20" t="s">
        <v>70</v>
      </c>
      <c r="M163" s="20" t="s">
        <v>73</v>
      </c>
      <c r="N163" s="20" t="s">
        <v>30</v>
      </c>
      <c r="O163" s="36">
        <v>0.13477607277389778</v>
      </c>
      <c r="P163" s="36">
        <v>4.6355924549550558E-2</v>
      </c>
      <c r="R163" s="36">
        <v>922.86647402597464</v>
      </c>
      <c r="S163" s="37">
        <v>12</v>
      </c>
      <c r="T163" s="20">
        <v>40</v>
      </c>
      <c r="U163" s="38">
        <v>164</v>
      </c>
      <c r="X163" s="20">
        <v>1</v>
      </c>
      <c r="Y163" s="20">
        <v>1000</v>
      </c>
      <c r="Z163" s="20">
        <v>1000</v>
      </c>
      <c r="AA163" s="20">
        <v>1000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38">
        <v>164</v>
      </c>
      <c r="BD163" s="20" t="s">
        <v>111</v>
      </c>
      <c r="BE163" s="20" t="s">
        <v>96</v>
      </c>
    </row>
    <row r="164" spans="1:57" x14ac:dyDescent="0.25">
      <c r="A164" s="20" t="s">
        <v>70</v>
      </c>
      <c r="B164" s="20" t="s">
        <v>60</v>
      </c>
      <c r="C164" s="20" t="s">
        <v>30</v>
      </c>
      <c r="D164" s="33">
        <v>1.7651310220227379</v>
      </c>
      <c r="E164" s="20">
        <v>875.69973558461697</v>
      </c>
      <c r="F164" s="20">
        <v>1.2122333451464129</v>
      </c>
      <c r="H164" s="34">
        <v>0</v>
      </c>
      <c r="I164" s="35">
        <v>0</v>
      </c>
      <c r="J164" s="35">
        <v>0</v>
      </c>
      <c r="L164" s="20" t="s">
        <v>70</v>
      </c>
      <c r="M164" s="20" t="s">
        <v>60</v>
      </c>
      <c r="N164" s="20" t="s">
        <v>30</v>
      </c>
      <c r="O164" s="36">
        <v>0.13477607277389778</v>
      </c>
      <c r="P164" s="36">
        <v>4.6355924549550558E-2</v>
      </c>
      <c r="R164" s="36">
        <v>922.86647402597464</v>
      </c>
      <c r="S164" s="37">
        <v>12</v>
      </c>
      <c r="T164" s="20">
        <v>40</v>
      </c>
      <c r="U164" s="38">
        <v>164</v>
      </c>
      <c r="X164" s="20">
        <v>1</v>
      </c>
      <c r="Y164" s="20">
        <v>1000</v>
      </c>
      <c r="Z164" s="20">
        <v>1000</v>
      </c>
      <c r="AA164" s="20">
        <v>1000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38">
        <v>164</v>
      </c>
      <c r="BD164" s="20" t="s">
        <v>111</v>
      </c>
      <c r="BE164" s="20" t="s">
        <v>96</v>
      </c>
    </row>
    <row r="165" spans="1:57" x14ac:dyDescent="0.25">
      <c r="A165" s="20" t="s">
        <v>71</v>
      </c>
      <c r="B165" s="20" t="s">
        <v>73</v>
      </c>
      <c r="C165" s="20" t="s">
        <v>30</v>
      </c>
      <c r="D165" s="33">
        <v>1.745710871575157</v>
      </c>
      <c r="E165" s="20">
        <v>834.91395055627993</v>
      </c>
      <c r="F165" s="20">
        <v>1.2591660438718075</v>
      </c>
      <c r="H165" s="34">
        <v>0</v>
      </c>
      <c r="I165" s="35">
        <v>0</v>
      </c>
      <c r="J165" s="35">
        <v>0</v>
      </c>
      <c r="L165" s="20" t="s">
        <v>71</v>
      </c>
      <c r="M165" s="20" t="s">
        <v>73</v>
      </c>
      <c r="N165" s="20" t="s">
        <v>30</v>
      </c>
      <c r="O165" s="36">
        <v>0.1196543633996596</v>
      </c>
      <c r="P165" s="36">
        <v>0.10022550589739715</v>
      </c>
      <c r="R165" s="36">
        <v>922.86647402597464</v>
      </c>
      <c r="S165" s="37">
        <v>12</v>
      </c>
      <c r="T165" s="20">
        <v>40</v>
      </c>
      <c r="U165" s="38">
        <v>164</v>
      </c>
      <c r="X165" s="20">
        <v>1</v>
      </c>
      <c r="Y165" s="20">
        <v>1000</v>
      </c>
      <c r="Z165" s="20">
        <v>1000</v>
      </c>
      <c r="AA165" s="20">
        <v>1000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0</v>
      </c>
      <c r="AW165" s="20">
        <v>0</v>
      </c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38">
        <v>164</v>
      </c>
      <c r="BD165" s="20" t="s">
        <v>111</v>
      </c>
      <c r="BE165" s="20" t="s">
        <v>96</v>
      </c>
    </row>
    <row r="166" spans="1:57" x14ac:dyDescent="0.25">
      <c r="A166" s="20" t="s">
        <v>71</v>
      </c>
      <c r="B166" s="20" t="s">
        <v>60</v>
      </c>
      <c r="C166" s="20" t="s">
        <v>30</v>
      </c>
      <c r="D166" s="33">
        <v>1.745710871575157</v>
      </c>
      <c r="E166" s="20">
        <v>834.91395055627993</v>
      </c>
      <c r="F166" s="20">
        <v>1.2591660438718075</v>
      </c>
      <c r="H166" s="34">
        <v>0</v>
      </c>
      <c r="I166" s="35">
        <v>0</v>
      </c>
      <c r="J166" s="35">
        <v>0</v>
      </c>
      <c r="L166" s="20" t="s">
        <v>71</v>
      </c>
      <c r="M166" s="20" t="s">
        <v>60</v>
      </c>
      <c r="N166" s="20" t="s">
        <v>30</v>
      </c>
      <c r="O166" s="36">
        <v>0.1196543633996596</v>
      </c>
      <c r="P166" s="36">
        <v>0.10022550589739715</v>
      </c>
      <c r="R166" s="36">
        <v>922.86647402597464</v>
      </c>
      <c r="S166" s="37">
        <v>12</v>
      </c>
      <c r="T166" s="20">
        <v>40</v>
      </c>
      <c r="U166" s="38">
        <v>164</v>
      </c>
      <c r="X166" s="20">
        <v>1</v>
      </c>
      <c r="Y166" s="20">
        <v>1000</v>
      </c>
      <c r="Z166" s="20">
        <v>1000</v>
      </c>
      <c r="AA166" s="20">
        <v>1000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0">
        <v>0</v>
      </c>
      <c r="AU166" s="20">
        <v>0</v>
      </c>
      <c r="AV166" s="20">
        <v>0</v>
      </c>
      <c r="AW166" s="20">
        <v>0</v>
      </c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38">
        <v>164</v>
      </c>
      <c r="BD166" s="20" t="s">
        <v>111</v>
      </c>
      <c r="BE166" s="20" t="s">
        <v>96</v>
      </c>
    </row>
    <row r="167" spans="1:57" x14ac:dyDescent="0.25">
      <c r="A167" s="20" t="s">
        <v>72</v>
      </c>
      <c r="B167" s="20" t="s">
        <v>73</v>
      </c>
      <c r="C167" s="20" t="s">
        <v>30</v>
      </c>
      <c r="D167" s="33">
        <v>1.7651310220227379</v>
      </c>
      <c r="E167" s="20">
        <v>875.69973558461697</v>
      </c>
      <c r="F167" s="20">
        <v>1.2122333451464129</v>
      </c>
      <c r="H167" s="34">
        <v>0</v>
      </c>
      <c r="I167" s="35">
        <v>0</v>
      </c>
      <c r="J167" s="35">
        <v>0</v>
      </c>
      <c r="L167" s="20" t="s">
        <v>72</v>
      </c>
      <c r="M167" s="20" t="s">
        <v>73</v>
      </c>
      <c r="N167" s="20" t="s">
        <v>30</v>
      </c>
      <c r="O167" s="36">
        <v>0.13477607277389778</v>
      </c>
      <c r="P167" s="36">
        <v>4.6355924549550558E-2</v>
      </c>
      <c r="R167" s="36">
        <v>922.86647402597464</v>
      </c>
      <c r="S167" s="37">
        <v>12</v>
      </c>
      <c r="T167" s="20">
        <v>40</v>
      </c>
      <c r="U167" s="38">
        <v>164</v>
      </c>
      <c r="X167" s="20">
        <v>1</v>
      </c>
      <c r="Y167" s="20">
        <v>1000</v>
      </c>
      <c r="Z167" s="20">
        <v>1000</v>
      </c>
      <c r="AA167" s="20">
        <v>1000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38">
        <v>164</v>
      </c>
      <c r="BD167" s="20" t="s">
        <v>111</v>
      </c>
      <c r="BE167" s="20" t="s">
        <v>96</v>
      </c>
    </row>
    <row r="168" spans="1:57" x14ac:dyDescent="0.25">
      <c r="A168" s="20" t="s">
        <v>72</v>
      </c>
      <c r="B168" s="20" t="s">
        <v>73</v>
      </c>
      <c r="C168" s="20" t="s">
        <v>30</v>
      </c>
      <c r="D168" s="33">
        <v>1.7651310220227379</v>
      </c>
      <c r="E168" s="20">
        <v>875.69973558461697</v>
      </c>
      <c r="F168" s="20">
        <v>1.2122333451464129</v>
      </c>
      <c r="H168" s="34">
        <v>0</v>
      </c>
      <c r="I168" s="35">
        <v>0</v>
      </c>
      <c r="J168" s="35">
        <v>0</v>
      </c>
      <c r="L168" s="20" t="s">
        <v>72</v>
      </c>
      <c r="M168" s="20" t="s">
        <v>60</v>
      </c>
      <c r="N168" s="20" t="s">
        <v>30</v>
      </c>
      <c r="O168" s="36">
        <v>0.13477607277389778</v>
      </c>
      <c r="P168" s="36">
        <v>4.6355924549550558E-2</v>
      </c>
      <c r="R168" s="36">
        <v>922.86647402597464</v>
      </c>
      <c r="S168" s="37">
        <v>12</v>
      </c>
      <c r="T168" s="20">
        <v>40</v>
      </c>
      <c r="U168" s="38">
        <v>164</v>
      </c>
      <c r="X168" s="20">
        <v>1</v>
      </c>
      <c r="Y168" s="20">
        <v>1000</v>
      </c>
      <c r="Z168" s="20">
        <v>1000</v>
      </c>
      <c r="AA168" s="20">
        <v>1000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38">
        <v>164</v>
      </c>
      <c r="BD168" s="20" t="s">
        <v>111</v>
      </c>
      <c r="BE168" s="20" t="s">
        <v>96</v>
      </c>
    </row>
    <row r="169" spans="1:57" x14ac:dyDescent="0.25">
      <c r="A169" s="20" t="s">
        <v>59</v>
      </c>
      <c r="B169" s="20" t="s">
        <v>73</v>
      </c>
      <c r="C169" s="20" t="s">
        <v>6</v>
      </c>
      <c r="D169" s="33">
        <v>2.0973178288138641</v>
      </c>
      <c r="E169" s="20">
        <v>6153.0615096544407</v>
      </c>
      <c r="F169" s="20">
        <v>1.3505526879796306</v>
      </c>
      <c r="H169" s="34">
        <v>0</v>
      </c>
      <c r="I169" s="35">
        <v>0</v>
      </c>
      <c r="J169" s="35">
        <v>0</v>
      </c>
      <c r="L169" s="20" t="s">
        <v>59</v>
      </c>
      <c r="M169" s="20" t="s">
        <v>73</v>
      </c>
      <c r="N169" s="20" t="s">
        <v>6</v>
      </c>
      <c r="O169" s="36">
        <v>1.0340868406929076</v>
      </c>
      <c r="P169" s="36">
        <v>0.5411288586910814</v>
      </c>
      <c r="Q169" s="36"/>
      <c r="R169" s="36">
        <v>6368</v>
      </c>
      <c r="S169" s="37">
        <v>12</v>
      </c>
      <c r="T169" s="20">
        <v>40</v>
      </c>
      <c r="U169" s="38">
        <v>1191</v>
      </c>
      <c r="X169" s="20">
        <v>1</v>
      </c>
      <c r="Y169" s="20">
        <v>1000</v>
      </c>
      <c r="Z169" s="20">
        <v>1000</v>
      </c>
      <c r="AA169" s="20">
        <v>1000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  <c r="AT169" s="20">
        <v>0</v>
      </c>
      <c r="AU169" s="20"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38">
        <v>1191</v>
      </c>
      <c r="BD169" s="20" t="s">
        <v>99</v>
      </c>
      <c r="BE169" s="20" t="s">
        <v>96</v>
      </c>
    </row>
    <row r="170" spans="1:57" x14ac:dyDescent="0.25">
      <c r="A170" s="20" t="s">
        <v>59</v>
      </c>
      <c r="B170" s="20" t="s">
        <v>60</v>
      </c>
      <c r="C170" s="20" t="s">
        <v>6</v>
      </c>
      <c r="D170" s="33">
        <v>2.0973178288138641</v>
      </c>
      <c r="E170" s="20">
        <v>6153.0615096544407</v>
      </c>
      <c r="F170" s="20">
        <v>1.3505526879796306</v>
      </c>
      <c r="H170" s="34">
        <v>7098.0534580000003</v>
      </c>
      <c r="I170" s="35">
        <v>1.1526387681301176</v>
      </c>
      <c r="J170" s="35">
        <v>0.60316607516580145</v>
      </c>
      <c r="L170" s="20" t="s">
        <v>59</v>
      </c>
      <c r="M170" s="20" t="s">
        <v>60</v>
      </c>
      <c r="N170" s="20" t="s">
        <v>6</v>
      </c>
      <c r="O170" s="36">
        <v>1.0340868406929076</v>
      </c>
      <c r="P170" s="36">
        <v>0.5411288586910814</v>
      </c>
      <c r="Q170" s="36"/>
      <c r="R170" s="36">
        <v>6368</v>
      </c>
      <c r="S170" s="37">
        <v>12</v>
      </c>
      <c r="T170" s="20">
        <v>40</v>
      </c>
      <c r="U170" s="38">
        <v>1191</v>
      </c>
      <c r="X170" s="20">
        <v>1</v>
      </c>
      <c r="Y170" s="20">
        <v>1000</v>
      </c>
      <c r="Z170" s="20">
        <v>1000</v>
      </c>
      <c r="AA170" s="20">
        <v>1000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0">
        <v>0</v>
      </c>
      <c r="AU170" s="20">
        <v>0</v>
      </c>
      <c r="AV170" s="20">
        <v>0</v>
      </c>
      <c r="AW170" s="20">
        <v>0</v>
      </c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38">
        <v>1191</v>
      </c>
      <c r="BD170" s="20" t="s">
        <v>99</v>
      </c>
      <c r="BE170" s="20" t="s">
        <v>96</v>
      </c>
    </row>
    <row r="171" spans="1:57" x14ac:dyDescent="0.25">
      <c r="A171" s="20" t="s">
        <v>61</v>
      </c>
      <c r="B171" s="20" t="s">
        <v>73</v>
      </c>
      <c r="C171" s="20" t="s">
        <v>6</v>
      </c>
      <c r="D171" s="33">
        <v>2.0973178288138641</v>
      </c>
      <c r="E171" s="20">
        <v>6153.0615096544407</v>
      </c>
      <c r="F171" s="20">
        <v>1.3505526879796306</v>
      </c>
      <c r="H171" s="34">
        <v>63.017423669999999</v>
      </c>
      <c r="I171" s="35">
        <v>1.0233273955954263E-2</v>
      </c>
      <c r="J171" s="35">
        <v>5.3549853247800627E-3</v>
      </c>
      <c r="L171" s="20" t="s">
        <v>61</v>
      </c>
      <c r="M171" s="20" t="s">
        <v>73</v>
      </c>
      <c r="N171" s="20" t="s">
        <v>6</v>
      </c>
      <c r="O171" s="36">
        <v>1.0340868406929076</v>
      </c>
      <c r="P171" s="36">
        <v>0.5411288586910814</v>
      </c>
      <c r="Q171" s="36"/>
      <c r="R171" s="36">
        <v>6368</v>
      </c>
      <c r="S171" s="37">
        <v>12</v>
      </c>
      <c r="T171" s="20">
        <v>40</v>
      </c>
      <c r="U171" s="38">
        <v>1191</v>
      </c>
      <c r="X171" s="20">
        <v>1</v>
      </c>
      <c r="Y171" s="20">
        <v>1000</v>
      </c>
      <c r="Z171" s="20">
        <v>1000</v>
      </c>
      <c r="AA171" s="20">
        <v>1000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38">
        <v>1191</v>
      </c>
      <c r="BD171" s="20" t="s">
        <v>99</v>
      </c>
      <c r="BE171" s="20" t="s">
        <v>96</v>
      </c>
    </row>
    <row r="172" spans="1:57" x14ac:dyDescent="0.25">
      <c r="A172" s="20" t="s">
        <v>61</v>
      </c>
      <c r="B172" s="20" t="s">
        <v>60</v>
      </c>
      <c r="C172" s="20" t="s">
        <v>6</v>
      </c>
      <c r="D172" s="33">
        <v>2.0973178288138641</v>
      </c>
      <c r="E172" s="20">
        <v>6153.0615096544407</v>
      </c>
      <c r="F172" s="20">
        <v>1.3505526879796306</v>
      </c>
      <c r="H172" s="34">
        <v>0</v>
      </c>
      <c r="I172" s="35">
        <v>0</v>
      </c>
      <c r="J172" s="35">
        <v>0</v>
      </c>
      <c r="L172" s="20" t="s">
        <v>61</v>
      </c>
      <c r="M172" s="20" t="s">
        <v>60</v>
      </c>
      <c r="N172" s="20" t="s">
        <v>6</v>
      </c>
      <c r="O172" s="36">
        <v>1.0340868406929076</v>
      </c>
      <c r="P172" s="36">
        <v>0.5411288586910814</v>
      </c>
      <c r="Q172" s="36"/>
      <c r="R172" s="36">
        <v>6368</v>
      </c>
      <c r="S172" s="37">
        <v>12</v>
      </c>
      <c r="T172" s="20">
        <v>40</v>
      </c>
      <c r="U172" s="38">
        <v>1191</v>
      </c>
      <c r="X172" s="20">
        <v>1</v>
      </c>
      <c r="Y172" s="20">
        <v>1000</v>
      </c>
      <c r="Z172" s="20">
        <v>1000</v>
      </c>
      <c r="AA172" s="20">
        <v>1000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38">
        <v>1191</v>
      </c>
      <c r="BD172" s="20" t="s">
        <v>99</v>
      </c>
      <c r="BE172" s="20" t="s">
        <v>96</v>
      </c>
    </row>
    <row r="173" spans="1:57" x14ac:dyDescent="0.25">
      <c r="A173" s="20" t="s">
        <v>62</v>
      </c>
      <c r="B173" s="20" t="s">
        <v>73</v>
      </c>
      <c r="C173" s="20" t="s">
        <v>6</v>
      </c>
      <c r="D173" s="33">
        <v>2.0973178288138641</v>
      </c>
      <c r="E173" s="20">
        <v>6153.0615096544407</v>
      </c>
      <c r="F173" s="20">
        <v>1.3505526879796306</v>
      </c>
      <c r="H173" s="34">
        <v>25793.378949999998</v>
      </c>
      <c r="I173" s="35">
        <v>4.1885354505653964</v>
      </c>
      <c r="J173" s="35">
        <v>2.1918250177449847</v>
      </c>
      <c r="L173" s="20" t="s">
        <v>62</v>
      </c>
      <c r="M173" s="20" t="s">
        <v>73</v>
      </c>
      <c r="N173" s="20" t="s">
        <v>6</v>
      </c>
      <c r="O173" s="36">
        <v>1.0340868406929076</v>
      </c>
      <c r="P173" s="36">
        <v>0.5411288586910814</v>
      </c>
      <c r="Q173" s="36"/>
      <c r="R173" s="36">
        <v>6368</v>
      </c>
      <c r="S173" s="37">
        <v>12</v>
      </c>
      <c r="T173" s="20">
        <v>40</v>
      </c>
      <c r="U173" s="38">
        <v>1191</v>
      </c>
      <c r="X173" s="20">
        <v>1</v>
      </c>
      <c r="Y173" s="20">
        <v>1000</v>
      </c>
      <c r="Z173" s="20">
        <v>1000</v>
      </c>
      <c r="AA173" s="20">
        <v>1000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0</v>
      </c>
      <c r="AK173" s="20"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  <c r="AT173" s="20">
        <v>0</v>
      </c>
      <c r="AU173" s="20">
        <v>0</v>
      </c>
      <c r="AV173" s="20">
        <v>0</v>
      </c>
      <c r="AW173" s="20">
        <v>0</v>
      </c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38">
        <v>1191</v>
      </c>
      <c r="BD173" s="20" t="s">
        <v>99</v>
      </c>
      <c r="BE173" s="20" t="s">
        <v>96</v>
      </c>
    </row>
    <row r="174" spans="1:57" x14ac:dyDescent="0.25">
      <c r="A174" s="20" t="s">
        <v>62</v>
      </c>
      <c r="B174" s="20" t="s">
        <v>60</v>
      </c>
      <c r="C174" s="20" t="s">
        <v>6</v>
      </c>
      <c r="D174" s="33">
        <v>2.0973178288138641</v>
      </c>
      <c r="E174" s="20">
        <v>6153.0615096544407</v>
      </c>
      <c r="F174" s="20">
        <v>1.3505526879796306</v>
      </c>
      <c r="H174" s="34">
        <v>0</v>
      </c>
      <c r="I174" s="35">
        <v>0</v>
      </c>
      <c r="J174" s="35">
        <v>0</v>
      </c>
      <c r="L174" s="20" t="s">
        <v>62</v>
      </c>
      <c r="M174" s="20" t="s">
        <v>60</v>
      </c>
      <c r="N174" s="20" t="s">
        <v>6</v>
      </c>
      <c r="O174" s="36">
        <v>1.0340868406929076</v>
      </c>
      <c r="P174" s="36">
        <v>0.5411288586910814</v>
      </c>
      <c r="Q174" s="36"/>
      <c r="R174" s="36">
        <v>6368</v>
      </c>
      <c r="S174" s="37">
        <v>12</v>
      </c>
      <c r="T174" s="20">
        <v>40</v>
      </c>
      <c r="U174" s="38">
        <v>1191</v>
      </c>
      <c r="X174" s="20">
        <v>1</v>
      </c>
      <c r="Y174" s="20">
        <v>1000</v>
      </c>
      <c r="Z174" s="20">
        <v>1000</v>
      </c>
      <c r="AA174" s="20">
        <v>1000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38">
        <v>1191</v>
      </c>
      <c r="BD174" s="20" t="s">
        <v>99</v>
      </c>
      <c r="BE174" s="20" t="s">
        <v>96</v>
      </c>
    </row>
    <row r="175" spans="1:57" x14ac:dyDescent="0.25">
      <c r="A175" s="20" t="s">
        <v>63</v>
      </c>
      <c r="B175" s="20" t="s">
        <v>73</v>
      </c>
      <c r="C175" s="20" t="s">
        <v>6</v>
      </c>
      <c r="D175" s="33">
        <v>2.0973178288138641</v>
      </c>
      <c r="E175" s="20">
        <v>6153.0615096544407</v>
      </c>
      <c r="F175" s="20">
        <v>1.3505526879796306</v>
      </c>
      <c r="H175" s="34">
        <v>0</v>
      </c>
      <c r="I175" s="35">
        <v>0</v>
      </c>
      <c r="J175" s="35">
        <v>0</v>
      </c>
      <c r="L175" s="20" t="s">
        <v>63</v>
      </c>
      <c r="M175" s="20" t="s">
        <v>73</v>
      </c>
      <c r="N175" s="20" t="s">
        <v>6</v>
      </c>
      <c r="O175" s="36">
        <v>1.0340868406929076</v>
      </c>
      <c r="P175" s="36">
        <v>0.5411288586910814</v>
      </c>
      <c r="Q175" s="36"/>
      <c r="R175" s="36">
        <v>6368</v>
      </c>
      <c r="S175" s="37">
        <v>12</v>
      </c>
      <c r="T175" s="20">
        <v>40</v>
      </c>
      <c r="U175" s="38">
        <v>1191</v>
      </c>
      <c r="X175" s="20">
        <v>1</v>
      </c>
      <c r="Y175" s="20">
        <v>1000</v>
      </c>
      <c r="Z175" s="20">
        <v>1000</v>
      </c>
      <c r="AA175" s="20">
        <v>1000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  <c r="AT175" s="20">
        <v>0</v>
      </c>
      <c r="AU175" s="20">
        <v>0</v>
      </c>
      <c r="AV175" s="20">
        <v>0</v>
      </c>
      <c r="AW175" s="20">
        <v>0</v>
      </c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38">
        <v>1191</v>
      </c>
      <c r="BD175" s="20" t="s">
        <v>99</v>
      </c>
      <c r="BE175" s="20" t="s">
        <v>96</v>
      </c>
    </row>
    <row r="176" spans="1:57" x14ac:dyDescent="0.25">
      <c r="A176" s="20" t="s">
        <v>63</v>
      </c>
      <c r="B176" s="20" t="s">
        <v>60</v>
      </c>
      <c r="C176" s="20" t="s">
        <v>6</v>
      </c>
      <c r="D176" s="33">
        <v>2.0973178288138641</v>
      </c>
      <c r="E176" s="20">
        <v>6153.0615096544407</v>
      </c>
      <c r="F176" s="20">
        <v>1.3505526879796306</v>
      </c>
      <c r="H176" s="34">
        <v>2905272.4130000002</v>
      </c>
      <c r="I176" s="35">
        <v>471.78140246724723</v>
      </c>
      <c r="J176" s="35">
        <v>246.87919991101981</v>
      </c>
      <c r="L176" s="20" t="s">
        <v>63</v>
      </c>
      <c r="M176" s="20" t="s">
        <v>60</v>
      </c>
      <c r="N176" s="20" t="s">
        <v>6</v>
      </c>
      <c r="O176" s="36">
        <v>1.0340868406929076</v>
      </c>
      <c r="P176" s="36">
        <v>0.5411288586910814</v>
      </c>
      <c r="Q176" s="36"/>
      <c r="R176" s="36">
        <v>6368</v>
      </c>
      <c r="S176" s="37">
        <v>12</v>
      </c>
      <c r="T176" s="20">
        <v>40</v>
      </c>
      <c r="U176" s="38">
        <v>1191</v>
      </c>
      <c r="X176" s="20">
        <v>1</v>
      </c>
      <c r="Y176" s="20">
        <v>1000</v>
      </c>
      <c r="Z176" s="20">
        <v>1000</v>
      </c>
      <c r="AA176" s="20">
        <v>1000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38">
        <v>1191</v>
      </c>
      <c r="BD176" s="20" t="s">
        <v>99</v>
      </c>
      <c r="BE176" s="20" t="s">
        <v>96</v>
      </c>
    </row>
    <row r="177" spans="1:57" x14ac:dyDescent="0.25">
      <c r="A177" s="20" t="s">
        <v>64</v>
      </c>
      <c r="B177" s="20" t="s">
        <v>73</v>
      </c>
      <c r="C177" s="20" t="s">
        <v>6</v>
      </c>
      <c r="D177" s="33">
        <v>2.0973178288138641</v>
      </c>
      <c r="E177" s="20">
        <v>6153.0615096544407</v>
      </c>
      <c r="F177" s="20">
        <v>1.3505526879796306</v>
      </c>
      <c r="H177" s="34">
        <v>963.44592069999999</v>
      </c>
      <c r="I177" s="35">
        <v>0.15645206474797935</v>
      </c>
      <c r="J177" s="35">
        <v>8.1870036350340625E-2</v>
      </c>
      <c r="L177" s="20" t="s">
        <v>64</v>
      </c>
      <c r="M177" s="20" t="s">
        <v>73</v>
      </c>
      <c r="N177" s="20" t="s">
        <v>6</v>
      </c>
      <c r="O177" s="36">
        <v>1.0340868406929076</v>
      </c>
      <c r="P177" s="36">
        <v>0.5411288586910814</v>
      </c>
      <c r="Q177" s="36"/>
      <c r="R177" s="36">
        <v>6368</v>
      </c>
      <c r="S177" s="37">
        <v>12</v>
      </c>
      <c r="T177" s="20">
        <v>40</v>
      </c>
      <c r="U177" s="38">
        <v>1191</v>
      </c>
      <c r="X177" s="20">
        <v>1</v>
      </c>
      <c r="Y177" s="20">
        <v>1000</v>
      </c>
      <c r="Z177" s="20">
        <v>1000</v>
      </c>
      <c r="AA177" s="20">
        <v>1000</v>
      </c>
      <c r="AB177" s="20">
        <v>0</v>
      </c>
      <c r="AC177" s="20">
        <v>0</v>
      </c>
      <c r="AD177" s="20">
        <v>0</v>
      </c>
      <c r="AE177" s="20">
        <v>0</v>
      </c>
      <c r="AF177" s="20"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38">
        <v>1191</v>
      </c>
      <c r="BD177" s="20" t="s">
        <v>99</v>
      </c>
      <c r="BE177" s="20" t="s">
        <v>96</v>
      </c>
    </row>
    <row r="178" spans="1:57" x14ac:dyDescent="0.25">
      <c r="A178" s="20" t="s">
        <v>64</v>
      </c>
      <c r="B178" s="20" t="s">
        <v>60</v>
      </c>
      <c r="C178" s="20" t="s">
        <v>6</v>
      </c>
      <c r="D178" s="33">
        <v>2.0973178288138641</v>
      </c>
      <c r="E178" s="20">
        <v>6153.0615096544407</v>
      </c>
      <c r="F178" s="20">
        <v>1.3505526879796306</v>
      </c>
      <c r="H178" s="34">
        <v>0</v>
      </c>
      <c r="I178" s="35">
        <v>0</v>
      </c>
      <c r="J178" s="35">
        <v>0</v>
      </c>
      <c r="L178" s="20" t="s">
        <v>64</v>
      </c>
      <c r="M178" s="20" t="s">
        <v>60</v>
      </c>
      <c r="N178" s="20" t="s">
        <v>6</v>
      </c>
      <c r="O178" s="36">
        <v>1.0340868406929076</v>
      </c>
      <c r="P178" s="36">
        <v>0.5411288586910814</v>
      </c>
      <c r="Q178" s="36"/>
      <c r="R178" s="36">
        <v>6368</v>
      </c>
      <c r="S178" s="37">
        <v>12</v>
      </c>
      <c r="T178" s="20">
        <v>40</v>
      </c>
      <c r="U178" s="38">
        <v>1191</v>
      </c>
      <c r="X178" s="20">
        <v>1</v>
      </c>
      <c r="Y178" s="20">
        <v>1000</v>
      </c>
      <c r="Z178" s="20">
        <v>1000</v>
      </c>
      <c r="AA178" s="20">
        <v>1000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38">
        <v>1191</v>
      </c>
      <c r="BD178" s="20" t="s">
        <v>99</v>
      </c>
      <c r="BE178" s="20" t="s">
        <v>96</v>
      </c>
    </row>
    <row r="179" spans="1:57" x14ac:dyDescent="0.25">
      <c r="A179" s="20" t="s">
        <v>65</v>
      </c>
      <c r="B179" s="20" t="s">
        <v>73</v>
      </c>
      <c r="C179" s="20" t="s">
        <v>6</v>
      </c>
      <c r="D179" s="33">
        <v>2.0973178288138641</v>
      </c>
      <c r="E179" s="20">
        <v>6153.0615096544407</v>
      </c>
      <c r="F179" s="20">
        <v>1.3505526879796306</v>
      </c>
      <c r="H179" s="34">
        <v>0</v>
      </c>
      <c r="I179" s="35">
        <v>0</v>
      </c>
      <c r="J179" s="35">
        <v>0</v>
      </c>
      <c r="L179" s="20" t="s">
        <v>65</v>
      </c>
      <c r="M179" s="20" t="s">
        <v>73</v>
      </c>
      <c r="N179" s="20" t="s">
        <v>6</v>
      </c>
      <c r="O179" s="36">
        <v>1.0340868406929076</v>
      </c>
      <c r="P179" s="36">
        <v>0.5411288586910814</v>
      </c>
      <c r="Q179" s="36"/>
      <c r="R179" s="36">
        <v>6368</v>
      </c>
      <c r="S179" s="37">
        <v>12</v>
      </c>
      <c r="T179" s="20">
        <v>40</v>
      </c>
      <c r="U179" s="38">
        <v>1191</v>
      </c>
      <c r="X179" s="20">
        <v>1</v>
      </c>
      <c r="Y179" s="20">
        <v>1000</v>
      </c>
      <c r="Z179" s="20">
        <v>1000</v>
      </c>
      <c r="AA179" s="20">
        <v>1000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v>0</v>
      </c>
      <c r="AV179" s="20">
        <v>0</v>
      </c>
      <c r="AW179" s="20">
        <v>0</v>
      </c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38">
        <v>1191</v>
      </c>
      <c r="BD179" s="20" t="s">
        <v>99</v>
      </c>
      <c r="BE179" s="20" t="s">
        <v>96</v>
      </c>
    </row>
    <row r="180" spans="1:57" x14ac:dyDescent="0.25">
      <c r="A180" s="20" t="s">
        <v>65</v>
      </c>
      <c r="B180" s="20" t="s">
        <v>60</v>
      </c>
      <c r="C180" s="20" t="s">
        <v>6</v>
      </c>
      <c r="D180" s="33">
        <v>2.0973178288138641</v>
      </c>
      <c r="E180" s="20">
        <v>6153.0615096544407</v>
      </c>
      <c r="F180" s="20">
        <v>1.3505526879796306</v>
      </c>
      <c r="H180" s="34">
        <v>35976.387629999997</v>
      </c>
      <c r="I180" s="35">
        <v>5.842133954750329</v>
      </c>
      <c r="J180" s="35">
        <v>3.0571390669048113</v>
      </c>
      <c r="L180" s="20" t="s">
        <v>65</v>
      </c>
      <c r="M180" s="20" t="s">
        <v>60</v>
      </c>
      <c r="N180" s="20" t="s">
        <v>6</v>
      </c>
      <c r="O180" s="36">
        <v>1.0340868406929076</v>
      </c>
      <c r="P180" s="36">
        <v>0.5411288586910814</v>
      </c>
      <c r="Q180" s="36"/>
      <c r="R180" s="36">
        <v>6368</v>
      </c>
      <c r="S180" s="37">
        <v>12</v>
      </c>
      <c r="T180" s="20">
        <v>40</v>
      </c>
      <c r="U180" s="38">
        <v>1191</v>
      </c>
      <c r="X180" s="20">
        <v>1</v>
      </c>
      <c r="Y180" s="20">
        <v>1000</v>
      </c>
      <c r="Z180" s="20">
        <v>1000</v>
      </c>
      <c r="AA180" s="20">
        <v>1000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0">
        <v>0</v>
      </c>
      <c r="AU180" s="20">
        <v>0</v>
      </c>
      <c r="AV180" s="20">
        <v>0</v>
      </c>
      <c r="AW180" s="20">
        <v>0</v>
      </c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38">
        <v>1191</v>
      </c>
      <c r="BD180" s="20" t="s">
        <v>99</v>
      </c>
      <c r="BE180" s="20" t="s">
        <v>96</v>
      </c>
    </row>
    <row r="181" spans="1:57" x14ac:dyDescent="0.25">
      <c r="A181" s="20" t="s">
        <v>66</v>
      </c>
      <c r="B181" s="20" t="s">
        <v>73</v>
      </c>
      <c r="C181" s="20" t="s">
        <v>6</v>
      </c>
      <c r="D181" s="33">
        <v>2.0973178288138641</v>
      </c>
      <c r="E181" s="20">
        <v>6153.0615096544407</v>
      </c>
      <c r="F181" s="20">
        <v>1.3505526879796306</v>
      </c>
      <c r="H181" s="34">
        <v>1171.9722959999999</v>
      </c>
      <c r="I181" s="35">
        <v>0.19031424763666033</v>
      </c>
      <c r="J181" s="35">
        <v>9.9589828981163031E-2</v>
      </c>
      <c r="L181" s="20" t="s">
        <v>66</v>
      </c>
      <c r="M181" s="20" t="s">
        <v>73</v>
      </c>
      <c r="N181" s="20" t="s">
        <v>6</v>
      </c>
      <c r="O181" s="36">
        <v>1.0340868406929076</v>
      </c>
      <c r="P181" s="36">
        <v>0.5411288586910814</v>
      </c>
      <c r="Q181" s="36"/>
      <c r="R181" s="36">
        <v>6368</v>
      </c>
      <c r="S181" s="37">
        <v>12</v>
      </c>
      <c r="T181" s="20">
        <v>40</v>
      </c>
      <c r="U181" s="38">
        <v>1191</v>
      </c>
      <c r="X181" s="20">
        <v>1</v>
      </c>
      <c r="Y181" s="20">
        <v>1000</v>
      </c>
      <c r="Z181" s="20">
        <v>1000</v>
      </c>
      <c r="AA181" s="20">
        <v>1000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38">
        <v>1191</v>
      </c>
      <c r="BD181" s="20" t="s">
        <v>99</v>
      </c>
      <c r="BE181" s="20" t="s">
        <v>96</v>
      </c>
    </row>
    <row r="182" spans="1:57" x14ac:dyDescent="0.25">
      <c r="A182" s="20" t="s">
        <v>66</v>
      </c>
      <c r="B182" s="20" t="s">
        <v>60</v>
      </c>
      <c r="C182" s="20" t="s">
        <v>6</v>
      </c>
      <c r="D182" s="33">
        <v>2.0973178288138641</v>
      </c>
      <c r="E182" s="20">
        <v>6153.0615096544407</v>
      </c>
      <c r="F182" s="20">
        <v>1.3505526879796306</v>
      </c>
      <c r="H182" s="34">
        <v>72542.657590000003</v>
      </c>
      <c r="I182" s="35">
        <v>11.780057726556294</v>
      </c>
      <c r="J182" s="35">
        <v>6.1644041312962647</v>
      </c>
      <c r="L182" s="20" t="s">
        <v>66</v>
      </c>
      <c r="M182" s="20" t="s">
        <v>60</v>
      </c>
      <c r="N182" s="20" t="s">
        <v>6</v>
      </c>
      <c r="O182" s="36">
        <v>1.0340868406929076</v>
      </c>
      <c r="P182" s="36">
        <v>0.5411288586910814</v>
      </c>
      <c r="Q182" s="36"/>
      <c r="R182" s="36">
        <v>6368</v>
      </c>
      <c r="S182" s="37">
        <v>12</v>
      </c>
      <c r="T182" s="20">
        <v>40</v>
      </c>
      <c r="U182" s="38">
        <v>1191</v>
      </c>
      <c r="X182" s="20">
        <v>1</v>
      </c>
      <c r="Y182" s="20">
        <v>1000</v>
      </c>
      <c r="Z182" s="20">
        <v>1000</v>
      </c>
      <c r="AA182" s="20">
        <v>1000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38">
        <v>1191</v>
      </c>
      <c r="BD182" s="20" t="s">
        <v>99</v>
      </c>
      <c r="BE182" s="20" t="s">
        <v>96</v>
      </c>
    </row>
    <row r="183" spans="1:57" x14ac:dyDescent="0.25">
      <c r="A183" s="20" t="s">
        <v>67</v>
      </c>
      <c r="B183" s="20" t="s">
        <v>60</v>
      </c>
      <c r="C183" s="20" t="s">
        <v>6</v>
      </c>
      <c r="D183" s="33">
        <v>2.0973178288138641</v>
      </c>
      <c r="E183" s="20">
        <v>6153.0615096544407</v>
      </c>
      <c r="F183" s="20">
        <v>1.3505526879796306</v>
      </c>
      <c r="H183" s="34">
        <v>132006.6979</v>
      </c>
      <c r="I183" s="35">
        <v>21.436304833811885</v>
      </c>
      <c r="J183" s="35">
        <v>11.217436208260894</v>
      </c>
      <c r="L183" s="20" t="s">
        <v>67</v>
      </c>
      <c r="M183" s="20" t="s">
        <v>60</v>
      </c>
      <c r="N183" s="20" t="s">
        <v>6</v>
      </c>
      <c r="O183" s="36">
        <v>1.0340868406929076</v>
      </c>
      <c r="P183" s="36">
        <v>0.5411288586910814</v>
      </c>
      <c r="Q183" s="36"/>
      <c r="R183" s="36">
        <v>6368</v>
      </c>
      <c r="S183" s="37">
        <v>12</v>
      </c>
      <c r="T183" s="20">
        <v>40</v>
      </c>
      <c r="U183" s="38">
        <v>1191</v>
      </c>
      <c r="X183" s="20">
        <v>1</v>
      </c>
      <c r="Y183" s="20">
        <v>1000</v>
      </c>
      <c r="Z183" s="20">
        <v>1000</v>
      </c>
      <c r="AA183" s="20">
        <v>1000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38">
        <v>1191</v>
      </c>
      <c r="BD183" s="20" t="s">
        <v>99</v>
      </c>
      <c r="BE183" s="20" t="s">
        <v>96</v>
      </c>
    </row>
    <row r="184" spans="1:57" x14ac:dyDescent="0.25">
      <c r="A184" s="20" t="s">
        <v>68</v>
      </c>
      <c r="B184" s="20" t="s">
        <v>60</v>
      </c>
      <c r="C184" s="20" t="s">
        <v>6</v>
      </c>
      <c r="D184" s="33">
        <v>2.0973178288138641</v>
      </c>
      <c r="E184" s="20">
        <v>6153.0615096544407</v>
      </c>
      <c r="F184" s="20">
        <v>1.3505526879796306</v>
      </c>
      <c r="H184" s="34">
        <v>0</v>
      </c>
      <c r="I184" s="35">
        <v>0</v>
      </c>
      <c r="J184" s="35">
        <v>0</v>
      </c>
      <c r="L184" s="20" t="s">
        <v>68</v>
      </c>
      <c r="M184" s="20" t="s">
        <v>60</v>
      </c>
      <c r="N184" s="20" t="s">
        <v>6</v>
      </c>
      <c r="O184" s="36">
        <v>1.0340868406929076</v>
      </c>
      <c r="P184" s="36">
        <v>0.5411288586910814</v>
      </c>
      <c r="Q184" s="36"/>
      <c r="R184" s="36">
        <v>6368</v>
      </c>
      <c r="S184" s="37">
        <v>12</v>
      </c>
      <c r="T184" s="20">
        <v>40</v>
      </c>
      <c r="U184" s="38">
        <v>1191</v>
      </c>
      <c r="X184" s="20">
        <v>1</v>
      </c>
      <c r="Y184" s="20">
        <v>1000</v>
      </c>
      <c r="Z184" s="20">
        <v>1000</v>
      </c>
      <c r="AA184" s="20">
        <v>1000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38">
        <v>1191</v>
      </c>
      <c r="BD184" s="20" t="s">
        <v>99</v>
      </c>
      <c r="BE184" s="20" t="s">
        <v>96</v>
      </c>
    </row>
    <row r="185" spans="1:57" x14ac:dyDescent="0.25">
      <c r="A185" s="20" t="s">
        <v>69</v>
      </c>
      <c r="B185" s="20" t="s">
        <v>73</v>
      </c>
      <c r="C185" s="20" t="s">
        <v>6</v>
      </c>
      <c r="D185" s="33">
        <v>2.0973178288138641</v>
      </c>
      <c r="E185" s="20">
        <v>6153.0615096544407</v>
      </c>
      <c r="F185" s="20">
        <v>1.3505526879796306</v>
      </c>
      <c r="H185" s="34">
        <v>0</v>
      </c>
      <c r="I185" s="35">
        <v>0</v>
      </c>
      <c r="J185" s="35">
        <v>0</v>
      </c>
      <c r="L185" s="20" t="s">
        <v>69</v>
      </c>
      <c r="M185" s="20" t="s">
        <v>73</v>
      </c>
      <c r="N185" s="20" t="s">
        <v>6</v>
      </c>
      <c r="O185" s="36">
        <v>1.0340868406929076</v>
      </c>
      <c r="P185" s="36">
        <v>0.5411288586910814</v>
      </c>
      <c r="Q185" s="36"/>
      <c r="R185" s="36">
        <v>6368</v>
      </c>
      <c r="S185" s="37">
        <v>12</v>
      </c>
      <c r="T185" s="20">
        <v>40</v>
      </c>
      <c r="U185" s="38">
        <v>1191</v>
      </c>
      <c r="X185" s="20">
        <v>1</v>
      </c>
      <c r="Y185" s="20">
        <v>1000</v>
      </c>
      <c r="Z185" s="20">
        <v>1000</v>
      </c>
      <c r="AA185" s="20">
        <v>1000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0</v>
      </c>
      <c r="AK185" s="20"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38">
        <v>1191</v>
      </c>
      <c r="BD185" s="20" t="s">
        <v>99</v>
      </c>
      <c r="BE185" s="20" t="s">
        <v>96</v>
      </c>
    </row>
    <row r="186" spans="1:57" x14ac:dyDescent="0.25">
      <c r="A186" s="20" t="s">
        <v>69</v>
      </c>
      <c r="B186" s="20" t="s">
        <v>60</v>
      </c>
      <c r="C186" s="20" t="s">
        <v>6</v>
      </c>
      <c r="D186" s="33">
        <v>2.0973178288138641</v>
      </c>
      <c r="E186" s="20">
        <v>6153.0615096544407</v>
      </c>
      <c r="F186" s="20">
        <v>1.3505526879796306</v>
      </c>
      <c r="H186" s="34">
        <v>0</v>
      </c>
      <c r="I186" s="35">
        <v>0</v>
      </c>
      <c r="J186" s="35">
        <v>0</v>
      </c>
      <c r="L186" s="20" t="s">
        <v>69</v>
      </c>
      <c r="M186" s="20" t="s">
        <v>60</v>
      </c>
      <c r="N186" s="20" t="s">
        <v>6</v>
      </c>
      <c r="O186" s="36">
        <v>1.0340868406929076</v>
      </c>
      <c r="P186" s="36">
        <v>0.5411288586910814</v>
      </c>
      <c r="Q186" s="36"/>
      <c r="R186" s="36">
        <v>6368</v>
      </c>
      <c r="S186" s="37">
        <v>12</v>
      </c>
      <c r="T186" s="20">
        <v>40</v>
      </c>
      <c r="U186" s="38">
        <v>1191</v>
      </c>
      <c r="X186" s="20">
        <v>1</v>
      </c>
      <c r="Y186" s="20">
        <v>1000</v>
      </c>
      <c r="Z186" s="20">
        <v>1000</v>
      </c>
      <c r="AA186" s="20">
        <v>1000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0">
        <v>0</v>
      </c>
      <c r="AU186" s="20">
        <v>0</v>
      </c>
      <c r="AV186" s="20">
        <v>0</v>
      </c>
      <c r="AW186" s="20">
        <v>0</v>
      </c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38">
        <v>1191</v>
      </c>
      <c r="BD186" s="20" t="s">
        <v>99</v>
      </c>
      <c r="BE186" s="20" t="s">
        <v>96</v>
      </c>
    </row>
    <row r="187" spans="1:57" x14ac:dyDescent="0.25">
      <c r="A187" s="20" t="s">
        <v>70</v>
      </c>
      <c r="B187" s="20" t="s">
        <v>60</v>
      </c>
      <c r="C187" s="20" t="s">
        <v>6</v>
      </c>
      <c r="D187" s="33">
        <v>2.0973178288138641</v>
      </c>
      <c r="E187" s="20">
        <v>6153.0615096544407</v>
      </c>
      <c r="F187" s="20">
        <v>1.3505526879796306</v>
      </c>
      <c r="H187" s="34">
        <v>354647.24680000002</v>
      </c>
      <c r="I187" s="35">
        <v>57.590460270705073</v>
      </c>
      <c r="J187" s="35">
        <v>30.136598602201364</v>
      </c>
      <c r="L187" s="20" t="s">
        <v>70</v>
      </c>
      <c r="M187" s="20" t="s">
        <v>60</v>
      </c>
      <c r="N187" s="20" t="s">
        <v>6</v>
      </c>
      <c r="O187" s="36">
        <v>1.0340868406929076</v>
      </c>
      <c r="P187" s="36">
        <v>0.5411288586910814</v>
      </c>
      <c r="Q187" s="36"/>
      <c r="R187" s="36">
        <v>6368</v>
      </c>
      <c r="S187" s="37">
        <v>12</v>
      </c>
      <c r="T187" s="20">
        <v>40</v>
      </c>
      <c r="U187" s="38">
        <v>1191</v>
      </c>
      <c r="X187" s="20">
        <v>1</v>
      </c>
      <c r="Y187" s="20">
        <v>1000</v>
      </c>
      <c r="Z187" s="20">
        <v>1000</v>
      </c>
      <c r="AA187" s="20">
        <v>1000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  <c r="AT187" s="20">
        <v>0</v>
      </c>
      <c r="AU187" s="20">
        <v>0</v>
      </c>
      <c r="AV187" s="20">
        <v>0</v>
      </c>
      <c r="AW187" s="20">
        <v>0</v>
      </c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38">
        <v>1191</v>
      </c>
      <c r="BD187" s="20" t="s">
        <v>99</v>
      </c>
      <c r="BE187" s="20" t="s">
        <v>96</v>
      </c>
    </row>
    <row r="188" spans="1:57" x14ac:dyDescent="0.25">
      <c r="A188" s="20" t="s">
        <v>71</v>
      </c>
      <c r="B188" s="20" t="s">
        <v>73</v>
      </c>
      <c r="C188" s="20" t="s">
        <v>6</v>
      </c>
      <c r="D188" s="33">
        <v>2.0973178288138641</v>
      </c>
      <c r="E188" s="20">
        <v>6153.0615096544407</v>
      </c>
      <c r="F188" s="20">
        <v>1.3505526879796306</v>
      </c>
      <c r="H188" s="34">
        <v>0</v>
      </c>
      <c r="I188" s="35">
        <v>0</v>
      </c>
      <c r="J188" s="35">
        <v>0</v>
      </c>
      <c r="L188" s="20" t="s">
        <v>71</v>
      </c>
      <c r="M188" s="20" t="s">
        <v>73</v>
      </c>
      <c r="N188" s="20" t="s">
        <v>6</v>
      </c>
      <c r="O188" s="36">
        <v>1.0340868406929076</v>
      </c>
      <c r="P188" s="36">
        <v>0.5411288586910814</v>
      </c>
      <c r="Q188" s="36"/>
      <c r="R188" s="36">
        <v>6368</v>
      </c>
      <c r="S188" s="37">
        <v>12</v>
      </c>
      <c r="T188" s="20">
        <v>40</v>
      </c>
      <c r="U188" s="38">
        <v>1191</v>
      </c>
      <c r="X188" s="20">
        <v>1</v>
      </c>
      <c r="Y188" s="20">
        <v>1000</v>
      </c>
      <c r="Z188" s="20">
        <v>1000</v>
      </c>
      <c r="AA188" s="20">
        <v>1000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38">
        <v>1191</v>
      </c>
      <c r="BD188" s="20" t="s">
        <v>99</v>
      </c>
      <c r="BE188" s="20" t="s">
        <v>96</v>
      </c>
    </row>
    <row r="189" spans="1:57" x14ac:dyDescent="0.25">
      <c r="A189" s="20" t="s">
        <v>71</v>
      </c>
      <c r="B189" s="20" t="s">
        <v>60</v>
      </c>
      <c r="C189" s="20" t="s">
        <v>6</v>
      </c>
      <c r="D189" s="33">
        <v>2.0973178288138641</v>
      </c>
      <c r="E189" s="20">
        <v>6153.0615096544407</v>
      </c>
      <c r="F189" s="20">
        <v>1.3505526879796306</v>
      </c>
      <c r="H189" s="34">
        <v>3148.6034770000001</v>
      </c>
      <c r="I189" s="35">
        <v>0.51129544945440231</v>
      </c>
      <c r="J189" s="35">
        <v>0.26755656500938768</v>
      </c>
      <c r="L189" s="20" t="s">
        <v>71</v>
      </c>
      <c r="M189" s="20" t="s">
        <v>60</v>
      </c>
      <c r="N189" s="20" t="s">
        <v>6</v>
      </c>
      <c r="O189" s="36">
        <v>1.0340868406929076</v>
      </c>
      <c r="P189" s="36">
        <v>0.5411288586910814</v>
      </c>
      <c r="Q189" s="36"/>
      <c r="R189" s="36">
        <v>6368</v>
      </c>
      <c r="S189" s="37">
        <v>12</v>
      </c>
      <c r="T189" s="20">
        <v>40</v>
      </c>
      <c r="U189" s="38">
        <v>1191</v>
      </c>
      <c r="X189" s="20">
        <v>1</v>
      </c>
      <c r="Y189" s="20">
        <v>1000</v>
      </c>
      <c r="Z189" s="20">
        <v>1000</v>
      </c>
      <c r="AA189" s="20">
        <v>1000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38">
        <v>1191</v>
      </c>
      <c r="BD189" s="20" t="s">
        <v>99</v>
      </c>
      <c r="BE189" s="20" t="s">
        <v>96</v>
      </c>
    </row>
    <row r="190" spans="1:57" x14ac:dyDescent="0.25">
      <c r="A190" s="20" t="s">
        <v>72</v>
      </c>
      <c r="B190" s="20" t="s">
        <v>73</v>
      </c>
      <c r="C190" s="20" t="s">
        <v>6</v>
      </c>
      <c r="D190" s="33">
        <v>2.0973178288138641</v>
      </c>
      <c r="E190" s="20">
        <v>6153.0615096544407</v>
      </c>
      <c r="F190" s="20">
        <v>1.3505526879796306</v>
      </c>
      <c r="H190" s="34">
        <v>0</v>
      </c>
      <c r="I190" s="35">
        <v>0</v>
      </c>
      <c r="J190" s="35">
        <v>0</v>
      </c>
      <c r="L190" s="20" t="s">
        <v>72</v>
      </c>
      <c r="M190" s="20" t="s">
        <v>73</v>
      </c>
      <c r="N190" s="20" t="s">
        <v>6</v>
      </c>
      <c r="O190" s="36">
        <v>1.0340868406929076</v>
      </c>
      <c r="P190" s="36">
        <v>0.5411288586910814</v>
      </c>
      <c r="Q190" s="36"/>
      <c r="R190" s="36">
        <v>6368</v>
      </c>
      <c r="S190" s="37">
        <v>12</v>
      </c>
      <c r="T190" s="20">
        <v>40</v>
      </c>
      <c r="U190" s="38">
        <v>1191</v>
      </c>
      <c r="X190" s="20">
        <v>1</v>
      </c>
      <c r="Y190" s="20">
        <v>1000</v>
      </c>
      <c r="Z190" s="20">
        <v>1000</v>
      </c>
      <c r="AA190" s="20">
        <v>1000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38">
        <v>1191</v>
      </c>
      <c r="BD190" s="20" t="s">
        <v>99</v>
      </c>
      <c r="BE190" s="20" t="s">
        <v>96</v>
      </c>
    </row>
    <row r="191" spans="1:57" x14ac:dyDescent="0.25">
      <c r="A191" s="20" t="s">
        <v>72</v>
      </c>
      <c r="B191" s="20" t="s">
        <v>60</v>
      </c>
      <c r="C191" s="20" t="s">
        <v>6</v>
      </c>
      <c r="D191" s="33">
        <v>2.0973178288138641</v>
      </c>
      <c r="E191" s="20">
        <v>6153.0615096544407</v>
      </c>
      <c r="F191" s="20">
        <v>1.3505526879796306</v>
      </c>
      <c r="H191" s="34">
        <v>0</v>
      </c>
      <c r="I191" s="35">
        <v>0</v>
      </c>
      <c r="J191" s="35">
        <v>0</v>
      </c>
      <c r="L191" s="20" t="s">
        <v>72</v>
      </c>
      <c r="M191" s="20" t="s">
        <v>60</v>
      </c>
      <c r="N191" s="20" t="s">
        <v>6</v>
      </c>
      <c r="O191" s="36">
        <v>1.0340868406929076</v>
      </c>
      <c r="P191" s="36">
        <v>0.5411288586910814</v>
      </c>
      <c r="Q191" s="36"/>
      <c r="R191" s="36">
        <v>6368</v>
      </c>
      <c r="S191" s="37">
        <v>12</v>
      </c>
      <c r="T191" s="20">
        <v>40</v>
      </c>
      <c r="U191" s="38">
        <v>1191</v>
      </c>
      <c r="X191" s="20">
        <v>1</v>
      </c>
      <c r="Y191" s="20">
        <v>1000</v>
      </c>
      <c r="Z191" s="20">
        <v>1000</v>
      </c>
      <c r="AA191" s="20">
        <v>1000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38">
        <v>1191</v>
      </c>
      <c r="BD191" s="20" t="s">
        <v>99</v>
      </c>
      <c r="BE191" s="20" t="s">
        <v>96</v>
      </c>
    </row>
    <row r="192" spans="1:57" x14ac:dyDescent="0.25">
      <c r="A192" s="20" t="s">
        <v>59</v>
      </c>
      <c r="B192" s="20" t="s">
        <v>60</v>
      </c>
      <c r="C192" s="20" t="s">
        <v>32</v>
      </c>
      <c r="D192" s="33">
        <v>1.6428772389983977</v>
      </c>
      <c r="E192" s="20">
        <v>776.9226796378548</v>
      </c>
      <c r="F192" s="20">
        <v>1.1995907250973199</v>
      </c>
      <c r="H192" s="34">
        <v>0</v>
      </c>
      <c r="I192" s="35">
        <v>0</v>
      </c>
      <c r="J192" s="35">
        <v>0</v>
      </c>
      <c r="L192" s="20" t="s">
        <v>59</v>
      </c>
      <c r="M192" s="20" t="s">
        <v>60</v>
      </c>
      <c r="N192" s="20" t="s">
        <v>32</v>
      </c>
      <c r="O192" s="36">
        <v>0.12694669019619978</v>
      </c>
      <c r="P192" s="36">
        <v>5.6727548202808675E-2</v>
      </c>
      <c r="R192" s="36">
        <v>849.92392651888269</v>
      </c>
      <c r="S192" s="37">
        <v>12</v>
      </c>
      <c r="T192" s="20">
        <v>40</v>
      </c>
      <c r="U192" s="38">
        <v>164</v>
      </c>
      <c r="X192" s="20">
        <v>1</v>
      </c>
      <c r="Y192" s="20">
        <v>1000</v>
      </c>
      <c r="Z192" s="20">
        <v>1000</v>
      </c>
      <c r="AA192" s="20">
        <v>1000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38">
        <v>164</v>
      </c>
      <c r="BD192" s="20" t="s">
        <v>111</v>
      </c>
      <c r="BE192" s="20" t="s">
        <v>96</v>
      </c>
    </row>
    <row r="193" spans="1:57" x14ac:dyDescent="0.25">
      <c r="A193" s="20" t="s">
        <v>61</v>
      </c>
      <c r="B193" s="20" t="s">
        <v>73</v>
      </c>
      <c r="C193" s="20" t="s">
        <v>32</v>
      </c>
      <c r="D193" s="33">
        <v>1.6075022889767721</v>
      </c>
      <c r="E193" s="20">
        <v>731.74596018668649</v>
      </c>
      <c r="F193" s="20">
        <v>1.2438770394883336</v>
      </c>
      <c r="H193" s="34">
        <v>0</v>
      </c>
      <c r="I193" s="35">
        <v>0</v>
      </c>
      <c r="J193" s="35">
        <v>0</v>
      </c>
      <c r="L193" s="20" t="s">
        <v>61</v>
      </c>
      <c r="M193" s="20" t="s">
        <v>73</v>
      </c>
      <c r="N193" s="20" t="s">
        <v>32</v>
      </c>
      <c r="O193" s="36">
        <v>0.11019700102024241</v>
      </c>
      <c r="P193" s="36">
        <v>9.2303783181196725E-2</v>
      </c>
      <c r="R193" s="36">
        <v>849.92392651888269</v>
      </c>
      <c r="S193" s="37">
        <v>12</v>
      </c>
      <c r="T193" s="20">
        <v>40</v>
      </c>
      <c r="U193" s="38">
        <v>164</v>
      </c>
      <c r="X193" s="20">
        <v>1</v>
      </c>
      <c r="Y193" s="20">
        <v>1000</v>
      </c>
      <c r="Z193" s="20">
        <v>1000</v>
      </c>
      <c r="AA193" s="20">
        <v>1000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v>0</v>
      </c>
      <c r="AV193" s="20">
        <v>0</v>
      </c>
      <c r="AW193" s="20">
        <v>0</v>
      </c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38">
        <v>164</v>
      </c>
      <c r="BD193" s="20" t="s">
        <v>111</v>
      </c>
      <c r="BE193" s="20" t="s">
        <v>96</v>
      </c>
    </row>
    <row r="194" spans="1:57" x14ac:dyDescent="0.25">
      <c r="A194" s="20" t="s">
        <v>61</v>
      </c>
      <c r="B194" s="20" t="s">
        <v>60</v>
      </c>
      <c r="C194" s="20" t="s">
        <v>32</v>
      </c>
      <c r="D194" s="33">
        <v>1.6075022889767721</v>
      </c>
      <c r="E194" s="20">
        <v>731.74596018668649</v>
      </c>
      <c r="F194" s="20">
        <v>1.2438770394883336</v>
      </c>
      <c r="H194" s="34">
        <v>0</v>
      </c>
      <c r="I194" s="35">
        <v>0</v>
      </c>
      <c r="J194" s="35">
        <v>0</v>
      </c>
      <c r="L194" s="20" t="s">
        <v>61</v>
      </c>
      <c r="M194" s="20" t="s">
        <v>60</v>
      </c>
      <c r="N194" s="20" t="s">
        <v>32</v>
      </c>
      <c r="O194" s="36">
        <v>0.11019700102024241</v>
      </c>
      <c r="P194" s="36">
        <v>9.2303783181196725E-2</v>
      </c>
      <c r="R194" s="36">
        <v>849.92392651888269</v>
      </c>
      <c r="S194" s="37">
        <v>12</v>
      </c>
      <c r="T194" s="20">
        <v>40</v>
      </c>
      <c r="U194" s="38">
        <v>164</v>
      </c>
      <c r="X194" s="20">
        <v>1</v>
      </c>
      <c r="Y194" s="20">
        <v>1000</v>
      </c>
      <c r="Z194" s="20">
        <v>1000</v>
      </c>
      <c r="AA194" s="20">
        <v>1000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38">
        <v>164</v>
      </c>
      <c r="BD194" s="20" t="s">
        <v>111</v>
      </c>
      <c r="BE194" s="20" t="s">
        <v>96</v>
      </c>
    </row>
    <row r="195" spans="1:57" x14ac:dyDescent="0.25">
      <c r="A195" s="20" t="s">
        <v>62</v>
      </c>
      <c r="B195" s="20" t="s">
        <v>60</v>
      </c>
      <c r="C195" s="20" t="s">
        <v>32</v>
      </c>
      <c r="D195" s="33">
        <v>1.6428772389983977</v>
      </c>
      <c r="E195" s="20">
        <v>776.9226796378548</v>
      </c>
      <c r="F195" s="20">
        <v>1.1995907250973199</v>
      </c>
      <c r="H195" s="34">
        <v>0</v>
      </c>
      <c r="I195" s="35">
        <v>0</v>
      </c>
      <c r="J195" s="35">
        <v>0</v>
      </c>
      <c r="L195" s="20" t="s">
        <v>62</v>
      </c>
      <c r="M195" s="20" t="s">
        <v>60</v>
      </c>
      <c r="N195" s="20" t="s">
        <v>32</v>
      </c>
      <c r="O195" s="36">
        <v>0.12694669019619978</v>
      </c>
      <c r="P195" s="36">
        <v>5.6727548202808675E-2</v>
      </c>
      <c r="R195" s="36">
        <v>849.92392651888269</v>
      </c>
      <c r="S195" s="37">
        <v>12</v>
      </c>
      <c r="T195" s="20">
        <v>40</v>
      </c>
      <c r="U195" s="38">
        <v>164</v>
      </c>
      <c r="X195" s="20">
        <v>1</v>
      </c>
      <c r="Y195" s="20">
        <v>1000</v>
      </c>
      <c r="Z195" s="20">
        <v>1000</v>
      </c>
      <c r="AA195" s="20">
        <v>1000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0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0</v>
      </c>
      <c r="AS195" s="20">
        <v>0</v>
      </c>
      <c r="AT195" s="20">
        <v>0</v>
      </c>
      <c r="AU195" s="20">
        <v>0</v>
      </c>
      <c r="AV195" s="20">
        <v>0</v>
      </c>
      <c r="AW195" s="20">
        <v>0</v>
      </c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38">
        <v>164</v>
      </c>
      <c r="BD195" s="20" t="s">
        <v>111</v>
      </c>
      <c r="BE195" s="20" t="s">
        <v>96</v>
      </c>
    </row>
    <row r="196" spans="1:57" x14ac:dyDescent="0.25">
      <c r="A196" s="20" t="s">
        <v>63</v>
      </c>
      <c r="B196" s="20" t="s">
        <v>73</v>
      </c>
      <c r="C196" s="20" t="s">
        <v>32</v>
      </c>
      <c r="D196" s="33">
        <v>1.6075022889767721</v>
      </c>
      <c r="E196" s="20">
        <v>731.74596018668649</v>
      </c>
      <c r="F196" s="20">
        <v>1.2438770394883336</v>
      </c>
      <c r="H196" s="34">
        <v>7309.7854399999997</v>
      </c>
      <c r="I196" s="35">
        <v>1.0918072061497088</v>
      </c>
      <c r="J196" s="35">
        <v>0.48788626012468939</v>
      </c>
      <c r="L196" s="20" t="s">
        <v>63</v>
      </c>
      <c r="M196" s="20" t="s">
        <v>73</v>
      </c>
      <c r="N196" s="20" t="s">
        <v>32</v>
      </c>
      <c r="O196" s="36">
        <v>0.11019700102024241</v>
      </c>
      <c r="P196" s="36">
        <v>9.2303783181196725E-2</v>
      </c>
      <c r="R196" s="36">
        <v>849.92392651888269</v>
      </c>
      <c r="S196" s="37">
        <v>12</v>
      </c>
      <c r="T196" s="20">
        <v>40</v>
      </c>
      <c r="U196" s="38">
        <v>164</v>
      </c>
      <c r="X196" s="20">
        <v>1</v>
      </c>
      <c r="Y196" s="20">
        <v>1000</v>
      </c>
      <c r="Z196" s="20">
        <v>1000</v>
      </c>
      <c r="AA196" s="20">
        <v>1000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  <c r="AT196" s="20">
        <v>0</v>
      </c>
      <c r="AU196" s="20">
        <v>0</v>
      </c>
      <c r="AV196" s="20">
        <v>0</v>
      </c>
      <c r="AW196" s="20">
        <v>0</v>
      </c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38">
        <v>164</v>
      </c>
      <c r="BD196" s="20" t="s">
        <v>111</v>
      </c>
      <c r="BE196" s="20" t="s">
        <v>96</v>
      </c>
    </row>
    <row r="197" spans="1:57" x14ac:dyDescent="0.25">
      <c r="A197" s="20" t="s">
        <v>63</v>
      </c>
      <c r="B197" s="20" t="s">
        <v>60</v>
      </c>
      <c r="C197" s="20" t="s">
        <v>32</v>
      </c>
      <c r="D197" s="33">
        <v>1.6075022889767721</v>
      </c>
      <c r="E197" s="20">
        <v>731.74596018668649</v>
      </c>
      <c r="F197" s="20">
        <v>1.2438770394883336</v>
      </c>
      <c r="H197" s="34">
        <v>22346210.969999999</v>
      </c>
      <c r="I197" s="35">
        <v>3337.6840356599682</v>
      </c>
      <c r="J197" s="35">
        <v>1491.4814378068268</v>
      </c>
      <c r="L197" s="20" t="s">
        <v>63</v>
      </c>
      <c r="M197" s="20" t="s">
        <v>60</v>
      </c>
      <c r="N197" s="20" t="s">
        <v>32</v>
      </c>
      <c r="O197" s="36">
        <v>0.11019700102024241</v>
      </c>
      <c r="P197" s="36">
        <v>9.2303783181196725E-2</v>
      </c>
      <c r="R197" s="36">
        <v>849.92392651888269</v>
      </c>
      <c r="S197" s="37">
        <v>12</v>
      </c>
      <c r="T197" s="20">
        <v>40</v>
      </c>
      <c r="U197" s="38">
        <v>164</v>
      </c>
      <c r="X197" s="20">
        <v>1</v>
      </c>
      <c r="Y197" s="20">
        <v>1000</v>
      </c>
      <c r="Z197" s="20">
        <v>1000</v>
      </c>
      <c r="AA197" s="20">
        <v>1000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0</v>
      </c>
      <c r="AI197" s="20">
        <v>0</v>
      </c>
      <c r="AJ197" s="20">
        <v>0</v>
      </c>
      <c r="AK197" s="20"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38">
        <v>164</v>
      </c>
      <c r="BD197" s="20" t="s">
        <v>111</v>
      </c>
      <c r="BE197" s="20" t="s">
        <v>96</v>
      </c>
    </row>
    <row r="198" spans="1:57" x14ac:dyDescent="0.25">
      <c r="A198" s="20" t="s">
        <v>64</v>
      </c>
      <c r="B198" s="20" t="s">
        <v>73</v>
      </c>
      <c r="C198" s="20" t="s">
        <v>32</v>
      </c>
      <c r="D198" s="33">
        <v>1.6075022889767721</v>
      </c>
      <c r="E198" s="20">
        <v>731.74596018668649</v>
      </c>
      <c r="F198" s="20">
        <v>1.2438770394883336</v>
      </c>
      <c r="H198" s="34">
        <v>224461.2629</v>
      </c>
      <c r="I198" s="35">
        <v>33.526076291465586</v>
      </c>
      <c r="J198" s="35">
        <v>14.981502124520047</v>
      </c>
      <c r="L198" s="20" t="s">
        <v>64</v>
      </c>
      <c r="M198" s="20" t="s">
        <v>73</v>
      </c>
      <c r="N198" s="20" t="s">
        <v>32</v>
      </c>
      <c r="O198" s="36">
        <v>0.11019700102024241</v>
      </c>
      <c r="P198" s="36">
        <v>9.2303783181196725E-2</v>
      </c>
      <c r="R198" s="36">
        <v>849.92392651888269</v>
      </c>
      <c r="S198" s="37">
        <v>12</v>
      </c>
      <c r="T198" s="20">
        <v>40</v>
      </c>
      <c r="U198" s="38">
        <v>164</v>
      </c>
      <c r="X198" s="20">
        <v>1</v>
      </c>
      <c r="Y198" s="20">
        <v>1000</v>
      </c>
      <c r="Z198" s="20">
        <v>1000</v>
      </c>
      <c r="AA198" s="20">
        <v>1000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38">
        <v>164</v>
      </c>
      <c r="BD198" s="20" t="s">
        <v>111</v>
      </c>
      <c r="BE198" s="20" t="s">
        <v>96</v>
      </c>
    </row>
    <row r="199" spans="1:57" x14ac:dyDescent="0.25">
      <c r="A199" s="20" t="s">
        <v>64</v>
      </c>
      <c r="B199" s="20" t="s">
        <v>60</v>
      </c>
      <c r="C199" s="20" t="s">
        <v>32</v>
      </c>
      <c r="D199" s="33">
        <v>1.6075022889767721</v>
      </c>
      <c r="E199" s="20">
        <v>731.74596018668649</v>
      </c>
      <c r="F199" s="20">
        <v>1.2438770394883336</v>
      </c>
      <c r="H199" s="34">
        <v>0</v>
      </c>
      <c r="I199" s="35">
        <v>0</v>
      </c>
      <c r="J199" s="35">
        <v>0</v>
      </c>
      <c r="L199" s="20" t="s">
        <v>64</v>
      </c>
      <c r="M199" s="20" t="s">
        <v>60</v>
      </c>
      <c r="N199" s="20" t="s">
        <v>32</v>
      </c>
      <c r="O199" s="36">
        <v>0.11019700102024241</v>
      </c>
      <c r="P199" s="36">
        <v>9.2303783181196725E-2</v>
      </c>
      <c r="R199" s="36">
        <v>849.92392651888269</v>
      </c>
      <c r="S199" s="37">
        <v>12</v>
      </c>
      <c r="T199" s="20">
        <v>40</v>
      </c>
      <c r="U199" s="38">
        <v>164</v>
      </c>
      <c r="X199" s="20">
        <v>1</v>
      </c>
      <c r="Y199" s="20">
        <v>1000</v>
      </c>
      <c r="Z199" s="20">
        <v>1000</v>
      </c>
      <c r="AA199" s="20">
        <v>1000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38">
        <v>164</v>
      </c>
      <c r="BD199" s="20" t="s">
        <v>111</v>
      </c>
      <c r="BE199" s="20" t="s">
        <v>96</v>
      </c>
    </row>
    <row r="200" spans="1:57" x14ac:dyDescent="0.25">
      <c r="A200" s="20" t="s">
        <v>65</v>
      </c>
      <c r="B200" s="20" t="s">
        <v>60</v>
      </c>
      <c r="C200" s="20" t="s">
        <v>32</v>
      </c>
      <c r="D200" s="33">
        <v>1.6428772389983977</v>
      </c>
      <c r="E200" s="20">
        <v>776.9226796378548</v>
      </c>
      <c r="F200" s="20">
        <v>1.1995907250973199</v>
      </c>
      <c r="H200" s="34">
        <v>0</v>
      </c>
      <c r="I200" s="35">
        <v>0</v>
      </c>
      <c r="J200" s="35">
        <v>0</v>
      </c>
      <c r="L200" s="20" t="s">
        <v>65</v>
      </c>
      <c r="M200" s="20" t="s">
        <v>60</v>
      </c>
      <c r="N200" s="20" t="s">
        <v>32</v>
      </c>
      <c r="O200" s="36">
        <v>0.12694669019619978</v>
      </c>
      <c r="P200" s="36">
        <v>5.6727548202808675E-2</v>
      </c>
      <c r="R200" s="36">
        <v>849.92392651888269</v>
      </c>
      <c r="S200" s="37">
        <v>12</v>
      </c>
      <c r="T200" s="20">
        <v>40</v>
      </c>
      <c r="U200" s="38">
        <v>164</v>
      </c>
      <c r="X200" s="20">
        <v>1</v>
      </c>
      <c r="Y200" s="20">
        <v>1000</v>
      </c>
      <c r="Z200" s="20">
        <v>1000</v>
      </c>
      <c r="AA200" s="20">
        <v>1000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38">
        <v>164</v>
      </c>
      <c r="BD200" s="20" t="s">
        <v>111</v>
      </c>
      <c r="BE200" s="20" t="s">
        <v>96</v>
      </c>
    </row>
    <row r="201" spans="1:57" x14ac:dyDescent="0.25">
      <c r="A201" s="20" t="s">
        <v>66</v>
      </c>
      <c r="B201" s="20" t="s">
        <v>73</v>
      </c>
      <c r="C201" s="20" t="s">
        <v>32</v>
      </c>
      <c r="D201" s="33">
        <v>1.6075022889767721</v>
      </c>
      <c r="E201" s="20">
        <v>731.74596018668649</v>
      </c>
      <c r="F201" s="20">
        <v>1.2438770394883336</v>
      </c>
      <c r="H201" s="34">
        <v>0</v>
      </c>
      <c r="I201" s="35">
        <v>0</v>
      </c>
      <c r="J201" s="35">
        <v>0</v>
      </c>
      <c r="L201" s="20" t="s">
        <v>66</v>
      </c>
      <c r="M201" s="20" t="s">
        <v>73</v>
      </c>
      <c r="N201" s="20" t="s">
        <v>32</v>
      </c>
      <c r="O201" s="36">
        <v>0.11019700102024241</v>
      </c>
      <c r="P201" s="36">
        <v>9.2303783181196725E-2</v>
      </c>
      <c r="R201" s="36">
        <v>849.92392651888269</v>
      </c>
      <c r="S201" s="37">
        <v>12</v>
      </c>
      <c r="T201" s="20">
        <v>40</v>
      </c>
      <c r="U201" s="38">
        <v>164</v>
      </c>
      <c r="X201" s="20">
        <v>1</v>
      </c>
      <c r="Y201" s="20">
        <v>1000</v>
      </c>
      <c r="Z201" s="20">
        <v>1000</v>
      </c>
      <c r="AA201" s="20">
        <v>1000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  <c r="AT201" s="20">
        <v>0</v>
      </c>
      <c r="AU201" s="20">
        <v>0</v>
      </c>
      <c r="AV201" s="20">
        <v>0</v>
      </c>
      <c r="AW201" s="20">
        <v>0</v>
      </c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38">
        <v>164</v>
      </c>
      <c r="BD201" s="20" t="s">
        <v>111</v>
      </c>
      <c r="BE201" s="20" t="s">
        <v>96</v>
      </c>
    </row>
    <row r="202" spans="1:57" x14ac:dyDescent="0.25">
      <c r="A202" s="20" t="s">
        <v>66</v>
      </c>
      <c r="B202" s="20" t="s">
        <v>60</v>
      </c>
      <c r="C202" s="20" t="s">
        <v>32</v>
      </c>
      <c r="D202" s="33">
        <v>1.6075022889767721</v>
      </c>
      <c r="E202" s="20">
        <v>731.74596018668649</v>
      </c>
      <c r="F202" s="20">
        <v>1.2438770394883336</v>
      </c>
      <c r="H202" s="34">
        <v>0</v>
      </c>
      <c r="I202" s="35">
        <v>0</v>
      </c>
      <c r="J202" s="35">
        <v>0</v>
      </c>
      <c r="L202" s="20" t="s">
        <v>66</v>
      </c>
      <c r="M202" s="20" t="s">
        <v>60</v>
      </c>
      <c r="N202" s="20" t="s">
        <v>32</v>
      </c>
      <c r="O202" s="36">
        <v>0.11019700102024241</v>
      </c>
      <c r="P202" s="36">
        <v>9.2303783181196725E-2</v>
      </c>
      <c r="R202" s="36">
        <v>849.92392651888269</v>
      </c>
      <c r="S202" s="37">
        <v>12</v>
      </c>
      <c r="T202" s="20">
        <v>40</v>
      </c>
      <c r="U202" s="38">
        <v>164</v>
      </c>
      <c r="X202" s="20">
        <v>1</v>
      </c>
      <c r="Y202" s="20">
        <v>1000</v>
      </c>
      <c r="Z202" s="20">
        <v>1000</v>
      </c>
      <c r="AA202" s="20">
        <v>1000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38">
        <v>164</v>
      </c>
      <c r="BD202" s="20" t="s">
        <v>111</v>
      </c>
      <c r="BE202" s="20" t="s">
        <v>96</v>
      </c>
    </row>
    <row r="203" spans="1:57" x14ac:dyDescent="0.25">
      <c r="A203" s="20" t="s">
        <v>67</v>
      </c>
      <c r="B203" s="20" t="s">
        <v>73</v>
      </c>
      <c r="C203" s="20" t="s">
        <v>32</v>
      </c>
      <c r="D203" s="33">
        <v>1.6428772389983977</v>
      </c>
      <c r="E203" s="20">
        <v>776.9226796378548</v>
      </c>
      <c r="F203" s="20">
        <v>1.1995907250973199</v>
      </c>
      <c r="H203" s="34">
        <v>0</v>
      </c>
      <c r="I203" s="35">
        <v>0</v>
      </c>
      <c r="J203" s="35">
        <v>0</v>
      </c>
      <c r="L203" s="20" t="s">
        <v>67</v>
      </c>
      <c r="M203" s="20" t="s">
        <v>73</v>
      </c>
      <c r="N203" s="20" t="s">
        <v>32</v>
      </c>
      <c r="O203" s="36">
        <v>0.12694669019619978</v>
      </c>
      <c r="P203" s="36">
        <v>5.6727548202808675E-2</v>
      </c>
      <c r="R203" s="36">
        <v>849.92392651888269</v>
      </c>
      <c r="S203" s="37">
        <v>12</v>
      </c>
      <c r="T203" s="20">
        <v>40</v>
      </c>
      <c r="U203" s="38">
        <v>164</v>
      </c>
      <c r="X203" s="20">
        <v>1</v>
      </c>
      <c r="Y203" s="20">
        <v>1000</v>
      </c>
      <c r="Z203" s="20">
        <v>1000</v>
      </c>
      <c r="AA203" s="20">
        <v>1000</v>
      </c>
      <c r="AB203" s="20">
        <v>0</v>
      </c>
      <c r="AC203" s="20">
        <v>0</v>
      </c>
      <c r="AD203" s="20">
        <v>0</v>
      </c>
      <c r="AE203" s="20">
        <v>0</v>
      </c>
      <c r="AF203" s="20">
        <v>0</v>
      </c>
      <c r="AG203" s="20">
        <v>0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38">
        <v>164</v>
      </c>
      <c r="BD203" s="20" t="s">
        <v>111</v>
      </c>
      <c r="BE203" s="20" t="s">
        <v>96</v>
      </c>
    </row>
    <row r="204" spans="1:57" x14ac:dyDescent="0.25">
      <c r="A204" s="20" t="s">
        <v>68</v>
      </c>
      <c r="B204" s="20" t="s">
        <v>73</v>
      </c>
      <c r="C204" s="20" t="s">
        <v>32</v>
      </c>
      <c r="D204" s="33">
        <v>1.6428772389983977</v>
      </c>
      <c r="E204" s="20">
        <v>776.9226796378548</v>
      </c>
      <c r="F204" s="20">
        <v>1.1995907250973199</v>
      </c>
      <c r="H204" s="34">
        <v>0</v>
      </c>
      <c r="I204" s="35">
        <v>0</v>
      </c>
      <c r="J204" s="35">
        <v>0</v>
      </c>
      <c r="L204" s="20" t="s">
        <v>68</v>
      </c>
      <c r="M204" s="20" t="s">
        <v>73</v>
      </c>
      <c r="N204" s="20" t="s">
        <v>32</v>
      </c>
      <c r="O204" s="36">
        <v>0.12694669019619978</v>
      </c>
      <c r="P204" s="36">
        <v>5.6727548202808675E-2</v>
      </c>
      <c r="R204" s="36">
        <v>849.92392651888269</v>
      </c>
      <c r="S204" s="37">
        <v>12</v>
      </c>
      <c r="T204" s="20">
        <v>40</v>
      </c>
      <c r="U204" s="38">
        <v>164</v>
      </c>
      <c r="X204" s="20">
        <v>1</v>
      </c>
      <c r="Y204" s="20">
        <v>1000</v>
      </c>
      <c r="Z204" s="20">
        <v>1000</v>
      </c>
      <c r="AA204" s="20">
        <v>1000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0">
        <v>0</v>
      </c>
      <c r="AU204" s="20">
        <v>0</v>
      </c>
      <c r="AV204" s="20">
        <v>0</v>
      </c>
      <c r="AW204" s="20">
        <v>0</v>
      </c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38">
        <v>164</v>
      </c>
      <c r="BD204" s="20" t="s">
        <v>111</v>
      </c>
      <c r="BE204" s="20" t="s">
        <v>96</v>
      </c>
    </row>
    <row r="205" spans="1:57" x14ac:dyDescent="0.25">
      <c r="A205" s="20" t="s">
        <v>68</v>
      </c>
      <c r="B205" s="20" t="s">
        <v>60</v>
      </c>
      <c r="C205" s="20" t="s">
        <v>32</v>
      </c>
      <c r="D205" s="33">
        <v>1.6428772389983977</v>
      </c>
      <c r="E205" s="20">
        <v>776.9226796378548</v>
      </c>
      <c r="F205" s="20">
        <v>1.1995907250973199</v>
      </c>
      <c r="H205" s="34">
        <v>0</v>
      </c>
      <c r="I205" s="35">
        <v>0</v>
      </c>
      <c r="J205" s="35">
        <v>0</v>
      </c>
      <c r="L205" s="20" t="s">
        <v>68</v>
      </c>
      <c r="M205" s="20" t="s">
        <v>60</v>
      </c>
      <c r="N205" s="20" t="s">
        <v>32</v>
      </c>
      <c r="O205" s="36">
        <v>0.12694669019619978</v>
      </c>
      <c r="P205" s="36">
        <v>5.6727548202808675E-2</v>
      </c>
      <c r="R205" s="36">
        <v>849.92392651888269</v>
      </c>
      <c r="S205" s="37">
        <v>12</v>
      </c>
      <c r="T205" s="20">
        <v>40</v>
      </c>
      <c r="U205" s="38">
        <v>164</v>
      </c>
      <c r="X205" s="20">
        <v>1</v>
      </c>
      <c r="Y205" s="20">
        <v>1000</v>
      </c>
      <c r="Z205" s="20">
        <v>1000</v>
      </c>
      <c r="AA205" s="20">
        <v>1000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0</v>
      </c>
      <c r="AS205" s="20">
        <v>0</v>
      </c>
      <c r="AT205" s="20">
        <v>0</v>
      </c>
      <c r="AU205" s="20">
        <v>0</v>
      </c>
      <c r="AV205" s="20">
        <v>0</v>
      </c>
      <c r="AW205" s="20">
        <v>0</v>
      </c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38">
        <v>164</v>
      </c>
      <c r="BD205" s="20" t="s">
        <v>111</v>
      </c>
      <c r="BE205" s="20" t="s">
        <v>96</v>
      </c>
    </row>
    <row r="206" spans="1:57" x14ac:dyDescent="0.25">
      <c r="A206" s="20" t="s">
        <v>69</v>
      </c>
      <c r="B206" s="20" t="s">
        <v>73</v>
      </c>
      <c r="C206" s="20" t="s">
        <v>32</v>
      </c>
      <c r="D206" s="33">
        <v>1.6075022889767721</v>
      </c>
      <c r="E206" s="20">
        <v>731.74596018668649</v>
      </c>
      <c r="F206" s="20">
        <v>1.2438770394883336</v>
      </c>
      <c r="H206" s="34">
        <v>0</v>
      </c>
      <c r="I206" s="35">
        <v>0</v>
      </c>
      <c r="J206" s="35">
        <v>0</v>
      </c>
      <c r="L206" s="20" t="s">
        <v>69</v>
      </c>
      <c r="M206" s="20" t="s">
        <v>73</v>
      </c>
      <c r="N206" s="20" t="s">
        <v>32</v>
      </c>
      <c r="O206" s="36">
        <v>0.11019700102024241</v>
      </c>
      <c r="P206" s="36">
        <v>9.2303783181196725E-2</v>
      </c>
      <c r="R206" s="36">
        <v>849.92392651888269</v>
      </c>
      <c r="S206" s="37">
        <v>12</v>
      </c>
      <c r="T206" s="20">
        <v>40</v>
      </c>
      <c r="U206" s="38">
        <v>164</v>
      </c>
      <c r="X206" s="20">
        <v>1</v>
      </c>
      <c r="Y206" s="20">
        <v>1000</v>
      </c>
      <c r="Z206" s="20">
        <v>1000</v>
      </c>
      <c r="AA206" s="20">
        <v>1000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38">
        <v>164</v>
      </c>
      <c r="BD206" s="20" t="s">
        <v>111</v>
      </c>
      <c r="BE206" s="20" t="s">
        <v>96</v>
      </c>
    </row>
    <row r="207" spans="1:57" x14ac:dyDescent="0.25">
      <c r="A207" s="20" t="s">
        <v>69</v>
      </c>
      <c r="B207" s="20" t="s">
        <v>60</v>
      </c>
      <c r="C207" s="20" t="s">
        <v>32</v>
      </c>
      <c r="D207" s="33">
        <v>1.6075022889767721</v>
      </c>
      <c r="E207" s="20">
        <v>731.74596018668649</v>
      </c>
      <c r="F207" s="20">
        <v>1.2438770394883336</v>
      </c>
      <c r="H207" s="34">
        <v>0</v>
      </c>
      <c r="I207" s="35">
        <v>0</v>
      </c>
      <c r="J207" s="35">
        <v>0</v>
      </c>
      <c r="L207" s="20" t="s">
        <v>69</v>
      </c>
      <c r="M207" s="20" t="s">
        <v>60</v>
      </c>
      <c r="N207" s="20" t="s">
        <v>32</v>
      </c>
      <c r="O207" s="36">
        <v>0.11019700102024241</v>
      </c>
      <c r="P207" s="36">
        <v>9.2303783181196725E-2</v>
      </c>
      <c r="R207" s="36">
        <v>849.92392651888269</v>
      </c>
      <c r="S207" s="37">
        <v>12</v>
      </c>
      <c r="T207" s="20">
        <v>40</v>
      </c>
      <c r="U207" s="38">
        <v>164</v>
      </c>
      <c r="X207" s="20">
        <v>1</v>
      </c>
      <c r="Y207" s="20">
        <v>1000</v>
      </c>
      <c r="Z207" s="20">
        <v>1000</v>
      </c>
      <c r="AA207" s="20">
        <v>1000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38">
        <v>164</v>
      </c>
      <c r="BD207" s="20" t="s">
        <v>111</v>
      </c>
      <c r="BE207" s="20" t="s">
        <v>96</v>
      </c>
    </row>
    <row r="208" spans="1:57" x14ac:dyDescent="0.25">
      <c r="A208" s="20" t="s">
        <v>70</v>
      </c>
      <c r="B208" s="20" t="s">
        <v>73</v>
      </c>
      <c r="C208" s="20" t="s">
        <v>32</v>
      </c>
      <c r="D208" s="33">
        <v>1.6428772389983977</v>
      </c>
      <c r="E208" s="20">
        <v>776.9226796378548</v>
      </c>
      <c r="F208" s="20">
        <v>1.1995907250973199</v>
      </c>
      <c r="H208" s="34">
        <v>0</v>
      </c>
      <c r="I208" s="35">
        <v>0</v>
      </c>
      <c r="J208" s="35">
        <v>0</v>
      </c>
      <c r="L208" s="20" t="s">
        <v>70</v>
      </c>
      <c r="M208" s="20" t="s">
        <v>73</v>
      </c>
      <c r="N208" s="20" t="s">
        <v>32</v>
      </c>
      <c r="O208" s="36">
        <v>0.12694669019619978</v>
      </c>
      <c r="P208" s="36">
        <v>5.6727548202808675E-2</v>
      </c>
      <c r="R208" s="36">
        <v>849.92392651888269</v>
      </c>
      <c r="S208" s="37">
        <v>12</v>
      </c>
      <c r="T208" s="20">
        <v>40</v>
      </c>
      <c r="U208" s="38">
        <v>164</v>
      </c>
      <c r="X208" s="20">
        <v>1</v>
      </c>
      <c r="Y208" s="20">
        <v>1000</v>
      </c>
      <c r="Z208" s="20">
        <v>1000</v>
      </c>
      <c r="AA208" s="20">
        <v>1000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38">
        <v>164</v>
      </c>
      <c r="BD208" s="20" t="s">
        <v>111</v>
      </c>
      <c r="BE208" s="20" t="s">
        <v>96</v>
      </c>
    </row>
    <row r="209" spans="1:57" x14ac:dyDescent="0.25">
      <c r="A209" s="20" t="s">
        <v>70</v>
      </c>
      <c r="B209" s="20" t="s">
        <v>60</v>
      </c>
      <c r="C209" s="20" t="s">
        <v>32</v>
      </c>
      <c r="D209" s="33">
        <v>1.6428772389983977</v>
      </c>
      <c r="E209" s="20">
        <v>776.9226796378548</v>
      </c>
      <c r="F209" s="20">
        <v>1.1995907250973199</v>
      </c>
      <c r="H209" s="34">
        <v>0</v>
      </c>
      <c r="I209" s="35">
        <v>0</v>
      </c>
      <c r="J209" s="35">
        <v>0</v>
      </c>
      <c r="L209" s="20" t="s">
        <v>70</v>
      </c>
      <c r="M209" s="20" t="s">
        <v>60</v>
      </c>
      <c r="N209" s="20" t="s">
        <v>32</v>
      </c>
      <c r="O209" s="36">
        <v>0.12694669019619978</v>
      </c>
      <c r="P209" s="36">
        <v>5.6727548202808675E-2</v>
      </c>
      <c r="R209" s="36">
        <v>849.92392651888269</v>
      </c>
      <c r="S209" s="37">
        <v>12</v>
      </c>
      <c r="T209" s="20">
        <v>40</v>
      </c>
      <c r="U209" s="38">
        <v>164</v>
      </c>
      <c r="X209" s="20">
        <v>1</v>
      </c>
      <c r="Y209" s="20">
        <v>1000</v>
      </c>
      <c r="Z209" s="20">
        <v>1000</v>
      </c>
      <c r="AA209" s="20">
        <v>1000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  <c r="AT209" s="20">
        <v>0</v>
      </c>
      <c r="AU209" s="20">
        <v>0</v>
      </c>
      <c r="AV209" s="20">
        <v>0</v>
      </c>
      <c r="AW209" s="20">
        <v>0</v>
      </c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38">
        <v>164</v>
      </c>
      <c r="BD209" s="20" t="s">
        <v>111</v>
      </c>
      <c r="BE209" s="20" t="s">
        <v>96</v>
      </c>
    </row>
    <row r="210" spans="1:57" x14ac:dyDescent="0.25">
      <c r="A210" s="20" t="s">
        <v>71</v>
      </c>
      <c r="B210" s="20" t="s">
        <v>73</v>
      </c>
      <c r="C210" s="20" t="s">
        <v>32</v>
      </c>
      <c r="D210" s="33">
        <v>1.6075022889767721</v>
      </c>
      <c r="E210" s="20">
        <v>731.74596018668649</v>
      </c>
      <c r="F210" s="20">
        <v>1.2438770394883336</v>
      </c>
      <c r="H210" s="34">
        <v>0</v>
      </c>
      <c r="I210" s="35">
        <v>0</v>
      </c>
      <c r="J210" s="35">
        <v>0</v>
      </c>
      <c r="L210" s="20" t="s">
        <v>71</v>
      </c>
      <c r="M210" s="20" t="s">
        <v>73</v>
      </c>
      <c r="N210" s="20" t="s">
        <v>32</v>
      </c>
      <c r="O210" s="36">
        <v>0.11019700102024241</v>
      </c>
      <c r="P210" s="36">
        <v>9.2303783181196725E-2</v>
      </c>
      <c r="R210" s="36">
        <v>849.92392651888269</v>
      </c>
      <c r="S210" s="37">
        <v>12</v>
      </c>
      <c r="T210" s="20">
        <v>40</v>
      </c>
      <c r="U210" s="38">
        <v>164</v>
      </c>
      <c r="X210" s="20">
        <v>1</v>
      </c>
      <c r="Y210" s="20">
        <v>1000</v>
      </c>
      <c r="Z210" s="20">
        <v>1000</v>
      </c>
      <c r="AA210" s="20">
        <v>1000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0">
        <v>0</v>
      </c>
      <c r="AU210" s="20">
        <v>0</v>
      </c>
      <c r="AV210" s="20">
        <v>0</v>
      </c>
      <c r="AW210" s="20">
        <v>0</v>
      </c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38">
        <v>164</v>
      </c>
      <c r="BD210" s="20" t="s">
        <v>111</v>
      </c>
      <c r="BE210" s="20" t="s">
        <v>96</v>
      </c>
    </row>
    <row r="211" spans="1:57" x14ac:dyDescent="0.25">
      <c r="A211" s="20" t="s">
        <v>71</v>
      </c>
      <c r="B211" s="20" t="s">
        <v>60</v>
      </c>
      <c r="C211" s="20" t="s">
        <v>32</v>
      </c>
      <c r="D211" s="33">
        <v>1.6075022889767721</v>
      </c>
      <c r="E211" s="20">
        <v>731.74596018668649</v>
      </c>
      <c r="F211" s="20">
        <v>1.2438770394883336</v>
      </c>
      <c r="H211" s="34">
        <v>727724.71</v>
      </c>
      <c r="I211" s="35">
        <v>108.69472011085556</v>
      </c>
      <c r="J211" s="35">
        <v>48.571451252093681</v>
      </c>
      <c r="L211" s="20" t="s">
        <v>71</v>
      </c>
      <c r="M211" s="20" t="s">
        <v>60</v>
      </c>
      <c r="N211" s="20" t="s">
        <v>32</v>
      </c>
      <c r="O211" s="36">
        <v>0.11019700102024241</v>
      </c>
      <c r="P211" s="36">
        <v>9.2303783181196725E-2</v>
      </c>
      <c r="R211" s="36">
        <v>849.92392651888269</v>
      </c>
      <c r="S211" s="37">
        <v>12</v>
      </c>
      <c r="T211" s="20">
        <v>40</v>
      </c>
      <c r="U211" s="38">
        <v>164</v>
      </c>
      <c r="X211" s="20">
        <v>1</v>
      </c>
      <c r="Y211" s="20">
        <v>1000</v>
      </c>
      <c r="Z211" s="20">
        <v>1000</v>
      </c>
      <c r="AA211" s="20">
        <v>1000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  <c r="AT211" s="20">
        <v>0</v>
      </c>
      <c r="AU211" s="20">
        <v>0</v>
      </c>
      <c r="AV211" s="20">
        <v>0</v>
      </c>
      <c r="AW211" s="20">
        <v>0</v>
      </c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38">
        <v>164</v>
      </c>
      <c r="BD211" s="20" t="s">
        <v>111</v>
      </c>
      <c r="BE211" s="20" t="s">
        <v>96</v>
      </c>
    </row>
    <row r="212" spans="1:57" x14ac:dyDescent="0.25">
      <c r="A212" s="20" t="s">
        <v>72</v>
      </c>
      <c r="B212" s="20" t="s">
        <v>73</v>
      </c>
      <c r="C212" s="20" t="s">
        <v>32</v>
      </c>
      <c r="D212" s="33">
        <v>1.6428772389983977</v>
      </c>
      <c r="E212" s="20">
        <v>776.9226796378548</v>
      </c>
      <c r="F212" s="20">
        <v>1.1995907250973199</v>
      </c>
      <c r="H212" s="34">
        <v>0</v>
      </c>
      <c r="I212" s="35">
        <v>0</v>
      </c>
      <c r="J212" s="35">
        <v>0</v>
      </c>
      <c r="L212" s="20" t="s">
        <v>72</v>
      </c>
      <c r="M212" s="20" t="s">
        <v>73</v>
      </c>
      <c r="N212" s="20" t="s">
        <v>32</v>
      </c>
      <c r="O212" s="36">
        <v>0.12694669019619978</v>
      </c>
      <c r="P212" s="36">
        <v>5.6727548202808675E-2</v>
      </c>
      <c r="R212" s="36">
        <v>849.92392651888269</v>
      </c>
      <c r="S212" s="37">
        <v>12</v>
      </c>
      <c r="T212" s="20">
        <v>40</v>
      </c>
      <c r="U212" s="38">
        <v>164</v>
      </c>
      <c r="X212" s="20">
        <v>1</v>
      </c>
      <c r="Y212" s="20">
        <v>1000</v>
      </c>
      <c r="Z212" s="20">
        <v>1000</v>
      </c>
      <c r="AA212" s="20">
        <v>1000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38">
        <v>164</v>
      </c>
      <c r="BD212" s="20" t="s">
        <v>111</v>
      </c>
      <c r="BE212" s="20" t="s">
        <v>96</v>
      </c>
    </row>
    <row r="213" spans="1:57" x14ac:dyDescent="0.25">
      <c r="A213" s="20" t="s">
        <v>72</v>
      </c>
      <c r="B213" s="20" t="s">
        <v>60</v>
      </c>
      <c r="C213" s="20" t="s">
        <v>32</v>
      </c>
      <c r="D213" s="33">
        <v>1.6428772389983977</v>
      </c>
      <c r="E213" s="20">
        <v>776.9226796378548</v>
      </c>
      <c r="F213" s="20">
        <v>1.1995907250973199</v>
      </c>
      <c r="H213" s="34">
        <v>0</v>
      </c>
      <c r="I213" s="35">
        <v>0</v>
      </c>
      <c r="J213" s="35">
        <v>0</v>
      </c>
      <c r="L213" s="20" t="s">
        <v>72</v>
      </c>
      <c r="M213" s="20" t="s">
        <v>60</v>
      </c>
      <c r="N213" s="20" t="s">
        <v>32</v>
      </c>
      <c r="O213" s="36">
        <v>0.12694669019619978</v>
      </c>
      <c r="P213" s="36">
        <v>5.6727548202808675E-2</v>
      </c>
      <c r="R213" s="36">
        <v>849.92392651888269</v>
      </c>
      <c r="S213" s="37">
        <v>12</v>
      </c>
      <c r="T213" s="20">
        <v>40</v>
      </c>
      <c r="U213" s="38">
        <v>164</v>
      </c>
      <c r="X213" s="20">
        <v>1</v>
      </c>
      <c r="Y213" s="20">
        <v>1000</v>
      </c>
      <c r="Z213" s="20">
        <v>1000</v>
      </c>
      <c r="AA213" s="20">
        <v>1000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0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38">
        <v>164</v>
      </c>
      <c r="BD213" s="20" t="s">
        <v>111</v>
      </c>
      <c r="BE213" s="20" t="s">
        <v>96</v>
      </c>
    </row>
    <row r="214" spans="1:57" x14ac:dyDescent="0.25">
      <c r="A214" s="20" t="s">
        <v>59</v>
      </c>
      <c r="B214" s="20" t="s">
        <v>73</v>
      </c>
      <c r="C214" s="20" t="s">
        <v>29</v>
      </c>
      <c r="D214" s="33">
        <v>3.9274697730351679E-2</v>
      </c>
      <c r="E214" s="20">
        <v>1.7042777925580692</v>
      </c>
      <c r="F214" s="20">
        <v>3.9666744879959547E-2</v>
      </c>
      <c r="H214" s="34">
        <v>226.96474280000001</v>
      </c>
      <c r="I214" s="35">
        <v>2.5909218452774233E-2</v>
      </c>
      <c r="J214" s="35">
        <v>2.5909218452774233E-2</v>
      </c>
      <c r="L214" s="20" t="s">
        <v>59</v>
      </c>
      <c r="M214" s="20" t="s">
        <v>73</v>
      </c>
      <c r="N214" s="20" t="s">
        <v>29</v>
      </c>
      <c r="O214" s="36">
        <v>6.109720045490998E-4</v>
      </c>
      <c r="P214" s="36">
        <v>6.109720045490998E-4</v>
      </c>
      <c r="R214" s="36">
        <v>5.3521145040806459</v>
      </c>
      <c r="S214" s="37">
        <v>10</v>
      </c>
      <c r="T214" s="20">
        <v>40</v>
      </c>
      <c r="U214" s="38">
        <v>1.5473039215686275</v>
      </c>
      <c r="X214" s="20">
        <v>1</v>
      </c>
      <c r="Y214" s="20">
        <v>1000</v>
      </c>
      <c r="Z214" s="20">
        <v>1000</v>
      </c>
      <c r="AA214" s="20">
        <v>1000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0">
        <v>0</v>
      </c>
      <c r="AU214" s="20">
        <v>0</v>
      </c>
      <c r="AV214" s="20">
        <v>0</v>
      </c>
      <c r="AW214" s="20">
        <v>0</v>
      </c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38">
        <v>1.5473039215686275</v>
      </c>
      <c r="BD214" s="20" t="s">
        <v>99</v>
      </c>
      <c r="BE214" s="20" t="s">
        <v>96</v>
      </c>
    </row>
    <row r="215" spans="1:57" x14ac:dyDescent="0.25">
      <c r="A215" s="20" t="s">
        <v>59</v>
      </c>
      <c r="B215" s="20" t="s">
        <v>60</v>
      </c>
      <c r="C215" s="20" t="s">
        <v>29</v>
      </c>
      <c r="D215" s="33">
        <v>3.9274697730351679E-2</v>
      </c>
      <c r="E215" s="20">
        <v>1.7042777925580692</v>
      </c>
      <c r="F215" s="20">
        <v>3.9666744879959547E-2</v>
      </c>
      <c r="H215" s="34">
        <v>222934.58802800003</v>
      </c>
      <c r="I215" s="35">
        <v>25.449155100651513</v>
      </c>
      <c r="J215" s="35">
        <v>25.449155100651513</v>
      </c>
      <c r="L215" s="20" t="s">
        <v>59</v>
      </c>
      <c r="M215" s="20" t="s">
        <v>60</v>
      </c>
      <c r="N215" s="20" t="s">
        <v>29</v>
      </c>
      <c r="O215" s="36">
        <v>6.109720045490998E-4</v>
      </c>
      <c r="P215" s="36">
        <v>6.109720045490998E-4</v>
      </c>
      <c r="R215" s="36">
        <v>5.3521145040806459</v>
      </c>
      <c r="S215" s="37">
        <v>10</v>
      </c>
      <c r="T215" s="20">
        <v>40</v>
      </c>
      <c r="U215" s="38">
        <v>1.5473039215686275</v>
      </c>
      <c r="X215" s="20">
        <v>1</v>
      </c>
      <c r="Y215" s="20">
        <v>1000</v>
      </c>
      <c r="Z215" s="20">
        <v>1000</v>
      </c>
      <c r="AA215" s="20">
        <v>1000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38">
        <v>1.5473039215686275</v>
      </c>
      <c r="BD215" s="20" t="s">
        <v>99</v>
      </c>
      <c r="BE215" s="20" t="s">
        <v>96</v>
      </c>
    </row>
    <row r="216" spans="1:57" x14ac:dyDescent="0.25">
      <c r="A216" s="20" t="s">
        <v>61</v>
      </c>
      <c r="B216" s="20" t="s">
        <v>73</v>
      </c>
      <c r="C216" s="20" t="s">
        <v>29</v>
      </c>
      <c r="D216" s="33">
        <v>3.9274697730351679E-2</v>
      </c>
      <c r="E216" s="20">
        <v>1.7042777925580692</v>
      </c>
      <c r="F216" s="20">
        <v>3.9666744879959547E-2</v>
      </c>
      <c r="H216" s="34">
        <v>37.266304640000001</v>
      </c>
      <c r="I216" s="35">
        <v>4.2541445685959373E-3</v>
      </c>
      <c r="J216" s="35">
        <v>4.2541445685959373E-3</v>
      </c>
      <c r="L216" s="20" t="s">
        <v>61</v>
      </c>
      <c r="M216" s="20" t="s">
        <v>73</v>
      </c>
      <c r="N216" s="20" t="s">
        <v>29</v>
      </c>
      <c r="O216" s="36">
        <v>6.109720045490998E-4</v>
      </c>
      <c r="P216" s="36">
        <v>6.109720045490998E-4</v>
      </c>
      <c r="R216" s="36">
        <v>5.3521145040806459</v>
      </c>
      <c r="S216" s="37">
        <v>10</v>
      </c>
      <c r="T216" s="20">
        <v>40</v>
      </c>
      <c r="U216" s="38">
        <v>1.5473039215686275</v>
      </c>
      <c r="X216" s="20">
        <v>1</v>
      </c>
      <c r="Y216" s="20">
        <v>1000</v>
      </c>
      <c r="Z216" s="20">
        <v>1000</v>
      </c>
      <c r="AA216" s="20">
        <v>1000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  <c r="AT216" s="20">
        <v>0</v>
      </c>
      <c r="AU216" s="20">
        <v>0</v>
      </c>
      <c r="AV216" s="20">
        <v>0</v>
      </c>
      <c r="AW216" s="20">
        <v>0</v>
      </c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38">
        <v>1.5473039215686275</v>
      </c>
      <c r="BD216" s="20" t="s">
        <v>99</v>
      </c>
      <c r="BE216" s="20" t="s">
        <v>96</v>
      </c>
    </row>
    <row r="217" spans="1:57" x14ac:dyDescent="0.25">
      <c r="A217" s="20" t="s">
        <v>62</v>
      </c>
      <c r="B217" s="20" t="s">
        <v>73</v>
      </c>
      <c r="C217" s="20" t="s">
        <v>29</v>
      </c>
      <c r="D217" s="33">
        <v>3.9274697730351679E-2</v>
      </c>
      <c r="E217" s="20">
        <v>1.7042777925580692</v>
      </c>
      <c r="F217" s="20">
        <v>3.9666744879959547E-2</v>
      </c>
      <c r="H217" s="34">
        <v>1586.657823</v>
      </c>
      <c r="I217" s="35">
        <v>0.18112533091597954</v>
      </c>
      <c r="J217" s="35">
        <v>0.18112533091597954</v>
      </c>
      <c r="L217" s="20" t="s">
        <v>62</v>
      </c>
      <c r="M217" s="20" t="s">
        <v>73</v>
      </c>
      <c r="N217" s="20" t="s">
        <v>29</v>
      </c>
      <c r="O217" s="36">
        <v>6.109720045490998E-4</v>
      </c>
      <c r="P217" s="36">
        <v>6.109720045490998E-4</v>
      </c>
      <c r="R217" s="36">
        <v>5.3521145040806459</v>
      </c>
      <c r="S217" s="37">
        <v>10</v>
      </c>
      <c r="T217" s="20">
        <v>40</v>
      </c>
      <c r="U217" s="38">
        <v>1.5473039215686275</v>
      </c>
      <c r="X217" s="20">
        <v>1</v>
      </c>
      <c r="Y217" s="20">
        <v>1000</v>
      </c>
      <c r="Z217" s="20">
        <v>1000</v>
      </c>
      <c r="AA217" s="20">
        <v>1000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  <c r="AT217" s="20">
        <v>0</v>
      </c>
      <c r="AU217" s="20">
        <v>0</v>
      </c>
      <c r="AV217" s="20">
        <v>0</v>
      </c>
      <c r="AW217" s="20">
        <v>0</v>
      </c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38">
        <v>1.5473039215686275</v>
      </c>
      <c r="BD217" s="20" t="s">
        <v>99</v>
      </c>
      <c r="BE217" s="20" t="s">
        <v>96</v>
      </c>
    </row>
    <row r="218" spans="1:57" x14ac:dyDescent="0.25">
      <c r="A218" s="20" t="s">
        <v>63</v>
      </c>
      <c r="B218" s="20" t="s">
        <v>73</v>
      </c>
      <c r="C218" s="20" t="s">
        <v>29</v>
      </c>
      <c r="D218" s="33">
        <v>3.9274697730351679E-2</v>
      </c>
      <c r="E218" s="20">
        <v>1.7042777925580692</v>
      </c>
      <c r="F218" s="20">
        <v>3.9666744879959547E-2</v>
      </c>
      <c r="H218" s="34">
        <v>582.16747627999996</v>
      </c>
      <c r="I218" s="35">
        <v>6.6457477637089535E-2</v>
      </c>
      <c r="J218" s="35">
        <v>6.6457477637089535E-2</v>
      </c>
      <c r="L218" s="20" t="s">
        <v>63</v>
      </c>
      <c r="M218" s="20" t="s">
        <v>73</v>
      </c>
      <c r="N218" s="20" t="s">
        <v>29</v>
      </c>
      <c r="O218" s="36">
        <v>6.109720045490998E-4</v>
      </c>
      <c r="P218" s="36">
        <v>6.109720045490998E-4</v>
      </c>
      <c r="R218" s="36">
        <v>5.3521145040806459</v>
      </c>
      <c r="S218" s="37">
        <v>10</v>
      </c>
      <c r="T218" s="20">
        <v>40</v>
      </c>
      <c r="U218" s="38">
        <v>1.5473039215686275</v>
      </c>
      <c r="X218" s="20">
        <v>1</v>
      </c>
      <c r="Y218" s="20">
        <v>1000</v>
      </c>
      <c r="Z218" s="20">
        <v>1000</v>
      </c>
      <c r="AA218" s="20">
        <v>1000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  <c r="AT218" s="20">
        <v>0</v>
      </c>
      <c r="AU218" s="20">
        <v>0</v>
      </c>
      <c r="AV218" s="20">
        <v>0</v>
      </c>
      <c r="AW218" s="20">
        <v>0</v>
      </c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38">
        <v>1.5473039215686275</v>
      </c>
      <c r="BD218" s="20" t="s">
        <v>99</v>
      </c>
      <c r="BE218" s="20" t="s">
        <v>96</v>
      </c>
    </row>
    <row r="219" spans="1:57" x14ac:dyDescent="0.25">
      <c r="A219" s="20" t="s">
        <v>63</v>
      </c>
      <c r="B219" s="20" t="s">
        <v>60</v>
      </c>
      <c r="C219" s="20" t="s">
        <v>29</v>
      </c>
      <c r="D219" s="33">
        <v>3.9274697730351679E-2</v>
      </c>
      <c r="E219" s="20">
        <v>1.7042777925580692</v>
      </c>
      <c r="F219" s="20">
        <v>3.9666744879959547E-2</v>
      </c>
      <c r="H219" s="34">
        <v>0</v>
      </c>
      <c r="I219" s="35">
        <v>0</v>
      </c>
      <c r="J219" s="35">
        <v>0</v>
      </c>
      <c r="L219" s="20" t="s">
        <v>63</v>
      </c>
      <c r="M219" s="20" t="s">
        <v>60</v>
      </c>
      <c r="N219" s="20" t="s">
        <v>29</v>
      </c>
      <c r="O219" s="36">
        <v>6.109720045490998E-4</v>
      </c>
      <c r="P219" s="36">
        <v>6.109720045490998E-4</v>
      </c>
      <c r="R219" s="36">
        <v>5.3521145040806459</v>
      </c>
      <c r="S219" s="37">
        <v>10</v>
      </c>
      <c r="T219" s="20">
        <v>40</v>
      </c>
      <c r="U219" s="38">
        <v>1.5473039215686275</v>
      </c>
      <c r="X219" s="20">
        <v>1</v>
      </c>
      <c r="Y219" s="20">
        <v>1000</v>
      </c>
      <c r="Z219" s="20">
        <v>1000</v>
      </c>
      <c r="AA219" s="20">
        <v>1000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  <c r="AT219" s="20">
        <v>0</v>
      </c>
      <c r="AU219" s="20">
        <v>0</v>
      </c>
      <c r="AV219" s="20">
        <v>0</v>
      </c>
      <c r="AW219" s="20">
        <v>0</v>
      </c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38">
        <v>1.5473039215686275</v>
      </c>
      <c r="BD219" s="20" t="s">
        <v>99</v>
      </c>
      <c r="BE219" s="20" t="s">
        <v>96</v>
      </c>
    </row>
    <row r="220" spans="1:57" x14ac:dyDescent="0.25">
      <c r="A220" s="20" t="s">
        <v>64</v>
      </c>
      <c r="B220" s="20" t="s">
        <v>73</v>
      </c>
      <c r="C220" s="20" t="s">
        <v>29</v>
      </c>
      <c r="D220" s="33">
        <v>3.9274697730351679E-2</v>
      </c>
      <c r="E220" s="20">
        <v>1.7042777925580692</v>
      </c>
      <c r="F220" s="20">
        <v>3.9666744879959547E-2</v>
      </c>
      <c r="H220" s="34">
        <v>1280.7270960000001</v>
      </c>
      <c r="I220" s="35">
        <v>0.14620173027443079</v>
      </c>
      <c r="J220" s="35">
        <v>0.14620173027443079</v>
      </c>
      <c r="L220" s="20" t="s">
        <v>64</v>
      </c>
      <c r="M220" s="20" t="s">
        <v>73</v>
      </c>
      <c r="N220" s="20" t="s">
        <v>29</v>
      </c>
      <c r="O220" s="36">
        <v>6.109720045490998E-4</v>
      </c>
      <c r="P220" s="36">
        <v>6.109720045490998E-4</v>
      </c>
      <c r="R220" s="36">
        <v>5.3521145040806459</v>
      </c>
      <c r="S220" s="37">
        <v>10</v>
      </c>
      <c r="T220" s="20">
        <v>40</v>
      </c>
      <c r="U220" s="38">
        <v>1.5473039215686275</v>
      </c>
      <c r="X220" s="20">
        <v>1</v>
      </c>
      <c r="Y220" s="20">
        <v>1000</v>
      </c>
      <c r="Z220" s="20">
        <v>1000</v>
      </c>
      <c r="AA220" s="20">
        <v>1000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38">
        <v>1.5473039215686275</v>
      </c>
      <c r="BD220" s="20" t="s">
        <v>99</v>
      </c>
      <c r="BE220" s="20" t="s">
        <v>96</v>
      </c>
    </row>
    <row r="221" spans="1:57" x14ac:dyDescent="0.25">
      <c r="A221" s="20" t="s">
        <v>64</v>
      </c>
      <c r="B221" s="20" t="s">
        <v>60</v>
      </c>
      <c r="C221" s="20" t="s">
        <v>29</v>
      </c>
      <c r="D221" s="33">
        <v>3.9274697730351679E-2</v>
      </c>
      <c r="E221" s="20">
        <v>1.7042777925580692</v>
      </c>
      <c r="F221" s="20">
        <v>3.9666744879959547E-2</v>
      </c>
      <c r="H221" s="34">
        <v>63625.15034</v>
      </c>
      <c r="I221" s="35">
        <v>7.2631453630764655</v>
      </c>
      <c r="J221" s="35">
        <v>7.2631453630764655</v>
      </c>
      <c r="L221" s="20" t="s">
        <v>64</v>
      </c>
      <c r="M221" s="20" t="s">
        <v>60</v>
      </c>
      <c r="N221" s="20" t="s">
        <v>29</v>
      </c>
      <c r="O221" s="36">
        <v>6.109720045490998E-4</v>
      </c>
      <c r="P221" s="36">
        <v>6.109720045490998E-4</v>
      </c>
      <c r="R221" s="36">
        <v>5.3521145040806459</v>
      </c>
      <c r="S221" s="37">
        <v>10</v>
      </c>
      <c r="T221" s="20">
        <v>40</v>
      </c>
      <c r="U221" s="38">
        <v>1.5473039215686275</v>
      </c>
      <c r="X221" s="20">
        <v>1</v>
      </c>
      <c r="Y221" s="20">
        <v>1000</v>
      </c>
      <c r="Z221" s="20">
        <v>1000</v>
      </c>
      <c r="AA221" s="20">
        <v>1000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38">
        <v>1.5473039215686275</v>
      </c>
      <c r="BD221" s="20" t="s">
        <v>99</v>
      </c>
      <c r="BE221" s="20" t="s">
        <v>96</v>
      </c>
    </row>
    <row r="222" spans="1:57" x14ac:dyDescent="0.25">
      <c r="A222" s="20" t="s">
        <v>65</v>
      </c>
      <c r="B222" s="20" t="s">
        <v>73</v>
      </c>
      <c r="C222" s="20" t="s">
        <v>29</v>
      </c>
      <c r="D222" s="33">
        <v>3.9274697730351679E-2</v>
      </c>
      <c r="E222" s="20">
        <v>1.7042777925580692</v>
      </c>
      <c r="F222" s="20">
        <v>3.9666744879959547E-2</v>
      </c>
      <c r="H222" s="34">
        <v>0</v>
      </c>
      <c r="I222" s="35">
        <v>0</v>
      </c>
      <c r="J222" s="35">
        <v>0</v>
      </c>
      <c r="L222" s="20" t="s">
        <v>65</v>
      </c>
      <c r="M222" s="20" t="s">
        <v>73</v>
      </c>
      <c r="N222" s="20" t="s">
        <v>29</v>
      </c>
      <c r="O222" s="36">
        <v>6.109720045490998E-4</v>
      </c>
      <c r="P222" s="36">
        <v>6.109720045490998E-4</v>
      </c>
      <c r="R222" s="36">
        <v>5.3521145040806459</v>
      </c>
      <c r="S222" s="37">
        <v>10</v>
      </c>
      <c r="T222" s="20">
        <v>40</v>
      </c>
      <c r="U222" s="38">
        <v>1.5473039215686275</v>
      </c>
      <c r="X222" s="20">
        <v>1</v>
      </c>
      <c r="Y222" s="20">
        <v>1000</v>
      </c>
      <c r="Z222" s="20">
        <v>1000</v>
      </c>
      <c r="AA222" s="20">
        <v>1000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38">
        <v>1.5473039215686275</v>
      </c>
      <c r="BD222" s="20" t="s">
        <v>99</v>
      </c>
      <c r="BE222" s="20" t="s">
        <v>96</v>
      </c>
    </row>
    <row r="223" spans="1:57" x14ac:dyDescent="0.25">
      <c r="A223" s="20" t="s">
        <v>66</v>
      </c>
      <c r="B223" s="20" t="s">
        <v>73</v>
      </c>
      <c r="C223" s="20" t="s">
        <v>29</v>
      </c>
      <c r="D223" s="33">
        <v>3.9274697730351679E-2</v>
      </c>
      <c r="E223" s="20">
        <v>1.7042777925580692</v>
      </c>
      <c r="F223" s="20">
        <v>3.9666744879959547E-2</v>
      </c>
      <c r="H223" s="34">
        <v>170.62857109999999</v>
      </c>
      <c r="I223" s="35">
        <v>1.9478148316675992E-2</v>
      </c>
      <c r="J223" s="35">
        <v>1.9478148316675992E-2</v>
      </c>
      <c r="L223" s="20" t="s">
        <v>66</v>
      </c>
      <c r="M223" s="20" t="s">
        <v>73</v>
      </c>
      <c r="N223" s="20" t="s">
        <v>29</v>
      </c>
      <c r="O223" s="36">
        <v>6.109720045490998E-4</v>
      </c>
      <c r="P223" s="36">
        <v>6.109720045490998E-4</v>
      </c>
      <c r="R223" s="36">
        <v>5.3521145040806459</v>
      </c>
      <c r="S223" s="37">
        <v>10</v>
      </c>
      <c r="T223" s="20">
        <v>40</v>
      </c>
      <c r="U223" s="38">
        <v>1.5473039215686275</v>
      </c>
      <c r="X223" s="20">
        <v>1</v>
      </c>
      <c r="Y223" s="20">
        <v>1000</v>
      </c>
      <c r="Z223" s="20">
        <v>1000</v>
      </c>
      <c r="AA223" s="20">
        <v>1000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0</v>
      </c>
      <c r="AO223" s="20">
        <v>0</v>
      </c>
      <c r="AP223" s="20">
        <v>0</v>
      </c>
      <c r="AQ223" s="20">
        <v>0</v>
      </c>
      <c r="AR223" s="20">
        <v>0</v>
      </c>
      <c r="AS223" s="20">
        <v>0</v>
      </c>
      <c r="AT223" s="20">
        <v>0</v>
      </c>
      <c r="AU223" s="20"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38">
        <v>1.5473039215686275</v>
      </c>
      <c r="BD223" s="20" t="s">
        <v>99</v>
      </c>
      <c r="BE223" s="20" t="s">
        <v>96</v>
      </c>
    </row>
    <row r="224" spans="1:57" x14ac:dyDescent="0.25">
      <c r="A224" s="20" t="s">
        <v>66</v>
      </c>
      <c r="B224" s="20" t="s">
        <v>60</v>
      </c>
      <c r="C224" s="20" t="s">
        <v>29</v>
      </c>
      <c r="D224" s="33">
        <v>3.9274697730351679E-2</v>
      </c>
      <c r="E224" s="20">
        <v>1.7042777925580692</v>
      </c>
      <c r="F224" s="20">
        <v>3.9666744879959547E-2</v>
      </c>
      <c r="H224" s="34">
        <v>0</v>
      </c>
      <c r="I224" s="35">
        <v>0</v>
      </c>
      <c r="J224" s="35">
        <v>0</v>
      </c>
      <c r="L224" s="20" t="s">
        <v>66</v>
      </c>
      <c r="M224" s="20" t="s">
        <v>60</v>
      </c>
      <c r="N224" s="20" t="s">
        <v>29</v>
      </c>
      <c r="O224" s="36">
        <v>6.109720045490998E-4</v>
      </c>
      <c r="P224" s="36">
        <v>6.109720045490998E-4</v>
      </c>
      <c r="R224" s="36">
        <v>5.3521145040806459</v>
      </c>
      <c r="S224" s="37">
        <v>10</v>
      </c>
      <c r="T224" s="20">
        <v>40</v>
      </c>
      <c r="U224" s="38">
        <v>1.5473039215686275</v>
      </c>
      <c r="X224" s="20">
        <v>1</v>
      </c>
      <c r="Y224" s="20">
        <v>1000</v>
      </c>
      <c r="Z224" s="20">
        <v>1000</v>
      </c>
      <c r="AA224" s="20">
        <v>1000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v>0</v>
      </c>
      <c r="AV224" s="20">
        <v>0</v>
      </c>
      <c r="AW224" s="20">
        <v>0</v>
      </c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38">
        <v>1.5473039215686275</v>
      </c>
      <c r="BD224" s="20" t="s">
        <v>99</v>
      </c>
      <c r="BE224" s="20" t="s">
        <v>96</v>
      </c>
    </row>
    <row r="225" spans="1:57" x14ac:dyDescent="0.25">
      <c r="A225" s="20" t="s">
        <v>67</v>
      </c>
      <c r="B225" s="20" t="s">
        <v>73</v>
      </c>
      <c r="C225" s="20" t="s">
        <v>29</v>
      </c>
      <c r="D225" s="33">
        <v>3.9274697730351679E-2</v>
      </c>
      <c r="E225" s="20">
        <v>1.7042777925580692</v>
      </c>
      <c r="F225" s="20">
        <v>3.9666744879959547E-2</v>
      </c>
      <c r="H225" s="34">
        <v>355.31749689999998</v>
      </c>
      <c r="I225" s="35">
        <v>4.0561360031973345E-2</v>
      </c>
      <c r="J225" s="35">
        <v>4.0561360031973345E-2</v>
      </c>
      <c r="L225" s="20" t="s">
        <v>67</v>
      </c>
      <c r="M225" s="20" t="s">
        <v>73</v>
      </c>
      <c r="N225" s="20" t="s">
        <v>29</v>
      </c>
      <c r="O225" s="36">
        <v>6.109720045490998E-4</v>
      </c>
      <c r="P225" s="36">
        <v>6.109720045490998E-4</v>
      </c>
      <c r="R225" s="36">
        <v>5.3521145040806459</v>
      </c>
      <c r="S225" s="37">
        <v>10</v>
      </c>
      <c r="T225" s="20">
        <v>40</v>
      </c>
      <c r="U225" s="38">
        <v>1.5473039215686275</v>
      </c>
      <c r="X225" s="20">
        <v>1</v>
      </c>
      <c r="Y225" s="20">
        <v>1000</v>
      </c>
      <c r="Z225" s="20">
        <v>1000</v>
      </c>
      <c r="AA225" s="20">
        <v>1000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38">
        <v>1.5473039215686275</v>
      </c>
      <c r="BD225" s="20" t="s">
        <v>99</v>
      </c>
      <c r="BE225" s="20" t="s">
        <v>96</v>
      </c>
    </row>
    <row r="226" spans="1:57" x14ac:dyDescent="0.25">
      <c r="A226" s="20" t="s">
        <v>68</v>
      </c>
      <c r="B226" s="20" t="s">
        <v>73</v>
      </c>
      <c r="C226" s="20" t="s">
        <v>29</v>
      </c>
      <c r="D226" s="33">
        <v>3.9274697730351679E-2</v>
      </c>
      <c r="E226" s="20">
        <v>1.7042777925580692</v>
      </c>
      <c r="F226" s="20">
        <v>3.9666744879959547E-2</v>
      </c>
      <c r="H226" s="34">
        <v>0</v>
      </c>
      <c r="I226" s="35">
        <v>0</v>
      </c>
      <c r="J226" s="35">
        <v>0</v>
      </c>
      <c r="L226" s="20" t="s">
        <v>68</v>
      </c>
      <c r="M226" s="20" t="s">
        <v>73</v>
      </c>
      <c r="N226" s="20" t="s">
        <v>29</v>
      </c>
      <c r="O226" s="36">
        <v>6.109720045490998E-4</v>
      </c>
      <c r="P226" s="36">
        <v>6.109720045490998E-4</v>
      </c>
      <c r="R226" s="36">
        <v>5.3521145040806459</v>
      </c>
      <c r="S226" s="37">
        <v>10</v>
      </c>
      <c r="T226" s="20">
        <v>40</v>
      </c>
      <c r="U226" s="38">
        <v>1.5473039215686275</v>
      </c>
      <c r="X226" s="20">
        <v>1</v>
      </c>
      <c r="Y226" s="20">
        <v>1000</v>
      </c>
      <c r="Z226" s="20">
        <v>1000</v>
      </c>
      <c r="AA226" s="20">
        <v>1000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38">
        <v>1.5473039215686275</v>
      </c>
      <c r="BD226" s="20" t="s">
        <v>99</v>
      </c>
      <c r="BE226" s="20" t="s">
        <v>96</v>
      </c>
    </row>
    <row r="227" spans="1:57" x14ac:dyDescent="0.25">
      <c r="A227" s="20" t="s">
        <v>68</v>
      </c>
      <c r="B227" s="20" t="s">
        <v>60</v>
      </c>
      <c r="C227" s="20" t="s">
        <v>29</v>
      </c>
      <c r="D227" s="33">
        <v>3.9274697730351679E-2</v>
      </c>
      <c r="E227" s="20">
        <v>1.7042777925580692</v>
      </c>
      <c r="F227" s="20">
        <v>3.9666744879959547E-2</v>
      </c>
      <c r="H227" s="34">
        <v>146204.52304100001</v>
      </c>
      <c r="I227" s="35">
        <v>16.690014843366818</v>
      </c>
      <c r="J227" s="35">
        <v>16.690014843366818</v>
      </c>
      <c r="L227" s="20" t="s">
        <v>68</v>
      </c>
      <c r="M227" s="20" t="s">
        <v>60</v>
      </c>
      <c r="N227" s="20" t="s">
        <v>29</v>
      </c>
      <c r="O227" s="36">
        <v>6.109720045490998E-4</v>
      </c>
      <c r="P227" s="36">
        <v>6.109720045490998E-4</v>
      </c>
      <c r="R227" s="36">
        <v>5.3521145040806459</v>
      </c>
      <c r="S227" s="37">
        <v>10</v>
      </c>
      <c r="T227" s="20">
        <v>40</v>
      </c>
      <c r="U227" s="38">
        <v>1.5473039215686275</v>
      </c>
      <c r="X227" s="20">
        <v>1</v>
      </c>
      <c r="Y227" s="20">
        <v>1000</v>
      </c>
      <c r="Z227" s="20">
        <v>1000</v>
      </c>
      <c r="AA227" s="20">
        <v>1000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0</v>
      </c>
      <c r="AK227" s="20">
        <v>0</v>
      </c>
      <c r="AL227" s="20">
        <v>0</v>
      </c>
      <c r="AM227" s="20">
        <v>0</v>
      </c>
      <c r="AN227" s="20">
        <v>0</v>
      </c>
      <c r="AO227" s="20">
        <v>0</v>
      </c>
      <c r="AP227" s="20"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38">
        <v>1.5473039215686275</v>
      </c>
      <c r="BD227" s="20" t="s">
        <v>99</v>
      </c>
      <c r="BE227" s="20" t="s">
        <v>96</v>
      </c>
    </row>
    <row r="228" spans="1:57" x14ac:dyDescent="0.25">
      <c r="A228" s="20" t="s">
        <v>69</v>
      </c>
      <c r="B228" s="20" t="s">
        <v>60</v>
      </c>
      <c r="C228" s="20" t="s">
        <v>29</v>
      </c>
      <c r="D228" s="33">
        <v>3.9274697730351679E-2</v>
      </c>
      <c r="E228" s="20">
        <v>1.7042777925580692</v>
      </c>
      <c r="F228" s="20">
        <v>3.9666744879959547E-2</v>
      </c>
      <c r="H228" s="34">
        <v>19218.98215</v>
      </c>
      <c r="I228" s="35">
        <v>2.1939478388637133</v>
      </c>
      <c r="J228" s="35">
        <v>2.1939478388637133</v>
      </c>
      <c r="L228" s="20" t="s">
        <v>69</v>
      </c>
      <c r="M228" s="20" t="s">
        <v>60</v>
      </c>
      <c r="N228" s="20" t="s">
        <v>29</v>
      </c>
      <c r="O228" s="36">
        <v>6.109720045490998E-4</v>
      </c>
      <c r="P228" s="36">
        <v>6.109720045490998E-4</v>
      </c>
      <c r="R228" s="36">
        <v>5.3521145040806459</v>
      </c>
      <c r="S228" s="37">
        <v>10</v>
      </c>
      <c r="T228" s="20">
        <v>40</v>
      </c>
      <c r="U228" s="38">
        <v>1.5473039215686275</v>
      </c>
      <c r="X228" s="20">
        <v>1</v>
      </c>
      <c r="Y228" s="20">
        <v>1000</v>
      </c>
      <c r="Z228" s="20">
        <v>1000</v>
      </c>
      <c r="AA228" s="20">
        <v>1000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38">
        <v>1.5473039215686275</v>
      </c>
      <c r="BD228" s="20" t="s">
        <v>99</v>
      </c>
      <c r="BE228" s="20" t="s">
        <v>96</v>
      </c>
    </row>
    <row r="229" spans="1:57" x14ac:dyDescent="0.25">
      <c r="A229" s="20" t="s">
        <v>71</v>
      </c>
      <c r="B229" s="20" t="s">
        <v>60</v>
      </c>
      <c r="C229" s="20" t="s">
        <v>29</v>
      </c>
      <c r="D229" s="33">
        <v>3.9274697730351679E-2</v>
      </c>
      <c r="E229" s="20">
        <v>1.7042777925580692</v>
      </c>
      <c r="F229" s="20">
        <v>3.9666744879959547E-2</v>
      </c>
      <c r="H229" s="34">
        <v>25564.483380000001</v>
      </c>
      <c r="I229" s="35">
        <v>2.9183201600100515</v>
      </c>
      <c r="J229" s="35">
        <v>2.9183201600100515</v>
      </c>
      <c r="L229" s="20" t="s">
        <v>71</v>
      </c>
      <c r="M229" s="20" t="s">
        <v>60</v>
      </c>
      <c r="N229" s="20" t="s">
        <v>29</v>
      </c>
      <c r="O229" s="36">
        <v>6.109720045490998E-4</v>
      </c>
      <c r="P229" s="36">
        <v>6.109720045490998E-4</v>
      </c>
      <c r="R229" s="36">
        <v>5.3521145040806459</v>
      </c>
      <c r="S229" s="37">
        <v>10</v>
      </c>
      <c r="T229" s="20">
        <v>40</v>
      </c>
      <c r="U229" s="38">
        <v>1.5473039215686275</v>
      </c>
      <c r="X229" s="20">
        <v>1</v>
      </c>
      <c r="Y229" s="20">
        <v>1000</v>
      </c>
      <c r="Z229" s="20">
        <v>1000</v>
      </c>
      <c r="AA229" s="20">
        <v>1000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v>0</v>
      </c>
      <c r="AV229" s="20">
        <v>0</v>
      </c>
      <c r="AW229" s="20">
        <v>0</v>
      </c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38">
        <v>1.5473039215686275</v>
      </c>
      <c r="BD229" s="20" t="s">
        <v>99</v>
      </c>
      <c r="BE229" s="20" t="s">
        <v>96</v>
      </c>
    </row>
    <row r="230" spans="1:57" x14ac:dyDescent="0.25">
      <c r="A230" s="20" t="s">
        <v>62</v>
      </c>
      <c r="B230" s="20" t="s">
        <v>73</v>
      </c>
      <c r="C230" s="20" t="s">
        <v>25</v>
      </c>
      <c r="D230" s="33">
        <v>1.5115243124840454</v>
      </c>
      <c r="E230" s="20">
        <v>459.89837153361822</v>
      </c>
      <c r="F230" s="20">
        <v>1.0352779556459717</v>
      </c>
      <c r="H230" s="34">
        <v>84778.878620000003</v>
      </c>
      <c r="I230" s="35">
        <v>14.744342366409162</v>
      </c>
      <c r="J230" s="35">
        <v>14.744342366409162</v>
      </c>
      <c r="L230" s="20" t="s">
        <v>62</v>
      </c>
      <c r="M230" s="20" t="s">
        <v>73</v>
      </c>
      <c r="N230" s="20" t="s">
        <v>25</v>
      </c>
      <c r="O230" s="36">
        <v>9.5218615497287828E-2</v>
      </c>
      <c r="P230" s="36">
        <v>9.5218615497287828E-2</v>
      </c>
      <c r="R230" s="36">
        <v>547.5</v>
      </c>
      <c r="S230" s="37">
        <v>10</v>
      </c>
      <c r="T230" s="20">
        <v>40</v>
      </c>
      <c r="U230" s="38">
        <v>85</v>
      </c>
      <c r="X230" s="20">
        <v>1</v>
      </c>
      <c r="Y230" s="20">
        <v>1000</v>
      </c>
      <c r="Z230" s="20">
        <v>1000</v>
      </c>
      <c r="AA230" s="20">
        <v>1000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0">
        <v>0</v>
      </c>
      <c r="AU230" s="20">
        <v>0</v>
      </c>
      <c r="AV230" s="20">
        <v>0</v>
      </c>
      <c r="AW230" s="20">
        <v>0</v>
      </c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38">
        <v>85</v>
      </c>
      <c r="BD230" s="20" t="s">
        <v>99</v>
      </c>
      <c r="BE230" s="20" t="s">
        <v>96</v>
      </c>
    </row>
    <row r="231" spans="1:57" x14ac:dyDescent="0.25">
      <c r="A231" s="20" t="s">
        <v>62</v>
      </c>
      <c r="B231" s="20" t="s">
        <v>60</v>
      </c>
      <c r="C231" s="20" t="s">
        <v>25</v>
      </c>
      <c r="D231" s="33">
        <v>1.5115243124840454</v>
      </c>
      <c r="E231" s="20">
        <v>459.89837153361822</v>
      </c>
      <c r="F231" s="20">
        <v>1.0352779556459717</v>
      </c>
      <c r="H231" s="34">
        <v>0</v>
      </c>
      <c r="I231" s="35">
        <v>0</v>
      </c>
      <c r="J231" s="35">
        <v>0</v>
      </c>
      <c r="L231" s="20" t="s">
        <v>62</v>
      </c>
      <c r="M231" s="20" t="s">
        <v>60</v>
      </c>
      <c r="N231" s="20" t="s">
        <v>25</v>
      </c>
      <c r="O231" s="36">
        <v>9.5218615497287828E-2</v>
      </c>
      <c r="P231" s="36">
        <v>9.5218615497287828E-2</v>
      </c>
      <c r="R231" s="36">
        <v>547.5</v>
      </c>
      <c r="S231" s="37">
        <v>10</v>
      </c>
      <c r="T231" s="20">
        <v>40</v>
      </c>
      <c r="U231" s="38">
        <v>85</v>
      </c>
      <c r="X231" s="20">
        <v>1</v>
      </c>
      <c r="Y231" s="20">
        <v>1000</v>
      </c>
      <c r="Z231" s="20">
        <v>1000</v>
      </c>
      <c r="AA231" s="20">
        <v>1000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38">
        <v>85</v>
      </c>
      <c r="BD231" s="20" t="s">
        <v>99</v>
      </c>
      <c r="BE231" s="20" t="s">
        <v>96</v>
      </c>
    </row>
    <row r="232" spans="1:57" x14ac:dyDescent="0.25">
      <c r="A232" s="20" t="s">
        <v>63</v>
      </c>
      <c r="B232" s="20" t="s">
        <v>60</v>
      </c>
      <c r="C232" s="20" t="s">
        <v>25</v>
      </c>
      <c r="D232" s="33">
        <v>1.5115243124840454</v>
      </c>
      <c r="E232" s="20">
        <v>459.89837153361822</v>
      </c>
      <c r="F232" s="20">
        <v>1.0352779556459717</v>
      </c>
      <c r="H232" s="34">
        <v>0</v>
      </c>
      <c r="I232" s="35">
        <v>0</v>
      </c>
      <c r="J232" s="35">
        <v>0</v>
      </c>
      <c r="L232" s="20" t="s">
        <v>63</v>
      </c>
      <c r="M232" s="20" t="s">
        <v>60</v>
      </c>
      <c r="N232" s="20" t="s">
        <v>25</v>
      </c>
      <c r="O232" s="36">
        <v>9.5218615497287828E-2</v>
      </c>
      <c r="P232" s="36">
        <v>9.5218615497287828E-2</v>
      </c>
      <c r="R232" s="36">
        <v>547.5</v>
      </c>
      <c r="S232" s="37">
        <v>10</v>
      </c>
      <c r="T232" s="20">
        <v>40</v>
      </c>
      <c r="U232" s="38">
        <v>85</v>
      </c>
      <c r="X232" s="20">
        <v>1</v>
      </c>
      <c r="Y232" s="20">
        <v>1000</v>
      </c>
      <c r="Z232" s="20">
        <v>1000</v>
      </c>
      <c r="AA232" s="20">
        <v>1000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38">
        <v>85</v>
      </c>
      <c r="BD232" s="20" t="s">
        <v>99</v>
      </c>
      <c r="BE232" s="20" t="s">
        <v>96</v>
      </c>
    </row>
    <row r="233" spans="1:57" x14ac:dyDescent="0.25">
      <c r="A233" s="20" t="s">
        <v>65</v>
      </c>
      <c r="B233" s="20" t="s">
        <v>73</v>
      </c>
      <c r="C233" s="20" t="s">
        <v>25</v>
      </c>
      <c r="D233" s="33">
        <v>1.5115243124840454</v>
      </c>
      <c r="E233" s="20">
        <v>459.89837153361822</v>
      </c>
      <c r="F233" s="20">
        <v>1.0352779556459717</v>
      </c>
      <c r="H233" s="34">
        <v>0</v>
      </c>
      <c r="I233" s="35">
        <v>0</v>
      </c>
      <c r="J233" s="35">
        <v>0</v>
      </c>
      <c r="L233" s="20" t="s">
        <v>65</v>
      </c>
      <c r="M233" s="20" t="s">
        <v>73</v>
      </c>
      <c r="N233" s="20" t="s">
        <v>25</v>
      </c>
      <c r="O233" s="36">
        <v>9.5218615497287828E-2</v>
      </c>
      <c r="P233" s="36">
        <v>9.5218615497287828E-2</v>
      </c>
      <c r="R233" s="36">
        <v>547.5</v>
      </c>
      <c r="S233" s="37">
        <v>10</v>
      </c>
      <c r="T233" s="20">
        <v>40</v>
      </c>
      <c r="U233" s="38">
        <v>85</v>
      </c>
      <c r="X233" s="20">
        <v>1</v>
      </c>
      <c r="Y233" s="20">
        <v>1000</v>
      </c>
      <c r="Z233" s="20">
        <v>1000</v>
      </c>
      <c r="AA233" s="20">
        <v>1000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38">
        <v>85</v>
      </c>
      <c r="BD233" s="20" t="s">
        <v>99</v>
      </c>
      <c r="BE233" s="20" t="s">
        <v>96</v>
      </c>
    </row>
    <row r="234" spans="1:57" x14ac:dyDescent="0.25">
      <c r="A234" s="20" t="s">
        <v>66</v>
      </c>
      <c r="B234" s="20" t="s">
        <v>73</v>
      </c>
      <c r="C234" s="20" t="s">
        <v>25</v>
      </c>
      <c r="D234" s="33">
        <v>1.5115243124840454</v>
      </c>
      <c r="E234" s="20">
        <v>459.89837153361822</v>
      </c>
      <c r="F234" s="20">
        <v>1.0352779556459717</v>
      </c>
      <c r="H234" s="34">
        <v>2346.7781020000002</v>
      </c>
      <c r="I234" s="35">
        <v>0.40814056940966748</v>
      </c>
      <c r="J234" s="35">
        <v>0.40814056940966748</v>
      </c>
      <c r="L234" s="20" t="s">
        <v>66</v>
      </c>
      <c r="M234" s="20" t="s">
        <v>73</v>
      </c>
      <c r="N234" s="20" t="s">
        <v>25</v>
      </c>
      <c r="O234" s="36">
        <v>9.5218615497287828E-2</v>
      </c>
      <c r="P234" s="36">
        <v>9.5218615497287828E-2</v>
      </c>
      <c r="R234" s="36">
        <v>547.5</v>
      </c>
      <c r="S234" s="37">
        <v>10</v>
      </c>
      <c r="T234" s="20">
        <v>40</v>
      </c>
      <c r="U234" s="38">
        <v>85</v>
      </c>
      <c r="X234" s="20">
        <v>1</v>
      </c>
      <c r="Y234" s="20">
        <v>1000</v>
      </c>
      <c r="Z234" s="20">
        <v>1000</v>
      </c>
      <c r="AA234" s="20">
        <v>1000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38">
        <v>85</v>
      </c>
      <c r="BD234" s="20" t="s">
        <v>99</v>
      </c>
      <c r="BE234" s="20" t="s">
        <v>96</v>
      </c>
    </row>
    <row r="235" spans="1:57" x14ac:dyDescent="0.25">
      <c r="A235" s="20" t="s">
        <v>66</v>
      </c>
      <c r="B235" s="20" t="s">
        <v>60</v>
      </c>
      <c r="C235" s="20" t="s">
        <v>25</v>
      </c>
      <c r="D235" s="33">
        <v>1.5115243124840454</v>
      </c>
      <c r="E235" s="20">
        <v>459.89837153361822</v>
      </c>
      <c r="F235" s="20">
        <v>1.0352779556459717</v>
      </c>
      <c r="H235" s="34">
        <v>0</v>
      </c>
      <c r="I235" s="35">
        <v>0</v>
      </c>
      <c r="J235" s="35">
        <v>0</v>
      </c>
      <c r="L235" s="20" t="s">
        <v>66</v>
      </c>
      <c r="M235" s="20" t="s">
        <v>60</v>
      </c>
      <c r="N235" s="20" t="s">
        <v>25</v>
      </c>
      <c r="O235" s="36">
        <v>9.5218615497287828E-2</v>
      </c>
      <c r="P235" s="36">
        <v>9.5218615497287828E-2</v>
      </c>
      <c r="R235" s="36">
        <v>547.5</v>
      </c>
      <c r="S235" s="37">
        <v>10</v>
      </c>
      <c r="T235" s="20">
        <v>40</v>
      </c>
      <c r="U235" s="38">
        <v>85</v>
      </c>
      <c r="X235" s="20">
        <v>1</v>
      </c>
      <c r="Y235" s="20">
        <v>1000</v>
      </c>
      <c r="Z235" s="20">
        <v>1000</v>
      </c>
      <c r="AA235" s="20">
        <v>1000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38">
        <v>85</v>
      </c>
      <c r="BD235" s="20" t="s">
        <v>99</v>
      </c>
      <c r="BE235" s="20" t="s">
        <v>96</v>
      </c>
    </row>
    <row r="236" spans="1:57" x14ac:dyDescent="0.25">
      <c r="A236" s="20" t="s">
        <v>67</v>
      </c>
      <c r="B236" s="20" t="s">
        <v>73</v>
      </c>
      <c r="C236" s="20" t="s">
        <v>25</v>
      </c>
      <c r="D236" s="33">
        <v>1.5115243124840454</v>
      </c>
      <c r="E236" s="20">
        <v>459.89837153361822</v>
      </c>
      <c r="F236" s="20">
        <v>1.0352779556459717</v>
      </c>
      <c r="H236" s="34">
        <v>0</v>
      </c>
      <c r="I236" s="35">
        <v>0</v>
      </c>
      <c r="J236" s="35">
        <v>0</v>
      </c>
      <c r="L236" s="20" t="s">
        <v>67</v>
      </c>
      <c r="M236" s="20" t="s">
        <v>73</v>
      </c>
      <c r="N236" s="20" t="s">
        <v>25</v>
      </c>
      <c r="O236" s="36">
        <v>9.5218615497287828E-2</v>
      </c>
      <c r="P236" s="36">
        <v>9.5218615497287828E-2</v>
      </c>
      <c r="R236" s="36">
        <v>547.5</v>
      </c>
      <c r="S236" s="37">
        <v>10</v>
      </c>
      <c r="T236" s="20">
        <v>40</v>
      </c>
      <c r="U236" s="38">
        <v>85</v>
      </c>
      <c r="X236" s="20">
        <v>1</v>
      </c>
      <c r="Y236" s="20">
        <v>1000</v>
      </c>
      <c r="Z236" s="20">
        <v>1000</v>
      </c>
      <c r="AA236" s="20">
        <v>1000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38">
        <v>85</v>
      </c>
      <c r="BD236" s="20" t="s">
        <v>99</v>
      </c>
      <c r="BE236" s="20" t="s">
        <v>96</v>
      </c>
    </row>
    <row r="237" spans="1:57" x14ac:dyDescent="0.25">
      <c r="A237" s="20" t="s">
        <v>68</v>
      </c>
      <c r="B237" s="20" t="s">
        <v>60</v>
      </c>
      <c r="C237" s="20" t="s">
        <v>25</v>
      </c>
      <c r="D237" s="33">
        <v>1.5115243124840454</v>
      </c>
      <c r="E237" s="20">
        <v>459.89837153361822</v>
      </c>
      <c r="F237" s="20">
        <v>1.0352779556459717</v>
      </c>
      <c r="H237" s="34">
        <v>0</v>
      </c>
      <c r="I237" s="35">
        <v>0</v>
      </c>
      <c r="J237" s="35">
        <v>0</v>
      </c>
      <c r="L237" s="20" t="s">
        <v>68</v>
      </c>
      <c r="M237" s="20" t="s">
        <v>60</v>
      </c>
      <c r="N237" s="20" t="s">
        <v>25</v>
      </c>
      <c r="O237" s="36">
        <v>9.5218615497287828E-2</v>
      </c>
      <c r="P237" s="36">
        <v>9.5218615497287828E-2</v>
      </c>
      <c r="R237" s="36">
        <v>547.5</v>
      </c>
      <c r="S237" s="37">
        <v>10</v>
      </c>
      <c r="T237" s="20">
        <v>40</v>
      </c>
      <c r="U237" s="38">
        <v>85</v>
      </c>
      <c r="X237" s="20">
        <v>1</v>
      </c>
      <c r="Y237" s="20">
        <v>1000</v>
      </c>
      <c r="Z237" s="20">
        <v>1000</v>
      </c>
      <c r="AA237" s="20">
        <v>1000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v>0</v>
      </c>
      <c r="AV237" s="20">
        <v>0</v>
      </c>
      <c r="AW237" s="20">
        <v>0</v>
      </c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38">
        <v>85</v>
      </c>
      <c r="BD237" s="20" t="s">
        <v>99</v>
      </c>
      <c r="BE237" s="20" t="s">
        <v>96</v>
      </c>
    </row>
    <row r="238" spans="1:57" x14ac:dyDescent="0.25">
      <c r="A238" s="20" t="s">
        <v>69</v>
      </c>
      <c r="B238" s="20" t="s">
        <v>60</v>
      </c>
      <c r="C238" s="20" t="s">
        <v>25</v>
      </c>
      <c r="D238" s="33">
        <v>1.5115243124840454</v>
      </c>
      <c r="E238" s="20">
        <v>459.89837153361822</v>
      </c>
      <c r="F238" s="20">
        <v>1.0352779556459717</v>
      </c>
      <c r="H238" s="34">
        <v>0</v>
      </c>
      <c r="I238" s="35">
        <v>0</v>
      </c>
      <c r="J238" s="35">
        <v>0</v>
      </c>
      <c r="L238" s="20" t="s">
        <v>69</v>
      </c>
      <c r="M238" s="20" t="s">
        <v>60</v>
      </c>
      <c r="N238" s="20" t="s">
        <v>25</v>
      </c>
      <c r="O238" s="36">
        <v>9.5218615497287828E-2</v>
      </c>
      <c r="P238" s="36">
        <v>9.5218615497287828E-2</v>
      </c>
      <c r="R238" s="36">
        <v>547.5</v>
      </c>
      <c r="S238" s="37">
        <v>10</v>
      </c>
      <c r="T238" s="20">
        <v>40</v>
      </c>
      <c r="U238" s="38">
        <v>85</v>
      </c>
      <c r="X238" s="20">
        <v>1</v>
      </c>
      <c r="Y238" s="20">
        <v>1000</v>
      </c>
      <c r="Z238" s="20">
        <v>1000</v>
      </c>
      <c r="AA238" s="20">
        <v>1000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v>0</v>
      </c>
      <c r="AV238" s="20">
        <v>0</v>
      </c>
      <c r="AW238" s="20">
        <v>0</v>
      </c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38">
        <v>85</v>
      </c>
      <c r="BD238" s="20" t="s">
        <v>99</v>
      </c>
      <c r="BE238" s="20" t="s">
        <v>96</v>
      </c>
    </row>
    <row r="239" spans="1:57" x14ac:dyDescent="0.25">
      <c r="A239" s="20" t="s">
        <v>70</v>
      </c>
      <c r="B239" s="20" t="s">
        <v>60</v>
      </c>
      <c r="C239" s="20" t="s">
        <v>25</v>
      </c>
      <c r="D239" s="33">
        <v>1.5115243124840454</v>
      </c>
      <c r="E239" s="20">
        <v>459.89837153361822</v>
      </c>
      <c r="F239" s="20">
        <v>1.0352779556459717</v>
      </c>
      <c r="H239" s="34">
        <v>264332.55200000003</v>
      </c>
      <c r="I239" s="35">
        <v>45.971469648045378</v>
      </c>
      <c r="J239" s="35">
        <v>45.971469648045378</v>
      </c>
      <c r="L239" s="20" t="s">
        <v>70</v>
      </c>
      <c r="M239" s="20" t="s">
        <v>60</v>
      </c>
      <c r="N239" s="20" t="s">
        <v>25</v>
      </c>
      <c r="O239" s="36">
        <v>9.5218615497287828E-2</v>
      </c>
      <c r="P239" s="36">
        <v>9.5218615497287828E-2</v>
      </c>
      <c r="R239" s="36">
        <v>547.5</v>
      </c>
      <c r="S239" s="37">
        <v>10</v>
      </c>
      <c r="T239" s="20">
        <v>40</v>
      </c>
      <c r="U239" s="38">
        <v>85</v>
      </c>
      <c r="X239" s="20">
        <v>1</v>
      </c>
      <c r="Y239" s="20">
        <v>1000</v>
      </c>
      <c r="Z239" s="20">
        <v>1000</v>
      </c>
      <c r="AA239" s="20">
        <v>1000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  <c r="AT239" s="20">
        <v>0</v>
      </c>
      <c r="AU239" s="20">
        <v>0</v>
      </c>
      <c r="AV239" s="20">
        <v>0</v>
      </c>
      <c r="AW239" s="20">
        <v>0</v>
      </c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38">
        <v>85</v>
      </c>
      <c r="BD239" s="20" t="s">
        <v>99</v>
      </c>
      <c r="BE239" s="20" t="s">
        <v>96</v>
      </c>
    </row>
    <row r="240" spans="1:57" x14ac:dyDescent="0.25">
      <c r="A240" s="20" t="s">
        <v>72</v>
      </c>
      <c r="B240" s="20" t="s">
        <v>60</v>
      </c>
      <c r="C240" s="20" t="s">
        <v>25</v>
      </c>
      <c r="D240" s="33">
        <v>1.5115243124840454</v>
      </c>
      <c r="E240" s="20">
        <v>459.89837153361822</v>
      </c>
      <c r="F240" s="20">
        <v>1.0352779556459717</v>
      </c>
      <c r="H240" s="34">
        <v>5729510.767</v>
      </c>
      <c r="I240" s="35">
        <v>996.44946613797936</v>
      </c>
      <c r="J240" s="35">
        <v>996.44946613797936</v>
      </c>
      <c r="L240" s="20" t="s">
        <v>72</v>
      </c>
      <c r="M240" s="20" t="s">
        <v>60</v>
      </c>
      <c r="N240" s="20" t="s">
        <v>25</v>
      </c>
      <c r="O240" s="36">
        <v>9.5218615497287828E-2</v>
      </c>
      <c r="P240" s="36">
        <v>9.5218615497287828E-2</v>
      </c>
      <c r="R240" s="36">
        <v>547.5</v>
      </c>
      <c r="S240" s="37">
        <v>10</v>
      </c>
      <c r="T240" s="20">
        <v>40</v>
      </c>
      <c r="U240" s="38">
        <v>85</v>
      </c>
      <c r="X240" s="20">
        <v>1</v>
      </c>
      <c r="Y240" s="20">
        <v>1000</v>
      </c>
      <c r="Z240" s="20">
        <v>1000</v>
      </c>
      <c r="AA240" s="20">
        <v>1000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38">
        <v>85</v>
      </c>
      <c r="BD240" s="20" t="s">
        <v>99</v>
      </c>
      <c r="BE240" s="20" t="s">
        <v>96</v>
      </c>
    </row>
    <row r="241" spans="1:57" x14ac:dyDescent="0.25">
      <c r="A241" s="20" t="s">
        <v>72</v>
      </c>
      <c r="B241" s="20" t="s">
        <v>73</v>
      </c>
      <c r="C241" s="20" t="s">
        <v>40</v>
      </c>
      <c r="D241" s="33">
        <v>4.9533561500328394E-2</v>
      </c>
      <c r="E241" s="20">
        <v>-49802.396437230112</v>
      </c>
      <c r="F241" s="20">
        <v>0.93489036083474242</v>
      </c>
      <c r="H241" s="34">
        <v>44544.167133999996</v>
      </c>
      <c r="I241" s="35">
        <v>9.0439990922802966</v>
      </c>
      <c r="J241" s="35">
        <v>5.2952214757160186E-2</v>
      </c>
      <c r="L241" s="20" t="s">
        <v>72</v>
      </c>
      <c r="M241" s="20" t="s">
        <v>73</v>
      </c>
      <c r="N241" s="20" t="s">
        <v>40</v>
      </c>
      <c r="O241" s="36">
        <v>0.56723277381973858</v>
      </c>
      <c r="P241" s="36">
        <v>5.693669171383451E-2</v>
      </c>
      <c r="R241" s="36">
        <v>2639.7968209565706</v>
      </c>
      <c r="S241" s="37">
        <v>10</v>
      </c>
      <c r="T241" s="20">
        <v>225</v>
      </c>
      <c r="U241" s="38">
        <v>18634.231248640172</v>
      </c>
      <c r="X241" s="20">
        <v>1</v>
      </c>
      <c r="Y241" s="20">
        <v>1000</v>
      </c>
      <c r="Z241" s="20">
        <v>1000</v>
      </c>
      <c r="AA241" s="20">
        <v>1000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0</v>
      </c>
      <c r="AO241" s="20">
        <v>0</v>
      </c>
      <c r="AP241" s="20"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38">
        <v>1.1599999999999999</v>
      </c>
      <c r="BD241" s="20" t="s">
        <v>97</v>
      </c>
      <c r="BE241" s="20">
        <v>16063.992455724288</v>
      </c>
    </row>
    <row r="242" spans="1:57" x14ac:dyDescent="0.25">
      <c r="A242" s="20" t="s">
        <v>62</v>
      </c>
      <c r="B242" s="20" t="s">
        <v>74</v>
      </c>
      <c r="C242" s="20" t="s">
        <v>41</v>
      </c>
      <c r="D242" s="33">
        <v>7.0803492696681101</v>
      </c>
      <c r="E242" s="20">
        <v>85143.348479689419</v>
      </c>
      <c r="F242" s="20">
        <v>1.2925845456183445</v>
      </c>
      <c r="H242" s="34">
        <v>1965704.96643454</v>
      </c>
      <c r="I242" s="35">
        <v>290.56587441669905</v>
      </c>
      <c r="J242" s="35">
        <v>82.430615336318581</v>
      </c>
      <c r="L242" s="20" t="s">
        <v>62</v>
      </c>
      <c r="M242" s="20" t="s">
        <v>74</v>
      </c>
      <c r="N242" s="20" t="s">
        <v>41</v>
      </c>
      <c r="O242" s="36">
        <v>11.559487806315719</v>
      </c>
      <c r="P242" s="36">
        <v>5.3149386902109255</v>
      </c>
      <c r="R242" s="36">
        <v>44295.985934915283</v>
      </c>
      <c r="S242" s="37">
        <v>15</v>
      </c>
      <c r="T242" s="20">
        <v>225</v>
      </c>
      <c r="U242" s="38">
        <v>3533.7725903463888</v>
      </c>
      <c r="X242" s="20">
        <v>1</v>
      </c>
      <c r="Y242" s="20">
        <v>1000</v>
      </c>
      <c r="Z242" s="20">
        <v>1000</v>
      </c>
      <c r="AA242" s="20">
        <v>1000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0">
        <v>0</v>
      </c>
      <c r="AU242" s="20">
        <v>0</v>
      </c>
      <c r="AV242" s="20">
        <v>0</v>
      </c>
      <c r="AW242" s="20">
        <v>0</v>
      </c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38">
        <v>0.75</v>
      </c>
      <c r="BD242" s="20" t="s">
        <v>97</v>
      </c>
      <c r="BE242" s="20">
        <v>4711.6967871285187</v>
      </c>
    </row>
    <row r="243" spans="1:57" x14ac:dyDescent="0.25">
      <c r="A243" s="20" t="s">
        <v>65</v>
      </c>
      <c r="B243" s="20" t="s">
        <v>74</v>
      </c>
      <c r="C243" s="20" t="s">
        <v>41</v>
      </c>
      <c r="D243" s="33">
        <v>3.0911245385239892</v>
      </c>
      <c r="E243" s="20">
        <v>133152.28802066471</v>
      </c>
      <c r="F243" s="20">
        <v>1.3410303029747097</v>
      </c>
      <c r="H243" s="34">
        <v>136255.69254678002</v>
      </c>
      <c r="I243" s="35">
        <v>28.379380907397266</v>
      </c>
      <c r="J243" s="35">
        <v>0.98698689777862569</v>
      </c>
      <c r="L243" s="20" t="s">
        <v>65</v>
      </c>
      <c r="M243" s="20" t="s">
        <v>74</v>
      </c>
      <c r="N243" s="20" t="s">
        <v>41</v>
      </c>
      <c r="O243" s="36">
        <v>18.733777613753912</v>
      </c>
      <c r="P243" s="36">
        <v>1.6109445229158734</v>
      </c>
      <c r="R243" s="36">
        <v>89381.398975861463</v>
      </c>
      <c r="S243" s="37">
        <v>15</v>
      </c>
      <c r="T243" s="20">
        <v>225</v>
      </c>
      <c r="U243" s="38">
        <v>15472.714655552692</v>
      </c>
      <c r="X243" s="20">
        <v>1</v>
      </c>
      <c r="Y243" s="20">
        <v>1000</v>
      </c>
      <c r="Z243" s="20">
        <v>1000</v>
      </c>
      <c r="AA243" s="20">
        <v>1000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0</v>
      </c>
      <c r="AQ243" s="20">
        <v>0</v>
      </c>
      <c r="AR243" s="20">
        <v>0</v>
      </c>
      <c r="AS243" s="20">
        <v>0</v>
      </c>
      <c r="AT243" s="20">
        <v>0</v>
      </c>
      <c r="AU243" s="20">
        <v>0</v>
      </c>
      <c r="AV243" s="20">
        <v>0</v>
      </c>
      <c r="AW243" s="20">
        <v>0</v>
      </c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38">
        <v>0.75</v>
      </c>
      <c r="BD243" s="20" t="s">
        <v>97</v>
      </c>
      <c r="BE243" s="20">
        <v>20630.286207403591</v>
      </c>
    </row>
    <row r="244" spans="1:57" x14ac:dyDescent="0.25">
      <c r="A244" s="20" t="s">
        <v>65</v>
      </c>
      <c r="B244" s="20" t="s">
        <v>73</v>
      </c>
      <c r="C244" s="20" t="s">
        <v>41</v>
      </c>
      <c r="D244" s="33">
        <v>3.0911245385239892</v>
      </c>
      <c r="E244" s="20">
        <v>133152.28802066471</v>
      </c>
      <c r="F244" s="20">
        <v>1.3410303029747097</v>
      </c>
      <c r="H244" s="34">
        <v>298313.72529040999</v>
      </c>
      <c r="I244" s="35">
        <v>61.198961252485354</v>
      </c>
      <c r="J244" s="35">
        <v>2.3931931936391853</v>
      </c>
      <c r="L244" s="20" t="s">
        <v>65</v>
      </c>
      <c r="M244" s="20" t="s">
        <v>73</v>
      </c>
      <c r="N244" s="20" t="s">
        <v>41</v>
      </c>
      <c r="O244" s="36">
        <v>18.733777613753912</v>
      </c>
      <c r="P244" s="36">
        <v>1.6109445229158734</v>
      </c>
      <c r="R244" s="36">
        <v>89381.398975861463</v>
      </c>
      <c r="S244" s="37">
        <v>15</v>
      </c>
      <c r="T244" s="20">
        <v>225</v>
      </c>
      <c r="U244" s="38">
        <v>15472.714655552692</v>
      </c>
      <c r="X244" s="20">
        <v>1</v>
      </c>
      <c r="Y244" s="20">
        <v>1000</v>
      </c>
      <c r="Z244" s="20">
        <v>1000</v>
      </c>
      <c r="AA244" s="20">
        <v>1000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38">
        <v>0.75</v>
      </c>
      <c r="BD244" s="20" t="s">
        <v>97</v>
      </c>
      <c r="BE244" s="20">
        <v>20630.286207403591</v>
      </c>
    </row>
    <row r="245" spans="1:57" x14ac:dyDescent="0.25">
      <c r="A245" s="20" t="s">
        <v>66</v>
      </c>
      <c r="B245" s="20" t="s">
        <v>74</v>
      </c>
      <c r="C245" s="20" t="s">
        <v>41</v>
      </c>
      <c r="D245" s="33">
        <v>1.7222947393103809</v>
      </c>
      <c r="E245" s="20">
        <v>84994.185975092725</v>
      </c>
      <c r="F245" s="20">
        <v>1.2982090996469329</v>
      </c>
      <c r="H245" s="34">
        <v>3562713.5584223489</v>
      </c>
      <c r="I245" s="35">
        <v>714.04715421927176</v>
      </c>
      <c r="J245" s="35">
        <v>37.148758346534493</v>
      </c>
      <c r="L245" s="20" t="s">
        <v>66</v>
      </c>
      <c r="M245" s="20" t="s">
        <v>74</v>
      </c>
      <c r="N245" s="20" t="s">
        <v>41</v>
      </c>
      <c r="O245" s="36">
        <v>19.134042833190183</v>
      </c>
      <c r="P245" s="36">
        <v>8.797644520089559</v>
      </c>
      <c r="R245" s="36">
        <v>73321.699578590284</v>
      </c>
      <c r="S245" s="37">
        <v>15</v>
      </c>
      <c r="T245" s="20">
        <v>225</v>
      </c>
      <c r="U245" s="38">
        <v>25354.001507897709</v>
      </c>
      <c r="X245" s="20">
        <v>1</v>
      </c>
      <c r="Y245" s="20">
        <v>1000</v>
      </c>
      <c r="Z245" s="20">
        <v>1000</v>
      </c>
      <c r="AA245" s="20">
        <v>1000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0</v>
      </c>
      <c r="AM245" s="20">
        <v>0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  <c r="AT245" s="20">
        <v>0</v>
      </c>
      <c r="AU245" s="20">
        <v>0</v>
      </c>
      <c r="AV245" s="20">
        <v>0</v>
      </c>
      <c r="AW245" s="20">
        <v>0</v>
      </c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38">
        <v>0.75</v>
      </c>
      <c r="BD245" s="20" t="s">
        <v>97</v>
      </c>
      <c r="BE245" s="20">
        <v>33805.335343863611</v>
      </c>
    </row>
    <row r="246" spans="1:57" x14ac:dyDescent="0.25">
      <c r="A246" s="20" t="s">
        <v>66</v>
      </c>
      <c r="B246" s="20" t="s">
        <v>73</v>
      </c>
      <c r="C246" s="20" t="s">
        <v>41</v>
      </c>
      <c r="D246" s="33">
        <v>1.7222947393103809</v>
      </c>
      <c r="E246" s="20">
        <v>84994.185975092725</v>
      </c>
      <c r="F246" s="20">
        <v>1.2982090996469329</v>
      </c>
      <c r="H246" s="34">
        <v>17396.930653801002</v>
      </c>
      <c r="I246" s="35">
        <v>3.5724114016725181</v>
      </c>
      <c r="J246" s="35">
        <v>0.14729957445881114</v>
      </c>
      <c r="L246" s="20" t="s">
        <v>66</v>
      </c>
      <c r="M246" s="20" t="s">
        <v>73</v>
      </c>
      <c r="N246" s="20" t="s">
        <v>41</v>
      </c>
      <c r="O246" s="36">
        <v>19.134042833190183</v>
      </c>
      <c r="P246" s="36">
        <v>8.797644520089559</v>
      </c>
      <c r="R246" s="36">
        <v>73321.699578590284</v>
      </c>
      <c r="S246" s="37">
        <v>15</v>
      </c>
      <c r="T246" s="20">
        <v>225</v>
      </c>
      <c r="U246" s="38">
        <v>25354.001507897709</v>
      </c>
      <c r="X246" s="20">
        <v>1</v>
      </c>
      <c r="Y246" s="20">
        <v>1000</v>
      </c>
      <c r="Z246" s="20">
        <v>1000</v>
      </c>
      <c r="AA246" s="20">
        <v>1000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0">
        <v>0</v>
      </c>
      <c r="AU246" s="20">
        <v>0</v>
      </c>
      <c r="AV246" s="20">
        <v>0</v>
      </c>
      <c r="AW246" s="20">
        <v>0</v>
      </c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38">
        <v>0.75</v>
      </c>
      <c r="BD246" s="20" t="s">
        <v>97</v>
      </c>
      <c r="BE246" s="20">
        <v>33805.335343863611</v>
      </c>
    </row>
    <row r="247" spans="1:57" x14ac:dyDescent="0.25">
      <c r="A247" s="20" t="s">
        <v>67</v>
      </c>
      <c r="B247" s="20" t="s">
        <v>74</v>
      </c>
      <c r="C247" s="20" t="s">
        <v>41</v>
      </c>
      <c r="D247" s="33">
        <v>2.1343717159152953</v>
      </c>
      <c r="E247" s="20">
        <v>1071511.6858558911</v>
      </c>
      <c r="F247" s="20">
        <v>1.3485433098404052</v>
      </c>
      <c r="H247" s="34">
        <v>1148475.2948649167</v>
      </c>
      <c r="I247" s="35">
        <v>238.82269805950236</v>
      </c>
      <c r="J247" s="35">
        <v>16.543177833657275</v>
      </c>
      <c r="L247" s="20" t="s">
        <v>67</v>
      </c>
      <c r="M247" s="20" t="s">
        <v>74</v>
      </c>
      <c r="N247" s="20" t="s">
        <v>41</v>
      </c>
      <c r="O247" s="36">
        <v>178.60191638246587</v>
      </c>
      <c r="P247" s="36">
        <v>15.358236064859463</v>
      </c>
      <c r="R247" s="36">
        <v>852134.01563571743</v>
      </c>
      <c r="S247" s="37">
        <v>15</v>
      </c>
      <c r="T247" s="20">
        <v>225</v>
      </c>
      <c r="U247" s="38">
        <v>216520.00619740272</v>
      </c>
      <c r="X247" s="20">
        <v>1</v>
      </c>
      <c r="Y247" s="20">
        <v>1000</v>
      </c>
      <c r="Z247" s="20">
        <v>1000</v>
      </c>
      <c r="AA247" s="20">
        <v>1000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38">
        <v>0.75</v>
      </c>
      <c r="BD247" s="20" t="s">
        <v>97</v>
      </c>
      <c r="BE247" s="20">
        <v>288693.34159653698</v>
      </c>
    </row>
    <row r="248" spans="1:57" x14ac:dyDescent="0.25">
      <c r="A248" s="20" t="s">
        <v>67</v>
      </c>
      <c r="B248" s="20" t="s">
        <v>73</v>
      </c>
      <c r="C248" s="20" t="s">
        <v>41</v>
      </c>
      <c r="D248" s="33">
        <v>2.1343717159152953</v>
      </c>
      <c r="E248" s="20">
        <v>1071511.6858558911</v>
      </c>
      <c r="F248" s="20">
        <v>1.3485433098404052</v>
      </c>
      <c r="H248" s="34">
        <v>34716.819166312001</v>
      </c>
      <c r="I248" s="35">
        <v>7.0652326073449663</v>
      </c>
      <c r="J248" s="35">
        <v>0.33946364343938096</v>
      </c>
      <c r="L248" s="20" t="s">
        <v>67</v>
      </c>
      <c r="M248" s="20" t="s">
        <v>73</v>
      </c>
      <c r="N248" s="20" t="s">
        <v>41</v>
      </c>
      <c r="O248" s="36">
        <v>178.60191638246587</v>
      </c>
      <c r="P248" s="36">
        <v>15.358236064859463</v>
      </c>
      <c r="R248" s="36">
        <v>852134.01563571743</v>
      </c>
      <c r="S248" s="37">
        <v>15</v>
      </c>
      <c r="T248" s="20">
        <v>225</v>
      </c>
      <c r="U248" s="38">
        <v>216520.00619740272</v>
      </c>
      <c r="X248" s="20">
        <v>1</v>
      </c>
      <c r="Y248" s="20">
        <v>1000</v>
      </c>
      <c r="Z248" s="20">
        <v>1000</v>
      </c>
      <c r="AA248" s="20">
        <v>1000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v>0</v>
      </c>
      <c r="AV248" s="20">
        <v>0</v>
      </c>
      <c r="AW248" s="20">
        <v>0</v>
      </c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38">
        <v>0.75</v>
      </c>
      <c r="BD248" s="20" t="s">
        <v>97</v>
      </c>
      <c r="BE248" s="20">
        <v>288693.34159653698</v>
      </c>
    </row>
    <row r="249" spans="1:57" x14ac:dyDescent="0.25">
      <c r="A249" s="20" t="s">
        <v>68</v>
      </c>
      <c r="B249" s="20" t="s">
        <v>73</v>
      </c>
      <c r="C249" s="20" t="s">
        <v>41</v>
      </c>
      <c r="D249" s="33">
        <v>2.8173990875983645</v>
      </c>
      <c r="E249" s="20">
        <v>91958.779064499162</v>
      </c>
      <c r="F249" s="20">
        <v>1.3376763908104055</v>
      </c>
      <c r="H249" s="34">
        <v>11486.106456117002</v>
      </c>
      <c r="I249" s="35">
        <v>2.3894352065979789</v>
      </c>
      <c r="J249" s="35">
        <v>0.16748870969884866</v>
      </c>
      <c r="L249" s="20" t="s">
        <v>68</v>
      </c>
      <c r="M249" s="20" t="s">
        <v>73</v>
      </c>
      <c r="N249" s="20" t="s">
        <v>41</v>
      </c>
      <c r="O249" s="36">
        <v>13.350561940371909</v>
      </c>
      <c r="P249" s="36">
        <v>1.1480340526675881</v>
      </c>
      <c r="R249" s="36">
        <v>63697.34540182889</v>
      </c>
      <c r="S249" s="37">
        <v>15</v>
      </c>
      <c r="T249" s="20">
        <v>225</v>
      </c>
      <c r="U249" s="38">
        <v>12048.774566843169</v>
      </c>
      <c r="X249" s="20">
        <v>1</v>
      </c>
      <c r="Y249" s="20">
        <v>1000</v>
      </c>
      <c r="Z249" s="20">
        <v>1000</v>
      </c>
      <c r="AA249" s="20">
        <v>1000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38">
        <v>0.75</v>
      </c>
      <c r="BD249" s="20" t="s">
        <v>97</v>
      </c>
      <c r="BE249" s="20">
        <v>16065.032755790891</v>
      </c>
    </row>
    <row r="250" spans="1:57" x14ac:dyDescent="0.25">
      <c r="A250" s="20" t="s">
        <v>69</v>
      </c>
      <c r="B250" s="20" t="s">
        <v>74</v>
      </c>
      <c r="C250" s="20" t="s">
        <v>41</v>
      </c>
      <c r="D250" s="33">
        <v>6.8729860527250004</v>
      </c>
      <c r="E250" s="20">
        <v>88353.838548028813</v>
      </c>
      <c r="F250" s="20">
        <v>1.293152689250163</v>
      </c>
      <c r="H250" s="34">
        <v>311967.18888014206</v>
      </c>
      <c r="I250" s="35">
        <v>79.008378504662957</v>
      </c>
      <c r="J250" s="35">
        <v>15.373071059876617</v>
      </c>
      <c r="L250" s="20" t="s">
        <v>69</v>
      </c>
      <c r="M250" s="20" t="s">
        <v>74</v>
      </c>
      <c r="N250" s="20" t="s">
        <v>41</v>
      </c>
      <c r="O250" s="36">
        <v>12.045056887482334</v>
      </c>
      <c r="P250" s="36">
        <v>5.5381985733047561</v>
      </c>
      <c r="R250" s="36">
        <v>46156.687857887548</v>
      </c>
      <c r="S250" s="37">
        <v>15</v>
      </c>
      <c r="T250" s="20">
        <v>225</v>
      </c>
      <c r="U250" s="38">
        <v>3809.8420041752579</v>
      </c>
      <c r="X250" s="20">
        <v>1</v>
      </c>
      <c r="Y250" s="20">
        <v>1000</v>
      </c>
      <c r="Z250" s="20">
        <v>1000</v>
      </c>
      <c r="AA250" s="20">
        <v>1000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0">
        <v>0</v>
      </c>
      <c r="AU250" s="20">
        <v>0</v>
      </c>
      <c r="AV250" s="20">
        <v>0</v>
      </c>
      <c r="AW250" s="20">
        <v>0</v>
      </c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38">
        <v>0.75</v>
      </c>
      <c r="BD250" s="20" t="s">
        <v>97</v>
      </c>
      <c r="BE250" s="20">
        <v>5079.7893389003439</v>
      </c>
    </row>
    <row r="251" spans="1:57" x14ac:dyDescent="0.25">
      <c r="A251" s="20" t="s">
        <v>70</v>
      </c>
      <c r="B251" s="20" t="s">
        <v>74</v>
      </c>
      <c r="C251" s="20" t="s">
        <v>41</v>
      </c>
      <c r="D251" s="33">
        <v>1.3752288996040725</v>
      </c>
      <c r="E251" s="20">
        <v>18747.0641409809</v>
      </c>
      <c r="F251" s="20">
        <v>1.2758862219067586</v>
      </c>
      <c r="H251" s="34">
        <v>392017.150428136</v>
      </c>
      <c r="I251" s="35">
        <v>81.737762128649806</v>
      </c>
      <c r="J251" s="35">
        <v>3.3467522931962796</v>
      </c>
      <c r="L251" s="20" t="s">
        <v>70</v>
      </c>
      <c r="M251" s="20" t="s">
        <v>74</v>
      </c>
      <c r="N251" s="20" t="s">
        <v>41</v>
      </c>
      <c r="O251" s="36">
        <v>5.2609875287623069</v>
      </c>
      <c r="P251" s="36">
        <v>2.4189502713137983</v>
      </c>
      <c r="R251" s="36">
        <v>20160.117254546021</v>
      </c>
      <c r="S251" s="37">
        <v>15</v>
      </c>
      <c r="T251" s="20">
        <v>225</v>
      </c>
      <c r="U251" s="38">
        <v>8582.8844678658443</v>
      </c>
      <c r="X251" s="20">
        <v>1</v>
      </c>
      <c r="Y251" s="20">
        <v>1000</v>
      </c>
      <c r="Z251" s="20">
        <v>1000</v>
      </c>
      <c r="AA251" s="20">
        <v>1000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  <c r="AT251" s="20">
        <v>0</v>
      </c>
      <c r="AU251" s="20">
        <v>0</v>
      </c>
      <c r="AV251" s="20">
        <v>0</v>
      </c>
      <c r="AW251" s="20">
        <v>0</v>
      </c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38">
        <v>0.75</v>
      </c>
      <c r="BD251" s="20" t="s">
        <v>97</v>
      </c>
      <c r="BE251" s="20">
        <v>11443.845957154459</v>
      </c>
    </row>
    <row r="252" spans="1:57" x14ac:dyDescent="0.25">
      <c r="A252" s="20" t="s">
        <v>70</v>
      </c>
      <c r="B252" s="20" t="s">
        <v>73</v>
      </c>
      <c r="C252" s="20" t="s">
        <v>41</v>
      </c>
      <c r="D252" s="33">
        <v>1.3752288996040725</v>
      </c>
      <c r="E252" s="20">
        <v>18747.0641409809</v>
      </c>
      <c r="F252" s="20">
        <v>1.2758862219067586</v>
      </c>
      <c r="H252" s="34">
        <v>32997.317291802996</v>
      </c>
      <c r="I252" s="35">
        <v>6.7941858796420096</v>
      </c>
      <c r="J252" s="35">
        <v>1.6239972873432167</v>
      </c>
      <c r="L252" s="20" t="s">
        <v>70</v>
      </c>
      <c r="M252" s="20" t="s">
        <v>73</v>
      </c>
      <c r="N252" s="20" t="s">
        <v>41</v>
      </c>
      <c r="O252" s="36">
        <v>5.2609875287623069</v>
      </c>
      <c r="P252" s="36">
        <v>2.4189502713137983</v>
      </c>
      <c r="R252" s="36">
        <v>20160.117254546021</v>
      </c>
      <c r="S252" s="37">
        <v>15</v>
      </c>
      <c r="T252" s="20">
        <v>225</v>
      </c>
      <c r="U252" s="38">
        <v>8582.8844678658443</v>
      </c>
      <c r="X252" s="20">
        <v>1</v>
      </c>
      <c r="Y252" s="20">
        <v>1000</v>
      </c>
      <c r="Z252" s="20">
        <v>1000</v>
      </c>
      <c r="AA252" s="20">
        <v>1000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0">
        <v>0</v>
      </c>
      <c r="AU252" s="20">
        <v>0</v>
      </c>
      <c r="AV252" s="20">
        <v>0</v>
      </c>
      <c r="AW252" s="20">
        <v>0</v>
      </c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38">
        <v>0.75</v>
      </c>
      <c r="BD252" s="20" t="s">
        <v>97</v>
      </c>
      <c r="BE252" s="20">
        <v>11443.845957154459</v>
      </c>
    </row>
    <row r="253" spans="1:57" x14ac:dyDescent="0.25">
      <c r="A253" s="20" t="s">
        <v>71</v>
      </c>
      <c r="B253" s="20" t="s">
        <v>73</v>
      </c>
      <c r="C253" s="20" t="s">
        <v>41</v>
      </c>
      <c r="D253" s="33">
        <v>1.041514219388177</v>
      </c>
      <c r="E253" s="20">
        <v>37654.076685276894</v>
      </c>
      <c r="F253" s="20">
        <v>1.3394762283129471</v>
      </c>
      <c r="H253" s="34">
        <v>1400.8418250960001</v>
      </c>
      <c r="I253" s="35">
        <v>0.29217827768773152</v>
      </c>
      <c r="J253" s="35">
        <v>1.2787061058006439E-2</v>
      </c>
      <c r="L253" s="20" t="s">
        <v>71</v>
      </c>
      <c r="M253" s="20" t="s">
        <v>73</v>
      </c>
      <c r="N253" s="20" t="s">
        <v>41</v>
      </c>
      <c r="O253" s="36">
        <v>15.790839606942216</v>
      </c>
      <c r="P253" s="36">
        <v>1.35787704442325</v>
      </c>
      <c r="R253" s="36">
        <v>75340.241790620727</v>
      </c>
      <c r="S253" s="37">
        <v>15</v>
      </c>
      <c r="T253" s="20">
        <v>225</v>
      </c>
      <c r="U253" s="38">
        <v>39045.916144350973</v>
      </c>
      <c r="X253" s="20">
        <v>1</v>
      </c>
      <c r="Y253" s="20">
        <v>1000</v>
      </c>
      <c r="Z253" s="20">
        <v>1000</v>
      </c>
      <c r="AA253" s="20">
        <v>1000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  <c r="AT253" s="20">
        <v>0</v>
      </c>
      <c r="AU253" s="20">
        <v>0</v>
      </c>
      <c r="AV253" s="20">
        <v>0</v>
      </c>
      <c r="AW253" s="20">
        <v>0</v>
      </c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38">
        <v>0.75</v>
      </c>
      <c r="BD253" s="20" t="s">
        <v>97</v>
      </c>
      <c r="BE253" s="20">
        <v>52061.221525801295</v>
      </c>
    </row>
    <row r="254" spans="1:57" x14ac:dyDescent="0.25">
      <c r="A254" s="20" t="s">
        <v>72</v>
      </c>
      <c r="B254" s="20" t="s">
        <v>74</v>
      </c>
      <c r="C254" s="20" t="s">
        <v>41</v>
      </c>
      <c r="D254" s="33">
        <v>0.3310653649905192</v>
      </c>
      <c r="E254" s="20">
        <v>-19689.180310864682</v>
      </c>
      <c r="F254" s="20">
        <v>1.255542110261771</v>
      </c>
      <c r="H254" s="34">
        <v>3539056.5589116402</v>
      </c>
      <c r="I254" s="35">
        <v>911.5818306163651</v>
      </c>
      <c r="J254" s="35">
        <v>223.29134528160705</v>
      </c>
      <c r="L254" s="20" t="s">
        <v>72</v>
      </c>
      <c r="M254" s="20" t="s">
        <v>74</v>
      </c>
      <c r="N254" s="20" t="s">
        <v>41</v>
      </c>
      <c r="O254" s="36">
        <v>1.5686680718376871</v>
      </c>
      <c r="P254" s="36">
        <v>0.13489202715551787</v>
      </c>
      <c r="R254" s="36">
        <v>7484.3285577747447</v>
      </c>
      <c r="S254" s="37">
        <v>15</v>
      </c>
      <c r="T254" s="20">
        <v>225</v>
      </c>
      <c r="U254" s="38">
        <v>12047.994341793215</v>
      </c>
      <c r="X254" s="20">
        <v>1</v>
      </c>
      <c r="Y254" s="20">
        <v>1000</v>
      </c>
      <c r="Z254" s="20">
        <v>1000</v>
      </c>
      <c r="AA254" s="20">
        <v>1000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38">
        <v>0.75</v>
      </c>
      <c r="BD254" s="20" t="s">
        <v>97</v>
      </c>
      <c r="BE254" s="20">
        <v>16063.992455724288</v>
      </c>
    </row>
    <row r="255" spans="1:57" x14ac:dyDescent="0.25">
      <c r="A255" s="20" t="s">
        <v>72</v>
      </c>
      <c r="B255" s="20" t="s">
        <v>73</v>
      </c>
      <c r="C255" s="20" t="s">
        <v>41</v>
      </c>
      <c r="D255" s="33">
        <v>0.3310653649905192</v>
      </c>
      <c r="E255" s="20">
        <v>-19689.180310864682</v>
      </c>
      <c r="F255" s="20">
        <v>1.255542110261771</v>
      </c>
      <c r="H255" s="34">
        <v>40839.593986660002</v>
      </c>
      <c r="I255" s="35">
        <v>10.549328327367002</v>
      </c>
      <c r="J255" s="35">
        <v>3.080669212430434</v>
      </c>
      <c r="L255" s="20" t="s">
        <v>72</v>
      </c>
      <c r="M255" s="20" t="s">
        <v>73</v>
      </c>
      <c r="N255" s="20" t="s">
        <v>41</v>
      </c>
      <c r="O255" s="36">
        <v>1.5686680718376871</v>
      </c>
      <c r="P255" s="36">
        <v>0.13489202715551787</v>
      </c>
      <c r="R255" s="36">
        <v>7484.3285577747447</v>
      </c>
      <c r="S255" s="37">
        <v>15</v>
      </c>
      <c r="T255" s="20">
        <v>225</v>
      </c>
      <c r="U255" s="38">
        <v>12047.994341793215</v>
      </c>
      <c r="X255" s="20">
        <v>1</v>
      </c>
      <c r="Y255" s="20">
        <v>1000</v>
      </c>
      <c r="Z255" s="20">
        <v>1000</v>
      </c>
      <c r="AA255" s="20">
        <v>1000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38">
        <v>0.75</v>
      </c>
      <c r="BD255" s="20" t="s">
        <v>97</v>
      </c>
      <c r="BE255" s="20">
        <v>16063.992455724288</v>
      </c>
    </row>
    <row r="256" spans="1:57" x14ac:dyDescent="0.25">
      <c r="A256" s="20" t="s">
        <v>59</v>
      </c>
      <c r="B256" s="20" t="s">
        <v>74</v>
      </c>
      <c r="C256" s="20" t="s">
        <v>53</v>
      </c>
      <c r="D256" s="33">
        <v>2.9253838867621975</v>
      </c>
      <c r="E256" s="20">
        <v>3655.8051676822142</v>
      </c>
      <c r="F256" s="20">
        <v>1.2973106992582404</v>
      </c>
      <c r="H256" s="34">
        <v>0</v>
      </c>
      <c r="I256" s="35">
        <v>0</v>
      </c>
      <c r="J256" s="35">
        <v>0</v>
      </c>
      <c r="L256" s="20" t="s">
        <v>59</v>
      </c>
      <c r="M256" s="20" t="s">
        <v>74</v>
      </c>
      <c r="N256" s="20" t="s">
        <v>53</v>
      </c>
      <c r="O256" s="36">
        <v>0.38051435659456595</v>
      </c>
      <c r="P256" s="36">
        <v>0.17809653407311998</v>
      </c>
      <c r="R256" s="36">
        <v>2523.5714285714284</v>
      </c>
      <c r="S256" s="37">
        <v>15</v>
      </c>
      <c r="T256" s="20">
        <v>125</v>
      </c>
      <c r="U256" s="38">
        <v>307</v>
      </c>
      <c r="X256" s="20">
        <v>1</v>
      </c>
      <c r="Y256" s="20">
        <v>1000</v>
      </c>
      <c r="Z256" s="20">
        <v>1000</v>
      </c>
      <c r="AA256" s="20">
        <v>1000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v>0</v>
      </c>
      <c r="AV256" s="20">
        <v>0</v>
      </c>
      <c r="AW256" s="20">
        <v>0</v>
      </c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38">
        <v>307</v>
      </c>
      <c r="BD256" s="20" t="s">
        <v>99</v>
      </c>
      <c r="BE256" s="20" t="s">
        <v>96</v>
      </c>
    </row>
    <row r="257" spans="1:57" x14ac:dyDescent="0.25">
      <c r="A257" s="20" t="s">
        <v>59</v>
      </c>
      <c r="B257" s="20" t="s">
        <v>73</v>
      </c>
      <c r="C257" s="20" t="s">
        <v>53</v>
      </c>
      <c r="D257" s="33">
        <v>2.9253838867621975</v>
      </c>
      <c r="E257" s="20">
        <v>3655.8051676822142</v>
      </c>
      <c r="F257" s="20">
        <v>1.2973106992582404</v>
      </c>
      <c r="H257" s="34">
        <v>0</v>
      </c>
      <c r="I257" s="35">
        <v>0</v>
      </c>
      <c r="J257" s="35">
        <v>0</v>
      </c>
      <c r="L257" s="20" t="s">
        <v>59</v>
      </c>
      <c r="M257" s="20" t="s">
        <v>73</v>
      </c>
      <c r="N257" s="20" t="s">
        <v>53</v>
      </c>
      <c r="O257" s="36">
        <v>0.38051435659456595</v>
      </c>
      <c r="P257" s="36">
        <v>0.17809653407311998</v>
      </c>
      <c r="R257" s="36">
        <v>2523.5714285714284</v>
      </c>
      <c r="S257" s="37">
        <v>15</v>
      </c>
      <c r="T257" s="20">
        <v>125</v>
      </c>
      <c r="U257" s="38">
        <v>307</v>
      </c>
      <c r="X257" s="20">
        <v>1</v>
      </c>
      <c r="Y257" s="20">
        <v>1000</v>
      </c>
      <c r="Z257" s="20">
        <v>1000</v>
      </c>
      <c r="AA257" s="20">
        <v>1000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  <c r="AT257" s="20">
        <v>0</v>
      </c>
      <c r="AU257" s="20">
        <v>0</v>
      </c>
      <c r="AV257" s="20">
        <v>0</v>
      </c>
      <c r="AW257" s="20">
        <v>0</v>
      </c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38">
        <v>307</v>
      </c>
      <c r="BD257" s="20" t="s">
        <v>99</v>
      </c>
      <c r="BE257" s="20" t="s">
        <v>96</v>
      </c>
    </row>
    <row r="258" spans="1:57" x14ac:dyDescent="0.25">
      <c r="A258" s="20" t="s">
        <v>61</v>
      </c>
      <c r="B258" s="20" t="s">
        <v>74</v>
      </c>
      <c r="C258" s="20" t="s">
        <v>53</v>
      </c>
      <c r="D258" s="33">
        <v>2.8538244436593314</v>
      </c>
      <c r="E258" s="20">
        <v>3484.7860005230673</v>
      </c>
      <c r="F258" s="20">
        <v>1.3480710495906252</v>
      </c>
      <c r="H258" s="34">
        <v>41954.15913326</v>
      </c>
      <c r="I258" s="35">
        <v>5.4395715353692102</v>
      </c>
      <c r="J258" s="35">
        <v>4.5563220053787976</v>
      </c>
      <c r="L258" s="20" t="s">
        <v>61</v>
      </c>
      <c r="M258" s="20" t="s">
        <v>74</v>
      </c>
      <c r="N258" s="20" t="s">
        <v>53</v>
      </c>
      <c r="O258" s="36">
        <v>0.32719395630660331</v>
      </c>
      <c r="P258" s="36">
        <v>0.27406589167055373</v>
      </c>
      <c r="R258" s="36">
        <v>2523.5714285714284</v>
      </c>
      <c r="S258" s="37">
        <v>15</v>
      </c>
      <c r="T258" s="20">
        <v>125</v>
      </c>
      <c r="U258" s="38">
        <v>307</v>
      </c>
      <c r="X258" s="20">
        <v>1</v>
      </c>
      <c r="Y258" s="20">
        <v>1000</v>
      </c>
      <c r="Z258" s="20">
        <v>1000</v>
      </c>
      <c r="AA258" s="20">
        <v>1000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0">
        <v>0</v>
      </c>
      <c r="AU258" s="20">
        <v>0</v>
      </c>
      <c r="AV258" s="20">
        <v>0</v>
      </c>
      <c r="AW258" s="20">
        <v>0</v>
      </c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38">
        <v>307</v>
      </c>
      <c r="BD258" s="20" t="s">
        <v>99</v>
      </c>
      <c r="BE258" s="20" t="s">
        <v>96</v>
      </c>
    </row>
    <row r="259" spans="1:57" x14ac:dyDescent="0.25">
      <c r="A259" s="20" t="s">
        <v>62</v>
      </c>
      <c r="B259" s="20" t="s">
        <v>74</v>
      </c>
      <c r="C259" s="20" t="s">
        <v>53</v>
      </c>
      <c r="D259" s="33">
        <v>2.9253838867621975</v>
      </c>
      <c r="E259" s="20">
        <v>3655.8051676822142</v>
      </c>
      <c r="F259" s="20">
        <v>1.2973106992582404</v>
      </c>
      <c r="H259" s="34">
        <v>47331.627526099997</v>
      </c>
      <c r="I259" s="35">
        <v>6.1367878449400681</v>
      </c>
      <c r="J259" s="35">
        <v>5.1403279317924628</v>
      </c>
      <c r="L259" s="20" t="s">
        <v>62</v>
      </c>
      <c r="M259" s="20" t="s">
        <v>74</v>
      </c>
      <c r="N259" s="20" t="s">
        <v>53</v>
      </c>
      <c r="O259" s="36">
        <v>0.38051435659456595</v>
      </c>
      <c r="P259" s="36">
        <v>0.17809653407311998</v>
      </c>
      <c r="R259" s="36">
        <v>2523.5714285714284</v>
      </c>
      <c r="S259" s="37">
        <v>15</v>
      </c>
      <c r="T259" s="20">
        <v>125</v>
      </c>
      <c r="U259" s="38">
        <v>307</v>
      </c>
      <c r="X259" s="20">
        <v>1</v>
      </c>
      <c r="Y259" s="20">
        <v>1000</v>
      </c>
      <c r="Z259" s="20">
        <v>1000</v>
      </c>
      <c r="AA259" s="20">
        <v>1000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38">
        <v>307</v>
      </c>
      <c r="BD259" s="20" t="s">
        <v>99</v>
      </c>
      <c r="BE259" s="20" t="s">
        <v>96</v>
      </c>
    </row>
    <row r="260" spans="1:57" x14ac:dyDescent="0.25">
      <c r="A260" s="20" t="s">
        <v>63</v>
      </c>
      <c r="B260" s="20" t="s">
        <v>74</v>
      </c>
      <c r="C260" s="20" t="s">
        <v>53</v>
      </c>
      <c r="D260" s="33">
        <v>2.8538244436593314</v>
      </c>
      <c r="E260" s="20">
        <v>3484.7860005230673</v>
      </c>
      <c r="F260" s="20">
        <v>1.3480710495906252</v>
      </c>
      <c r="H260" s="34">
        <v>47722.669795599999</v>
      </c>
      <c r="I260" s="35">
        <v>6.1874884773026917</v>
      </c>
      <c r="J260" s="35">
        <v>5.1827960573458034</v>
      </c>
      <c r="L260" s="20" t="s">
        <v>63</v>
      </c>
      <c r="M260" s="20" t="s">
        <v>74</v>
      </c>
      <c r="N260" s="20" t="s">
        <v>53</v>
      </c>
      <c r="O260" s="36">
        <v>0.32719395630660331</v>
      </c>
      <c r="P260" s="36">
        <v>0.27406589167055373</v>
      </c>
      <c r="R260" s="36">
        <v>2523.5714285714284</v>
      </c>
      <c r="S260" s="37">
        <v>15</v>
      </c>
      <c r="T260" s="20">
        <v>125</v>
      </c>
      <c r="U260" s="38">
        <v>307</v>
      </c>
      <c r="X260" s="20">
        <v>1</v>
      </c>
      <c r="Y260" s="20">
        <v>1000</v>
      </c>
      <c r="Z260" s="20">
        <v>1000</v>
      </c>
      <c r="AA260" s="20">
        <v>1000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v>0</v>
      </c>
      <c r="AV260" s="20">
        <v>0</v>
      </c>
      <c r="AW260" s="20">
        <v>0</v>
      </c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38">
        <v>307</v>
      </c>
      <c r="BD260" s="20" t="s">
        <v>99</v>
      </c>
      <c r="BE260" s="20" t="s">
        <v>96</v>
      </c>
    </row>
    <row r="261" spans="1:57" x14ac:dyDescent="0.25">
      <c r="A261" s="20" t="s">
        <v>63</v>
      </c>
      <c r="B261" s="20" t="s">
        <v>73</v>
      </c>
      <c r="C261" s="20" t="s">
        <v>53</v>
      </c>
      <c r="D261" s="33">
        <v>2.8538244436593314</v>
      </c>
      <c r="E261" s="20">
        <v>3484.7860005230673</v>
      </c>
      <c r="F261" s="20">
        <v>1.3480710495906252</v>
      </c>
      <c r="H261" s="34">
        <v>0</v>
      </c>
      <c r="I261" s="35">
        <v>0</v>
      </c>
      <c r="J261" s="35">
        <v>0</v>
      </c>
      <c r="L261" s="20" t="s">
        <v>63</v>
      </c>
      <c r="M261" s="20" t="s">
        <v>73</v>
      </c>
      <c r="N261" s="20" t="s">
        <v>53</v>
      </c>
      <c r="O261" s="36">
        <v>0.32719395630660331</v>
      </c>
      <c r="P261" s="36">
        <v>0.27406589167055373</v>
      </c>
      <c r="R261" s="36">
        <v>2523.5714285714284</v>
      </c>
      <c r="S261" s="37">
        <v>15</v>
      </c>
      <c r="T261" s="20">
        <v>125</v>
      </c>
      <c r="U261" s="38">
        <v>307</v>
      </c>
      <c r="X261" s="20">
        <v>1</v>
      </c>
      <c r="Y261" s="20">
        <v>1000</v>
      </c>
      <c r="Z261" s="20">
        <v>1000</v>
      </c>
      <c r="AA261" s="20">
        <v>1000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38">
        <v>307</v>
      </c>
      <c r="BD261" s="20" t="s">
        <v>99</v>
      </c>
      <c r="BE261" s="20" t="s">
        <v>96</v>
      </c>
    </row>
    <row r="262" spans="1:57" x14ac:dyDescent="0.25">
      <c r="A262" s="20" t="s">
        <v>64</v>
      </c>
      <c r="B262" s="20" t="s">
        <v>74</v>
      </c>
      <c r="C262" s="20" t="s">
        <v>53</v>
      </c>
      <c r="D262" s="33">
        <v>2.8538244436593314</v>
      </c>
      <c r="E262" s="20">
        <v>3484.7860005230673</v>
      </c>
      <c r="F262" s="20">
        <v>1.3480710495906252</v>
      </c>
      <c r="H262" s="34">
        <v>320923.15998</v>
      </c>
      <c r="I262" s="35">
        <v>41.609330806108822</v>
      </c>
      <c r="J262" s="35">
        <v>34.853022586105482</v>
      </c>
      <c r="L262" s="20" t="s">
        <v>64</v>
      </c>
      <c r="M262" s="20" t="s">
        <v>74</v>
      </c>
      <c r="N262" s="20" t="s">
        <v>53</v>
      </c>
      <c r="O262" s="36">
        <v>0.32719395630660331</v>
      </c>
      <c r="P262" s="36">
        <v>0.27406589167055373</v>
      </c>
      <c r="R262" s="36">
        <v>2523.5714285714284</v>
      </c>
      <c r="S262" s="37">
        <v>15</v>
      </c>
      <c r="T262" s="20">
        <v>125</v>
      </c>
      <c r="U262" s="38">
        <v>307</v>
      </c>
      <c r="X262" s="20">
        <v>1</v>
      </c>
      <c r="Y262" s="20">
        <v>1000</v>
      </c>
      <c r="Z262" s="20">
        <v>1000</v>
      </c>
      <c r="AA262" s="20">
        <v>1000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0">
        <v>0</v>
      </c>
      <c r="AU262" s="20">
        <v>0</v>
      </c>
      <c r="AV262" s="20">
        <v>0</v>
      </c>
      <c r="AW262" s="20">
        <v>0</v>
      </c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38">
        <v>307</v>
      </c>
      <c r="BD262" s="20" t="s">
        <v>99</v>
      </c>
      <c r="BE262" s="20" t="s">
        <v>96</v>
      </c>
    </row>
    <row r="263" spans="1:57" x14ac:dyDescent="0.25">
      <c r="A263" s="20" t="s">
        <v>64</v>
      </c>
      <c r="B263" s="20" t="s">
        <v>73</v>
      </c>
      <c r="C263" s="20" t="s">
        <v>53</v>
      </c>
      <c r="D263" s="33">
        <v>2.8538244436593314</v>
      </c>
      <c r="E263" s="20">
        <v>3484.7860005230673</v>
      </c>
      <c r="F263" s="20">
        <v>1.3480710495906252</v>
      </c>
      <c r="H263" s="34">
        <v>0</v>
      </c>
      <c r="I263" s="35">
        <v>0</v>
      </c>
      <c r="J263" s="35">
        <v>0</v>
      </c>
      <c r="L263" s="20" t="s">
        <v>64</v>
      </c>
      <c r="M263" s="20" t="s">
        <v>73</v>
      </c>
      <c r="N263" s="20" t="s">
        <v>53</v>
      </c>
      <c r="O263" s="36">
        <v>0.32719395630660331</v>
      </c>
      <c r="P263" s="36">
        <v>0.27406589167055373</v>
      </c>
      <c r="R263" s="36">
        <v>2523.5714285714284</v>
      </c>
      <c r="S263" s="37">
        <v>15</v>
      </c>
      <c r="T263" s="20">
        <v>125</v>
      </c>
      <c r="U263" s="38">
        <v>307</v>
      </c>
      <c r="X263" s="20">
        <v>1</v>
      </c>
      <c r="Y263" s="20">
        <v>1000</v>
      </c>
      <c r="Z263" s="20">
        <v>1000</v>
      </c>
      <c r="AA263" s="20">
        <v>1000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0</v>
      </c>
      <c r="AQ263" s="20">
        <v>0</v>
      </c>
      <c r="AR263" s="20">
        <v>0</v>
      </c>
      <c r="AS263" s="20">
        <v>0</v>
      </c>
      <c r="AT263" s="20">
        <v>0</v>
      </c>
      <c r="AU263" s="20">
        <v>0</v>
      </c>
      <c r="AV263" s="20">
        <v>0</v>
      </c>
      <c r="AW263" s="20">
        <v>0</v>
      </c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38">
        <v>307</v>
      </c>
      <c r="BD263" s="20" t="s">
        <v>99</v>
      </c>
      <c r="BE263" s="20" t="s">
        <v>96</v>
      </c>
    </row>
    <row r="264" spans="1:57" x14ac:dyDescent="0.25">
      <c r="A264" s="20" t="s">
        <v>65</v>
      </c>
      <c r="B264" s="20" t="s">
        <v>74</v>
      </c>
      <c r="C264" s="20" t="s">
        <v>53</v>
      </c>
      <c r="D264" s="33">
        <v>2.9253838867621975</v>
      </c>
      <c r="E264" s="20">
        <v>3655.8051676822142</v>
      </c>
      <c r="F264" s="20">
        <v>1.2973106992582404</v>
      </c>
      <c r="H264" s="34">
        <v>0</v>
      </c>
      <c r="I264" s="35">
        <v>0</v>
      </c>
      <c r="J264" s="35">
        <v>0</v>
      </c>
      <c r="L264" s="20" t="s">
        <v>65</v>
      </c>
      <c r="M264" s="20" t="s">
        <v>74</v>
      </c>
      <c r="N264" s="20" t="s">
        <v>53</v>
      </c>
      <c r="O264" s="36">
        <v>0.38051435659456595</v>
      </c>
      <c r="P264" s="36">
        <v>0.17809653407311998</v>
      </c>
      <c r="R264" s="36">
        <v>2523.5714285714284</v>
      </c>
      <c r="S264" s="37">
        <v>15</v>
      </c>
      <c r="T264" s="20">
        <v>125</v>
      </c>
      <c r="U264" s="38">
        <v>307</v>
      </c>
      <c r="X264" s="20">
        <v>1</v>
      </c>
      <c r="Y264" s="20">
        <v>1000</v>
      </c>
      <c r="Z264" s="20">
        <v>1000</v>
      </c>
      <c r="AA264" s="20">
        <v>1000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0">
        <v>0</v>
      </c>
      <c r="AU264" s="20">
        <v>0</v>
      </c>
      <c r="AV264" s="20">
        <v>0</v>
      </c>
      <c r="AW264" s="20">
        <v>0</v>
      </c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38">
        <v>307</v>
      </c>
      <c r="BD264" s="20" t="s">
        <v>99</v>
      </c>
      <c r="BE264" s="20" t="s">
        <v>96</v>
      </c>
    </row>
    <row r="265" spans="1:57" x14ac:dyDescent="0.25">
      <c r="A265" s="20" t="s">
        <v>65</v>
      </c>
      <c r="B265" s="20" t="s">
        <v>73</v>
      </c>
      <c r="C265" s="20" t="s">
        <v>53</v>
      </c>
      <c r="D265" s="33">
        <v>2.9253838867621975</v>
      </c>
      <c r="E265" s="20">
        <v>3655.8051676822142</v>
      </c>
      <c r="F265" s="20">
        <v>1.2973106992582404</v>
      </c>
      <c r="H265" s="34">
        <v>0</v>
      </c>
      <c r="I265" s="35">
        <v>0</v>
      </c>
      <c r="J265" s="35">
        <v>0</v>
      </c>
      <c r="L265" s="20" t="s">
        <v>65</v>
      </c>
      <c r="M265" s="20" t="s">
        <v>73</v>
      </c>
      <c r="N265" s="20" t="s">
        <v>53</v>
      </c>
      <c r="O265" s="36">
        <v>0.38051435659456595</v>
      </c>
      <c r="P265" s="36">
        <v>0.17809653407311998</v>
      </c>
      <c r="R265" s="36">
        <v>2523.5714285714284</v>
      </c>
      <c r="S265" s="37">
        <v>15</v>
      </c>
      <c r="T265" s="20">
        <v>125</v>
      </c>
      <c r="U265" s="38">
        <v>307</v>
      </c>
      <c r="X265" s="20">
        <v>1</v>
      </c>
      <c r="Y265" s="20">
        <v>1000</v>
      </c>
      <c r="Z265" s="20">
        <v>1000</v>
      </c>
      <c r="AA265" s="20">
        <v>1000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  <c r="AT265" s="20">
        <v>0</v>
      </c>
      <c r="AU265" s="20">
        <v>0</v>
      </c>
      <c r="AV265" s="20">
        <v>0</v>
      </c>
      <c r="AW265" s="20">
        <v>0</v>
      </c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38">
        <v>307</v>
      </c>
      <c r="BD265" s="20" t="s">
        <v>99</v>
      </c>
      <c r="BE265" s="20" t="s">
        <v>96</v>
      </c>
    </row>
    <row r="266" spans="1:57" x14ac:dyDescent="0.25">
      <c r="A266" s="20" t="s">
        <v>66</v>
      </c>
      <c r="B266" s="20" t="s">
        <v>74</v>
      </c>
      <c r="C266" s="20" t="s">
        <v>53</v>
      </c>
      <c r="D266" s="33">
        <v>2.8538244436593314</v>
      </c>
      <c r="E266" s="20">
        <v>3484.7860005230673</v>
      </c>
      <c r="F266" s="20">
        <v>1.3480710495906252</v>
      </c>
      <c r="H266" s="34">
        <v>97420.230380809997</v>
      </c>
      <c r="I266" s="35">
        <v>12.631031656846073</v>
      </c>
      <c r="J266" s="35">
        <v>10.580069976930215</v>
      </c>
      <c r="L266" s="20" t="s">
        <v>66</v>
      </c>
      <c r="M266" s="20" t="s">
        <v>74</v>
      </c>
      <c r="N266" s="20" t="s">
        <v>53</v>
      </c>
      <c r="O266" s="36">
        <v>0.32719395630660331</v>
      </c>
      <c r="P266" s="36">
        <v>0.27406589167055373</v>
      </c>
      <c r="R266" s="36">
        <v>2523.5714285714284</v>
      </c>
      <c r="S266" s="37">
        <v>15</v>
      </c>
      <c r="T266" s="20">
        <v>125</v>
      </c>
      <c r="U266" s="38">
        <v>307</v>
      </c>
      <c r="X266" s="20">
        <v>1</v>
      </c>
      <c r="Y266" s="20">
        <v>1000</v>
      </c>
      <c r="Z266" s="20">
        <v>1000</v>
      </c>
      <c r="AA266" s="20">
        <v>1000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0</v>
      </c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38">
        <v>307</v>
      </c>
      <c r="BD266" s="20" t="s">
        <v>99</v>
      </c>
      <c r="BE266" s="20" t="s">
        <v>96</v>
      </c>
    </row>
    <row r="267" spans="1:57" x14ac:dyDescent="0.25">
      <c r="A267" s="20" t="s">
        <v>66</v>
      </c>
      <c r="B267" s="20" t="s">
        <v>73</v>
      </c>
      <c r="C267" s="20" t="s">
        <v>53</v>
      </c>
      <c r="D267" s="33">
        <v>2.8538244436593314</v>
      </c>
      <c r="E267" s="20">
        <v>3484.7860005230673</v>
      </c>
      <c r="F267" s="20">
        <v>1.3480710495906252</v>
      </c>
      <c r="H267" s="34">
        <v>0</v>
      </c>
      <c r="I267" s="35">
        <v>0</v>
      </c>
      <c r="J267" s="35">
        <v>0</v>
      </c>
      <c r="L267" s="20" t="s">
        <v>66</v>
      </c>
      <c r="M267" s="20" t="s">
        <v>73</v>
      </c>
      <c r="N267" s="20" t="s">
        <v>53</v>
      </c>
      <c r="O267" s="36">
        <v>0.32719395630660331</v>
      </c>
      <c r="P267" s="36">
        <v>0.27406589167055373</v>
      </c>
      <c r="R267" s="36">
        <v>2523.5714285714284</v>
      </c>
      <c r="S267" s="37">
        <v>15</v>
      </c>
      <c r="T267" s="20">
        <v>125</v>
      </c>
      <c r="U267" s="38">
        <v>307</v>
      </c>
      <c r="X267" s="20">
        <v>1</v>
      </c>
      <c r="Y267" s="20">
        <v>1000</v>
      </c>
      <c r="Z267" s="20">
        <v>1000</v>
      </c>
      <c r="AA267" s="20">
        <v>1000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0</v>
      </c>
      <c r="AI267" s="20">
        <v>0</v>
      </c>
      <c r="AJ267" s="20">
        <v>0</v>
      </c>
      <c r="AK267" s="20">
        <v>0</v>
      </c>
      <c r="AL267" s="20">
        <v>0</v>
      </c>
      <c r="AM267" s="20">
        <v>0</v>
      </c>
      <c r="AN267" s="20">
        <v>0</v>
      </c>
      <c r="AO267" s="20">
        <v>0</v>
      </c>
      <c r="AP267" s="20"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38">
        <v>307</v>
      </c>
      <c r="BD267" s="20" t="s">
        <v>99</v>
      </c>
      <c r="BE267" s="20" t="s">
        <v>96</v>
      </c>
    </row>
    <row r="268" spans="1:57" x14ac:dyDescent="0.25">
      <c r="A268" s="20" t="s">
        <v>67</v>
      </c>
      <c r="B268" s="20" t="s">
        <v>74</v>
      </c>
      <c r="C268" s="20" t="s">
        <v>53</v>
      </c>
      <c r="D268" s="33">
        <v>2.9253838867621975</v>
      </c>
      <c r="E268" s="20">
        <v>3655.8051676822142</v>
      </c>
      <c r="F268" s="20">
        <v>1.2973106992582404</v>
      </c>
      <c r="H268" s="34">
        <v>0</v>
      </c>
      <c r="I268" s="35">
        <v>0</v>
      </c>
      <c r="J268" s="35">
        <v>0</v>
      </c>
      <c r="L268" s="20" t="s">
        <v>67</v>
      </c>
      <c r="M268" s="20" t="s">
        <v>74</v>
      </c>
      <c r="N268" s="20" t="s">
        <v>53</v>
      </c>
      <c r="O268" s="36">
        <v>0.38051435659456595</v>
      </c>
      <c r="P268" s="36">
        <v>0.17809653407311998</v>
      </c>
      <c r="R268" s="36">
        <v>2523.5714285714284</v>
      </c>
      <c r="S268" s="37">
        <v>15</v>
      </c>
      <c r="T268" s="20">
        <v>125</v>
      </c>
      <c r="U268" s="38">
        <v>307</v>
      </c>
      <c r="X268" s="20">
        <v>1</v>
      </c>
      <c r="Y268" s="20">
        <v>1000</v>
      </c>
      <c r="Z268" s="20">
        <v>1000</v>
      </c>
      <c r="AA268" s="20">
        <v>1000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>
        <v>0</v>
      </c>
      <c r="AT268" s="20">
        <v>0</v>
      </c>
      <c r="AU268" s="20">
        <v>0</v>
      </c>
      <c r="AV268" s="20">
        <v>0</v>
      </c>
      <c r="AW268" s="20">
        <v>0</v>
      </c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38">
        <v>307</v>
      </c>
      <c r="BD268" s="20" t="s">
        <v>99</v>
      </c>
      <c r="BE268" s="20" t="s">
        <v>96</v>
      </c>
    </row>
    <row r="269" spans="1:57" x14ac:dyDescent="0.25">
      <c r="A269" s="20" t="s">
        <v>67</v>
      </c>
      <c r="B269" s="20" t="s">
        <v>73</v>
      </c>
      <c r="C269" s="20" t="s">
        <v>53</v>
      </c>
      <c r="D269" s="33">
        <v>2.9253838867621975</v>
      </c>
      <c r="E269" s="20">
        <v>3655.8051676822142</v>
      </c>
      <c r="F269" s="20">
        <v>1.2973106992582404</v>
      </c>
      <c r="H269" s="34">
        <v>382.35396749</v>
      </c>
      <c r="I269" s="35">
        <v>4.957414952324124E-2</v>
      </c>
      <c r="J269" s="35">
        <v>4.1524555179023238E-2</v>
      </c>
      <c r="L269" s="20" t="s">
        <v>67</v>
      </c>
      <c r="M269" s="20" t="s">
        <v>73</v>
      </c>
      <c r="N269" s="20" t="s">
        <v>53</v>
      </c>
      <c r="O269" s="36">
        <v>0.38051435659456595</v>
      </c>
      <c r="P269" s="36">
        <v>0.17809653407311998</v>
      </c>
      <c r="R269" s="36">
        <v>2523.5714285714284</v>
      </c>
      <c r="S269" s="37">
        <v>15</v>
      </c>
      <c r="T269" s="20">
        <v>125</v>
      </c>
      <c r="U269" s="38">
        <v>307</v>
      </c>
      <c r="X269" s="20">
        <v>1</v>
      </c>
      <c r="Y269" s="20">
        <v>1000</v>
      </c>
      <c r="Z269" s="20">
        <v>1000</v>
      </c>
      <c r="AA269" s="20">
        <v>1000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0</v>
      </c>
      <c r="AI269" s="20">
        <v>0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  <c r="AT269" s="20">
        <v>0</v>
      </c>
      <c r="AU269" s="20">
        <v>0</v>
      </c>
      <c r="AV269" s="20">
        <v>0</v>
      </c>
      <c r="AW269" s="20">
        <v>0</v>
      </c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38">
        <v>307</v>
      </c>
      <c r="BD269" s="20" t="s">
        <v>99</v>
      </c>
      <c r="BE269" s="20" t="s">
        <v>96</v>
      </c>
    </row>
    <row r="270" spans="1:57" x14ac:dyDescent="0.25">
      <c r="A270" s="20" t="s">
        <v>68</v>
      </c>
      <c r="B270" s="20" t="s">
        <v>74</v>
      </c>
      <c r="C270" s="20" t="s">
        <v>53</v>
      </c>
      <c r="D270" s="33">
        <v>2.9253838867621975</v>
      </c>
      <c r="E270" s="20">
        <v>3655.8051676822142</v>
      </c>
      <c r="F270" s="20">
        <v>1.2973106992582404</v>
      </c>
      <c r="H270" s="34">
        <v>0</v>
      </c>
      <c r="I270" s="35">
        <v>0</v>
      </c>
      <c r="J270" s="35">
        <v>0</v>
      </c>
      <c r="L270" s="20" t="s">
        <v>68</v>
      </c>
      <c r="M270" s="20" t="s">
        <v>74</v>
      </c>
      <c r="N270" s="20" t="s">
        <v>53</v>
      </c>
      <c r="O270" s="36">
        <v>0.38051435659456595</v>
      </c>
      <c r="P270" s="36">
        <v>0.17809653407311998</v>
      </c>
      <c r="R270" s="36">
        <v>2523.5714285714284</v>
      </c>
      <c r="S270" s="37">
        <v>15</v>
      </c>
      <c r="T270" s="20">
        <v>125</v>
      </c>
      <c r="U270" s="38">
        <v>307</v>
      </c>
      <c r="X270" s="20">
        <v>1</v>
      </c>
      <c r="Y270" s="20">
        <v>1000</v>
      </c>
      <c r="Z270" s="20">
        <v>1000</v>
      </c>
      <c r="AA270" s="20">
        <v>1000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  <c r="AT270" s="20">
        <v>0</v>
      </c>
      <c r="AU270" s="20">
        <v>0</v>
      </c>
      <c r="AV270" s="20">
        <v>0</v>
      </c>
      <c r="AW270" s="20">
        <v>0</v>
      </c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38">
        <v>307</v>
      </c>
      <c r="BD270" s="20" t="s">
        <v>99</v>
      </c>
      <c r="BE270" s="20" t="s">
        <v>96</v>
      </c>
    </row>
    <row r="271" spans="1:57" x14ac:dyDescent="0.25">
      <c r="A271" s="20" t="s">
        <v>68</v>
      </c>
      <c r="B271" s="20" t="s">
        <v>73</v>
      </c>
      <c r="C271" s="20" t="s">
        <v>53</v>
      </c>
      <c r="D271" s="33">
        <v>2.9253838867621975</v>
      </c>
      <c r="E271" s="20">
        <v>3655.8051676822142</v>
      </c>
      <c r="F271" s="20">
        <v>1.2973106992582404</v>
      </c>
      <c r="H271" s="34">
        <v>434.92002191699999</v>
      </c>
      <c r="I271" s="35">
        <v>5.6389607615955004E-2</v>
      </c>
      <c r="J271" s="35">
        <v>4.7233354389154575E-2</v>
      </c>
      <c r="L271" s="20" t="s">
        <v>68</v>
      </c>
      <c r="M271" s="20" t="s">
        <v>73</v>
      </c>
      <c r="N271" s="20" t="s">
        <v>53</v>
      </c>
      <c r="O271" s="36">
        <v>0.38051435659456595</v>
      </c>
      <c r="P271" s="36">
        <v>0.17809653407311998</v>
      </c>
      <c r="R271" s="36">
        <v>2523.5714285714284</v>
      </c>
      <c r="S271" s="37">
        <v>15</v>
      </c>
      <c r="T271" s="20">
        <v>125</v>
      </c>
      <c r="U271" s="38">
        <v>307</v>
      </c>
      <c r="X271" s="20">
        <v>1</v>
      </c>
      <c r="Y271" s="20">
        <v>1000</v>
      </c>
      <c r="Z271" s="20">
        <v>1000</v>
      </c>
      <c r="AA271" s="20">
        <v>1000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  <c r="AT271" s="20">
        <v>0</v>
      </c>
      <c r="AU271" s="20">
        <v>0</v>
      </c>
      <c r="AV271" s="20">
        <v>0</v>
      </c>
      <c r="AW271" s="20">
        <v>0</v>
      </c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38">
        <v>307</v>
      </c>
      <c r="BD271" s="20" t="s">
        <v>99</v>
      </c>
      <c r="BE271" s="20" t="s">
        <v>96</v>
      </c>
    </row>
    <row r="272" spans="1:57" x14ac:dyDescent="0.25">
      <c r="A272" s="20" t="s">
        <v>69</v>
      </c>
      <c r="B272" s="20" t="s">
        <v>74</v>
      </c>
      <c r="C272" s="20" t="s">
        <v>53</v>
      </c>
      <c r="D272" s="33">
        <v>2.8538244436593314</v>
      </c>
      <c r="E272" s="20">
        <v>3484.7860005230673</v>
      </c>
      <c r="F272" s="20">
        <v>1.3480710495906252</v>
      </c>
      <c r="H272" s="34">
        <v>0</v>
      </c>
      <c r="I272" s="35">
        <v>0</v>
      </c>
      <c r="J272" s="35">
        <v>0</v>
      </c>
      <c r="L272" s="20" t="s">
        <v>69</v>
      </c>
      <c r="M272" s="20" t="s">
        <v>74</v>
      </c>
      <c r="N272" s="20" t="s">
        <v>53</v>
      </c>
      <c r="O272" s="36">
        <v>0.32719395630660331</v>
      </c>
      <c r="P272" s="36">
        <v>0.27406589167055373</v>
      </c>
      <c r="R272" s="36">
        <v>2523.5714285714284</v>
      </c>
      <c r="S272" s="37">
        <v>15</v>
      </c>
      <c r="T272" s="20">
        <v>125</v>
      </c>
      <c r="U272" s="38">
        <v>307</v>
      </c>
      <c r="X272" s="20">
        <v>1</v>
      </c>
      <c r="Y272" s="20">
        <v>1000</v>
      </c>
      <c r="Z272" s="20">
        <v>1000</v>
      </c>
      <c r="AA272" s="20">
        <v>1000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0">
        <v>0</v>
      </c>
      <c r="AU272" s="20">
        <v>0</v>
      </c>
      <c r="AV272" s="20">
        <v>0</v>
      </c>
      <c r="AW272" s="20">
        <v>0</v>
      </c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38">
        <v>307</v>
      </c>
      <c r="BD272" s="20" t="s">
        <v>99</v>
      </c>
      <c r="BE272" s="20" t="s">
        <v>96</v>
      </c>
    </row>
    <row r="273" spans="1:57" x14ac:dyDescent="0.25">
      <c r="A273" s="20" t="s">
        <v>69</v>
      </c>
      <c r="B273" s="20" t="s">
        <v>73</v>
      </c>
      <c r="C273" s="20" t="s">
        <v>53</v>
      </c>
      <c r="D273" s="33">
        <v>2.8538244436593314</v>
      </c>
      <c r="E273" s="20">
        <v>3484.7860005230673</v>
      </c>
      <c r="F273" s="20">
        <v>1.3480710495906252</v>
      </c>
      <c r="H273" s="34">
        <v>429.94060052100002</v>
      </c>
      <c r="I273" s="35">
        <v>5.5744000137510338E-2</v>
      </c>
      <c r="J273" s="35">
        <v>4.6692577318433542E-2</v>
      </c>
      <c r="L273" s="20" t="s">
        <v>69</v>
      </c>
      <c r="M273" s="20" t="s">
        <v>73</v>
      </c>
      <c r="N273" s="20" t="s">
        <v>53</v>
      </c>
      <c r="O273" s="36">
        <v>0.32719395630660331</v>
      </c>
      <c r="P273" s="36">
        <v>0.27406589167055373</v>
      </c>
      <c r="R273" s="36">
        <v>2523.5714285714284</v>
      </c>
      <c r="S273" s="37">
        <v>15</v>
      </c>
      <c r="T273" s="20">
        <v>125</v>
      </c>
      <c r="U273" s="38">
        <v>307</v>
      </c>
      <c r="X273" s="20">
        <v>1</v>
      </c>
      <c r="Y273" s="20">
        <v>1000</v>
      </c>
      <c r="Z273" s="20">
        <v>1000</v>
      </c>
      <c r="AA273" s="20">
        <v>1000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0</v>
      </c>
      <c r="AQ273" s="20">
        <v>0</v>
      </c>
      <c r="AR273" s="20">
        <v>0</v>
      </c>
      <c r="AS273" s="20">
        <v>0</v>
      </c>
      <c r="AT273" s="20">
        <v>0</v>
      </c>
      <c r="AU273" s="20">
        <v>0</v>
      </c>
      <c r="AV273" s="20">
        <v>0</v>
      </c>
      <c r="AW273" s="20">
        <v>0</v>
      </c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38">
        <v>307</v>
      </c>
      <c r="BD273" s="20" t="s">
        <v>99</v>
      </c>
      <c r="BE273" s="20" t="s">
        <v>96</v>
      </c>
    </row>
    <row r="274" spans="1:57" x14ac:dyDescent="0.25">
      <c r="A274" s="20" t="s">
        <v>70</v>
      </c>
      <c r="B274" s="20" t="s">
        <v>74</v>
      </c>
      <c r="C274" s="20" t="s">
        <v>53</v>
      </c>
      <c r="D274" s="33">
        <v>2.9253838867621975</v>
      </c>
      <c r="E274" s="20">
        <v>3655.8051676822142</v>
      </c>
      <c r="F274" s="20">
        <v>1.2973106992582404</v>
      </c>
      <c r="H274" s="34">
        <v>2904.5757957000001</v>
      </c>
      <c r="I274" s="35">
        <v>0.37659312323308147</v>
      </c>
      <c r="J274" s="35">
        <v>0.31544387702307392</v>
      </c>
      <c r="L274" s="20" t="s">
        <v>70</v>
      </c>
      <c r="M274" s="20" t="s">
        <v>74</v>
      </c>
      <c r="N274" s="20" t="s">
        <v>53</v>
      </c>
      <c r="O274" s="36">
        <v>0.38051435659456595</v>
      </c>
      <c r="P274" s="36">
        <v>0.17809653407311998</v>
      </c>
      <c r="R274" s="36">
        <v>2523.5714285714284</v>
      </c>
      <c r="S274" s="37">
        <v>15</v>
      </c>
      <c r="T274" s="20">
        <v>125</v>
      </c>
      <c r="U274" s="38">
        <v>307</v>
      </c>
      <c r="X274" s="20">
        <v>1</v>
      </c>
      <c r="Y274" s="20">
        <v>1000</v>
      </c>
      <c r="Z274" s="20">
        <v>1000</v>
      </c>
      <c r="AA274" s="20">
        <v>1000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0">
        <v>0</v>
      </c>
      <c r="AU274" s="20">
        <v>0</v>
      </c>
      <c r="AV274" s="20">
        <v>0</v>
      </c>
      <c r="AW274" s="20">
        <v>0</v>
      </c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38">
        <v>307</v>
      </c>
      <c r="BD274" s="20" t="s">
        <v>99</v>
      </c>
      <c r="BE274" s="20" t="s">
        <v>96</v>
      </c>
    </row>
    <row r="275" spans="1:57" x14ac:dyDescent="0.25">
      <c r="A275" s="20" t="s">
        <v>70</v>
      </c>
      <c r="B275" s="20" t="s">
        <v>73</v>
      </c>
      <c r="C275" s="20" t="s">
        <v>53</v>
      </c>
      <c r="D275" s="33">
        <v>2.9253838867621975</v>
      </c>
      <c r="E275" s="20">
        <v>3655.8051676822142</v>
      </c>
      <c r="F275" s="20">
        <v>1.2973106992582404</v>
      </c>
      <c r="H275" s="34">
        <v>0</v>
      </c>
      <c r="I275" s="35">
        <v>0</v>
      </c>
      <c r="J275" s="35">
        <v>0</v>
      </c>
      <c r="L275" s="20" t="s">
        <v>70</v>
      </c>
      <c r="M275" s="20" t="s">
        <v>73</v>
      </c>
      <c r="N275" s="20" t="s">
        <v>53</v>
      </c>
      <c r="O275" s="36">
        <v>0.38051435659456595</v>
      </c>
      <c r="P275" s="36">
        <v>0.17809653407311998</v>
      </c>
      <c r="R275" s="36">
        <v>2523.5714285714284</v>
      </c>
      <c r="S275" s="37">
        <v>15</v>
      </c>
      <c r="T275" s="20">
        <v>125</v>
      </c>
      <c r="U275" s="38">
        <v>307</v>
      </c>
      <c r="X275" s="20">
        <v>1</v>
      </c>
      <c r="Y275" s="20">
        <v>1000</v>
      </c>
      <c r="Z275" s="20">
        <v>1000</v>
      </c>
      <c r="AA275" s="20">
        <v>1000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  <c r="AT275" s="20">
        <v>0</v>
      </c>
      <c r="AU275" s="20">
        <v>0</v>
      </c>
      <c r="AV275" s="20">
        <v>0</v>
      </c>
      <c r="AW275" s="20">
        <v>0</v>
      </c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38">
        <v>307</v>
      </c>
      <c r="BD275" s="20" t="s">
        <v>99</v>
      </c>
      <c r="BE275" s="20" t="s">
        <v>96</v>
      </c>
    </row>
    <row r="276" spans="1:57" x14ac:dyDescent="0.25">
      <c r="A276" s="20" t="s">
        <v>71</v>
      </c>
      <c r="B276" s="20" t="s">
        <v>74</v>
      </c>
      <c r="C276" s="20" t="s">
        <v>53</v>
      </c>
      <c r="D276" s="33">
        <v>2.8538244436593314</v>
      </c>
      <c r="E276" s="20">
        <v>3484.7860005230673</v>
      </c>
      <c r="F276" s="20">
        <v>1.3480710495906252</v>
      </c>
      <c r="H276" s="34">
        <v>0</v>
      </c>
      <c r="I276" s="35">
        <v>0</v>
      </c>
      <c r="J276" s="35">
        <v>0</v>
      </c>
      <c r="L276" s="20" t="s">
        <v>71</v>
      </c>
      <c r="M276" s="20" t="s">
        <v>74</v>
      </c>
      <c r="N276" s="20" t="s">
        <v>53</v>
      </c>
      <c r="O276" s="36">
        <v>0.32719395630660331</v>
      </c>
      <c r="P276" s="36">
        <v>0.27406589167055373</v>
      </c>
      <c r="R276" s="36">
        <v>2523.5714285714284</v>
      </c>
      <c r="S276" s="37">
        <v>15</v>
      </c>
      <c r="T276" s="20">
        <v>125</v>
      </c>
      <c r="U276" s="38">
        <v>307</v>
      </c>
      <c r="X276" s="20">
        <v>1</v>
      </c>
      <c r="Y276" s="20">
        <v>1000</v>
      </c>
      <c r="Z276" s="20">
        <v>1000</v>
      </c>
      <c r="AA276" s="20">
        <v>1000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  <c r="AT276" s="20">
        <v>0</v>
      </c>
      <c r="AU276" s="20">
        <v>0</v>
      </c>
      <c r="AV276" s="20">
        <v>0</v>
      </c>
      <c r="AW276" s="20">
        <v>0</v>
      </c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38">
        <v>307</v>
      </c>
      <c r="BD276" s="20" t="s">
        <v>99</v>
      </c>
      <c r="BE276" s="20" t="s">
        <v>96</v>
      </c>
    </row>
    <row r="277" spans="1:57" x14ac:dyDescent="0.25">
      <c r="A277" s="20" t="s">
        <v>71</v>
      </c>
      <c r="B277" s="20" t="s">
        <v>73</v>
      </c>
      <c r="C277" s="20" t="s">
        <v>53</v>
      </c>
      <c r="D277" s="33">
        <v>2.8538244436593314</v>
      </c>
      <c r="E277" s="20">
        <v>3484.7860005230673</v>
      </c>
      <c r="F277" s="20">
        <v>1.3480710495906252</v>
      </c>
      <c r="H277" s="34">
        <v>0</v>
      </c>
      <c r="I277" s="35">
        <v>0</v>
      </c>
      <c r="J277" s="35">
        <v>0</v>
      </c>
      <c r="L277" s="20" t="s">
        <v>71</v>
      </c>
      <c r="M277" s="20" t="s">
        <v>73</v>
      </c>
      <c r="N277" s="20" t="s">
        <v>53</v>
      </c>
      <c r="O277" s="36">
        <v>0.32719395630660331</v>
      </c>
      <c r="P277" s="36">
        <v>0.27406589167055373</v>
      </c>
      <c r="R277" s="36">
        <v>2523.5714285714284</v>
      </c>
      <c r="S277" s="37">
        <v>15</v>
      </c>
      <c r="T277" s="20">
        <v>125</v>
      </c>
      <c r="U277" s="38">
        <v>307</v>
      </c>
      <c r="X277" s="20">
        <v>1</v>
      </c>
      <c r="Y277" s="20">
        <v>1000</v>
      </c>
      <c r="Z277" s="20">
        <v>1000</v>
      </c>
      <c r="AA277" s="20">
        <v>1000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  <c r="AT277" s="20">
        <v>0</v>
      </c>
      <c r="AU277" s="20">
        <v>0</v>
      </c>
      <c r="AV277" s="20">
        <v>0</v>
      </c>
      <c r="AW277" s="20">
        <v>0</v>
      </c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38">
        <v>307</v>
      </c>
      <c r="BD277" s="20" t="s">
        <v>99</v>
      </c>
      <c r="BE277" s="20" t="s">
        <v>96</v>
      </c>
    </row>
    <row r="278" spans="1:57" x14ac:dyDescent="0.25">
      <c r="A278" s="20" t="s">
        <v>72</v>
      </c>
      <c r="B278" s="20" t="s">
        <v>74</v>
      </c>
      <c r="C278" s="20" t="s">
        <v>53</v>
      </c>
      <c r="D278" s="33">
        <v>2.9253838867621975</v>
      </c>
      <c r="E278" s="20">
        <v>3655.8051676822142</v>
      </c>
      <c r="F278" s="20">
        <v>1.2973106992582404</v>
      </c>
      <c r="H278" s="34">
        <v>881.38910581899995</v>
      </c>
      <c r="I278" s="35">
        <v>0.11427661024903518</v>
      </c>
      <c r="J278" s="35">
        <v>9.5720964526746347E-2</v>
      </c>
      <c r="L278" s="20" t="s">
        <v>72</v>
      </c>
      <c r="M278" s="20" t="s">
        <v>74</v>
      </c>
      <c r="N278" s="20" t="s">
        <v>53</v>
      </c>
      <c r="O278" s="36">
        <v>0.38051435659456595</v>
      </c>
      <c r="P278" s="36">
        <v>0.17809653407311998</v>
      </c>
      <c r="R278" s="36">
        <v>2523.5714285714284</v>
      </c>
      <c r="S278" s="37">
        <v>15</v>
      </c>
      <c r="T278" s="20">
        <v>125</v>
      </c>
      <c r="U278" s="38">
        <v>307</v>
      </c>
      <c r="X278" s="20">
        <v>1</v>
      </c>
      <c r="Y278" s="20">
        <v>1000</v>
      </c>
      <c r="Z278" s="20">
        <v>1000</v>
      </c>
      <c r="AA278" s="20">
        <v>1000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  <c r="AT278" s="20">
        <v>0</v>
      </c>
      <c r="AU278" s="20">
        <v>0</v>
      </c>
      <c r="AV278" s="20">
        <v>0</v>
      </c>
      <c r="AW278" s="20">
        <v>0</v>
      </c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38">
        <v>307</v>
      </c>
      <c r="BD278" s="20" t="s">
        <v>99</v>
      </c>
      <c r="BE278" s="20" t="s">
        <v>96</v>
      </c>
    </row>
    <row r="279" spans="1:57" x14ac:dyDescent="0.25">
      <c r="A279" s="20" t="s">
        <v>72</v>
      </c>
      <c r="B279" s="20" t="s">
        <v>73</v>
      </c>
      <c r="C279" s="20" t="s">
        <v>53</v>
      </c>
      <c r="D279" s="33">
        <v>2.9253838867621975</v>
      </c>
      <c r="E279" s="20">
        <v>3655.8051676822142</v>
      </c>
      <c r="F279" s="20">
        <v>1.2973106992582404</v>
      </c>
      <c r="H279" s="34">
        <v>0</v>
      </c>
      <c r="I279" s="35">
        <v>0</v>
      </c>
      <c r="J279" s="35">
        <v>0</v>
      </c>
      <c r="L279" s="20" t="s">
        <v>72</v>
      </c>
      <c r="M279" s="20" t="s">
        <v>73</v>
      </c>
      <c r="N279" s="20" t="s">
        <v>53</v>
      </c>
      <c r="O279" s="36">
        <v>0.38051435659456595</v>
      </c>
      <c r="P279" s="36">
        <v>0.17809653407311998</v>
      </c>
      <c r="R279" s="36">
        <v>2523.5714285714284</v>
      </c>
      <c r="S279" s="37">
        <v>15</v>
      </c>
      <c r="T279" s="20">
        <v>125</v>
      </c>
      <c r="U279" s="38">
        <v>307</v>
      </c>
      <c r="X279" s="20">
        <v>1</v>
      </c>
      <c r="Y279" s="20">
        <v>1000</v>
      </c>
      <c r="Z279" s="20">
        <v>1000</v>
      </c>
      <c r="AA279" s="20">
        <v>1000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  <c r="AT279" s="20">
        <v>0</v>
      </c>
      <c r="AU279" s="20">
        <v>0</v>
      </c>
      <c r="AV279" s="20">
        <v>0</v>
      </c>
      <c r="AW279" s="20">
        <v>0</v>
      </c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38">
        <v>307</v>
      </c>
      <c r="BD279" s="20" t="s">
        <v>99</v>
      </c>
      <c r="BE279" s="20" t="s">
        <v>96</v>
      </c>
    </row>
    <row r="280" spans="1:57" x14ac:dyDescent="0.25">
      <c r="A280" s="20" t="s">
        <v>59</v>
      </c>
      <c r="B280" s="20" t="s">
        <v>73</v>
      </c>
      <c r="C280" s="20" t="s">
        <v>26</v>
      </c>
      <c r="D280" s="33">
        <v>3.7436529337631663</v>
      </c>
      <c r="E280" s="20">
        <v>10868.117622440381</v>
      </c>
      <c r="F280" s="20">
        <v>1.7682199136153116</v>
      </c>
      <c r="H280" s="34">
        <v>0</v>
      </c>
      <c r="I280" s="35">
        <v>0</v>
      </c>
      <c r="J280" s="35">
        <v>0</v>
      </c>
      <c r="L280" s="20" t="s">
        <v>59</v>
      </c>
      <c r="M280" s="20" t="s">
        <v>73</v>
      </c>
      <c r="N280" s="20" t="s">
        <v>26</v>
      </c>
      <c r="O280" s="36">
        <v>0</v>
      </c>
      <c r="P280" s="36">
        <v>0.3438087536350769</v>
      </c>
      <c r="R280" s="36">
        <v>9411.7647058823532</v>
      </c>
      <c r="S280" s="37">
        <v>15</v>
      </c>
      <c r="T280" s="20">
        <v>40</v>
      </c>
      <c r="U280" s="38">
        <v>906.94999999999982</v>
      </c>
      <c r="X280" s="20">
        <v>1</v>
      </c>
      <c r="Y280" s="20">
        <v>1000</v>
      </c>
      <c r="Z280" s="20">
        <v>1000</v>
      </c>
      <c r="AA280" s="20">
        <v>1000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0">
        <v>0</v>
      </c>
      <c r="AU280" s="20">
        <v>0</v>
      </c>
      <c r="AV280" s="20">
        <v>0</v>
      </c>
      <c r="AW280" s="20">
        <v>0</v>
      </c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38">
        <v>906.94999999999982</v>
      </c>
      <c r="BD280" s="20" t="s">
        <v>99</v>
      </c>
      <c r="BE280" s="20" t="s">
        <v>96</v>
      </c>
    </row>
    <row r="281" spans="1:57" x14ac:dyDescent="0.25">
      <c r="A281" s="20" t="s">
        <v>59</v>
      </c>
      <c r="B281" s="20" t="s">
        <v>60</v>
      </c>
      <c r="C281" s="20" t="s">
        <v>26</v>
      </c>
      <c r="D281" s="33">
        <v>3.7436529337631663</v>
      </c>
      <c r="E281" s="20">
        <v>10868.117622440381</v>
      </c>
      <c r="F281" s="20">
        <v>1.7682199136153116</v>
      </c>
      <c r="H281" s="34">
        <v>0</v>
      </c>
      <c r="I281" s="35">
        <v>0</v>
      </c>
      <c r="J281" s="35">
        <v>0</v>
      </c>
      <c r="L281" s="20" t="s">
        <v>59</v>
      </c>
      <c r="M281" s="20" t="s">
        <v>60</v>
      </c>
      <c r="N281" s="20" t="s">
        <v>26</v>
      </c>
      <c r="O281" s="36">
        <v>0</v>
      </c>
      <c r="P281" s="36">
        <v>0.3438087536350769</v>
      </c>
      <c r="R281" s="36">
        <v>9411.7647058823532</v>
      </c>
      <c r="S281" s="37">
        <v>15</v>
      </c>
      <c r="T281" s="20">
        <v>40</v>
      </c>
      <c r="U281" s="38">
        <v>906.94999999999982</v>
      </c>
      <c r="X281" s="20">
        <v>1</v>
      </c>
      <c r="Y281" s="20">
        <v>1000</v>
      </c>
      <c r="Z281" s="20">
        <v>1000</v>
      </c>
      <c r="AA281" s="20">
        <v>1000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  <c r="AT281" s="20">
        <v>0</v>
      </c>
      <c r="AU281" s="20">
        <v>0</v>
      </c>
      <c r="AV281" s="20">
        <v>0</v>
      </c>
      <c r="AW281" s="20">
        <v>0</v>
      </c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38">
        <v>906.94999999999982</v>
      </c>
      <c r="BD281" s="20" t="s">
        <v>99</v>
      </c>
      <c r="BE281" s="20" t="s">
        <v>96</v>
      </c>
    </row>
    <row r="282" spans="1:57" x14ac:dyDescent="0.25">
      <c r="A282" s="20" t="s">
        <v>61</v>
      </c>
      <c r="B282" s="20" t="s">
        <v>73</v>
      </c>
      <c r="C282" s="20" t="s">
        <v>26</v>
      </c>
      <c r="D282" s="33">
        <v>3.7436529337631663</v>
      </c>
      <c r="E282" s="20">
        <v>10868.117622440381</v>
      </c>
      <c r="F282" s="20">
        <v>1.7682199136153116</v>
      </c>
      <c r="H282" s="34">
        <v>0</v>
      </c>
      <c r="I282" s="35">
        <v>0</v>
      </c>
      <c r="J282" s="35">
        <v>0</v>
      </c>
      <c r="L282" s="20" t="s">
        <v>61</v>
      </c>
      <c r="M282" s="20" t="s">
        <v>73</v>
      </c>
      <c r="N282" s="20" t="s">
        <v>26</v>
      </c>
      <c r="O282" s="36">
        <v>0</v>
      </c>
      <c r="P282" s="36">
        <v>0.3438087536350769</v>
      </c>
      <c r="R282" s="36">
        <v>9411.7647058823532</v>
      </c>
      <c r="S282" s="37">
        <v>15</v>
      </c>
      <c r="T282" s="20">
        <v>40</v>
      </c>
      <c r="U282" s="38">
        <v>906.94999999999982</v>
      </c>
      <c r="X282" s="20">
        <v>1</v>
      </c>
      <c r="Y282" s="20">
        <v>1000</v>
      </c>
      <c r="Z282" s="20">
        <v>1000</v>
      </c>
      <c r="AA282" s="20">
        <v>1000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  <c r="AT282" s="20">
        <v>0</v>
      </c>
      <c r="AU282" s="20">
        <v>0</v>
      </c>
      <c r="AV282" s="20">
        <v>0</v>
      </c>
      <c r="AW282" s="20">
        <v>0</v>
      </c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38">
        <v>906.94999999999982</v>
      </c>
      <c r="BD282" s="20" t="s">
        <v>99</v>
      </c>
      <c r="BE282" s="20" t="s">
        <v>96</v>
      </c>
    </row>
    <row r="283" spans="1:57" x14ac:dyDescent="0.25">
      <c r="A283" s="20" t="s">
        <v>61</v>
      </c>
      <c r="B283" s="20" t="s">
        <v>60</v>
      </c>
      <c r="C283" s="20" t="s">
        <v>26</v>
      </c>
      <c r="D283" s="33">
        <v>3.7436529337631663</v>
      </c>
      <c r="E283" s="20">
        <v>10868.117622440381</v>
      </c>
      <c r="F283" s="20">
        <v>1.7682199136153116</v>
      </c>
      <c r="H283" s="34">
        <v>1655467.0049999999</v>
      </c>
      <c r="I283" s="35">
        <v>0</v>
      </c>
      <c r="J283" s="35">
        <v>60.473680065260886</v>
      </c>
      <c r="L283" s="20" t="s">
        <v>61</v>
      </c>
      <c r="M283" s="20" t="s">
        <v>60</v>
      </c>
      <c r="N283" s="20" t="s">
        <v>26</v>
      </c>
      <c r="O283" s="36">
        <v>0</v>
      </c>
      <c r="P283" s="36">
        <v>0.3438087536350769</v>
      </c>
      <c r="R283" s="36">
        <v>9411.7647058823532</v>
      </c>
      <c r="S283" s="37">
        <v>15</v>
      </c>
      <c r="T283" s="20">
        <v>40</v>
      </c>
      <c r="U283" s="38">
        <v>906.94999999999982</v>
      </c>
      <c r="X283" s="20">
        <v>1</v>
      </c>
      <c r="Y283" s="20">
        <v>1000</v>
      </c>
      <c r="Z283" s="20">
        <v>1000</v>
      </c>
      <c r="AA283" s="20">
        <v>1000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  <c r="AT283" s="20">
        <v>0</v>
      </c>
      <c r="AU283" s="20">
        <v>0</v>
      </c>
      <c r="AV283" s="20">
        <v>0</v>
      </c>
      <c r="AW283" s="20">
        <v>0</v>
      </c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38">
        <v>906.94999999999982</v>
      </c>
      <c r="BD283" s="20" t="s">
        <v>99</v>
      </c>
      <c r="BE283" s="20" t="s">
        <v>96</v>
      </c>
    </row>
    <row r="284" spans="1:57" x14ac:dyDescent="0.25">
      <c r="A284" s="20" t="s">
        <v>62</v>
      </c>
      <c r="B284" s="20" t="s">
        <v>73</v>
      </c>
      <c r="C284" s="20" t="s">
        <v>26</v>
      </c>
      <c r="D284" s="33">
        <v>3.7436529337631663</v>
      </c>
      <c r="E284" s="20">
        <v>10868.117622440381</v>
      </c>
      <c r="F284" s="20">
        <v>1.7682199136153116</v>
      </c>
      <c r="H284" s="34">
        <v>0</v>
      </c>
      <c r="I284" s="35">
        <v>0</v>
      </c>
      <c r="J284" s="35">
        <v>0</v>
      </c>
      <c r="L284" s="20" t="s">
        <v>62</v>
      </c>
      <c r="M284" s="20" t="s">
        <v>73</v>
      </c>
      <c r="N284" s="20" t="s">
        <v>26</v>
      </c>
      <c r="O284" s="36">
        <v>0</v>
      </c>
      <c r="P284" s="36">
        <v>0.3438087536350769</v>
      </c>
      <c r="R284" s="36">
        <v>9411.7647058823532</v>
      </c>
      <c r="S284" s="37">
        <v>15</v>
      </c>
      <c r="T284" s="20">
        <v>40</v>
      </c>
      <c r="U284" s="38">
        <v>906.94999999999982</v>
      </c>
      <c r="X284" s="20">
        <v>1</v>
      </c>
      <c r="Y284" s="20">
        <v>1000</v>
      </c>
      <c r="Z284" s="20">
        <v>1000</v>
      </c>
      <c r="AA284" s="20">
        <v>1000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0">
        <v>0</v>
      </c>
      <c r="AU284" s="20">
        <v>0</v>
      </c>
      <c r="AV284" s="20">
        <v>0</v>
      </c>
      <c r="AW284" s="20">
        <v>0</v>
      </c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38">
        <v>906.94999999999982</v>
      </c>
      <c r="BD284" s="20" t="s">
        <v>99</v>
      </c>
      <c r="BE284" s="20" t="s">
        <v>96</v>
      </c>
    </row>
    <row r="285" spans="1:57" x14ac:dyDescent="0.25">
      <c r="A285" s="20" t="s">
        <v>62</v>
      </c>
      <c r="B285" s="20" t="s">
        <v>60</v>
      </c>
      <c r="C285" s="20" t="s">
        <v>26</v>
      </c>
      <c r="D285" s="33">
        <v>3.7436529337631663</v>
      </c>
      <c r="E285" s="20">
        <v>10868.117622440381</v>
      </c>
      <c r="F285" s="20">
        <v>1.7682199136153116</v>
      </c>
      <c r="H285" s="34">
        <v>0</v>
      </c>
      <c r="I285" s="35">
        <v>0</v>
      </c>
      <c r="J285" s="35">
        <v>0</v>
      </c>
      <c r="L285" s="20" t="s">
        <v>62</v>
      </c>
      <c r="M285" s="20" t="s">
        <v>60</v>
      </c>
      <c r="N285" s="20" t="s">
        <v>26</v>
      </c>
      <c r="O285" s="36">
        <v>0</v>
      </c>
      <c r="P285" s="36">
        <v>0.3438087536350769</v>
      </c>
      <c r="R285" s="36">
        <v>9411.7647058823532</v>
      </c>
      <c r="S285" s="37">
        <v>15</v>
      </c>
      <c r="T285" s="20">
        <v>40</v>
      </c>
      <c r="U285" s="38">
        <v>906.94999999999982</v>
      </c>
      <c r="X285" s="20">
        <v>1</v>
      </c>
      <c r="Y285" s="20">
        <v>1000</v>
      </c>
      <c r="Z285" s="20">
        <v>1000</v>
      </c>
      <c r="AA285" s="20">
        <v>1000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  <c r="AT285" s="20">
        <v>0</v>
      </c>
      <c r="AU285" s="20">
        <v>0</v>
      </c>
      <c r="AV285" s="20">
        <v>0</v>
      </c>
      <c r="AW285" s="20">
        <v>0</v>
      </c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38">
        <v>906.94999999999982</v>
      </c>
      <c r="BD285" s="20" t="s">
        <v>99</v>
      </c>
      <c r="BE285" s="20" t="s">
        <v>96</v>
      </c>
    </row>
    <row r="286" spans="1:57" x14ac:dyDescent="0.25">
      <c r="A286" s="20" t="s">
        <v>63</v>
      </c>
      <c r="B286" s="20" t="s">
        <v>73</v>
      </c>
      <c r="C286" s="20" t="s">
        <v>26</v>
      </c>
      <c r="D286" s="33">
        <v>3.7436529337631663</v>
      </c>
      <c r="E286" s="20">
        <v>10868.117622440381</v>
      </c>
      <c r="F286" s="20">
        <v>1.7682199136153116</v>
      </c>
      <c r="H286" s="34">
        <v>169.79687630000001</v>
      </c>
      <c r="I286" s="35">
        <v>0</v>
      </c>
      <c r="J286" s="35">
        <v>6.2026255687571853E-3</v>
      </c>
      <c r="L286" s="20" t="s">
        <v>63</v>
      </c>
      <c r="M286" s="20" t="s">
        <v>73</v>
      </c>
      <c r="N286" s="20" t="s">
        <v>26</v>
      </c>
      <c r="O286" s="36">
        <v>0</v>
      </c>
      <c r="P286" s="36">
        <v>0.3438087536350769</v>
      </c>
      <c r="R286" s="36">
        <v>9411.7647058823532</v>
      </c>
      <c r="S286" s="37">
        <v>15</v>
      </c>
      <c r="T286" s="20">
        <v>40</v>
      </c>
      <c r="U286" s="38">
        <v>906.94999999999982</v>
      </c>
      <c r="X286" s="20">
        <v>1</v>
      </c>
      <c r="Y286" s="20">
        <v>1000</v>
      </c>
      <c r="Z286" s="20">
        <v>1000</v>
      </c>
      <c r="AA286" s="20">
        <v>1000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0">
        <v>0</v>
      </c>
      <c r="AU286" s="20">
        <v>0</v>
      </c>
      <c r="AV286" s="20">
        <v>0</v>
      </c>
      <c r="AW286" s="20">
        <v>0</v>
      </c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38">
        <v>906.94999999999982</v>
      </c>
      <c r="BD286" s="20" t="s">
        <v>99</v>
      </c>
      <c r="BE286" s="20" t="s">
        <v>96</v>
      </c>
    </row>
    <row r="287" spans="1:57" x14ac:dyDescent="0.25">
      <c r="A287" s="20" t="s">
        <v>64</v>
      </c>
      <c r="B287" s="20" t="s">
        <v>73</v>
      </c>
      <c r="C287" s="20" t="s">
        <v>26</v>
      </c>
      <c r="D287" s="33">
        <v>3.7436529337631663</v>
      </c>
      <c r="E287" s="20">
        <v>10868.117622440381</v>
      </c>
      <c r="F287" s="20">
        <v>1.7682199136153116</v>
      </c>
      <c r="H287" s="34">
        <v>0</v>
      </c>
      <c r="I287" s="35">
        <v>0</v>
      </c>
      <c r="J287" s="35">
        <v>0</v>
      </c>
      <c r="L287" s="20" t="s">
        <v>64</v>
      </c>
      <c r="M287" s="20" t="s">
        <v>73</v>
      </c>
      <c r="N287" s="20" t="s">
        <v>26</v>
      </c>
      <c r="O287" s="36">
        <v>0</v>
      </c>
      <c r="P287" s="36">
        <v>0.3438087536350769</v>
      </c>
      <c r="R287" s="36">
        <v>9411.7647058823532</v>
      </c>
      <c r="S287" s="37">
        <v>15</v>
      </c>
      <c r="T287" s="20">
        <v>40</v>
      </c>
      <c r="U287" s="38">
        <v>906.94999999999982</v>
      </c>
      <c r="X287" s="20">
        <v>1</v>
      </c>
      <c r="Y287" s="20">
        <v>1000</v>
      </c>
      <c r="Z287" s="20">
        <v>1000</v>
      </c>
      <c r="AA287" s="20">
        <v>1000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  <c r="AT287" s="20">
        <v>0</v>
      </c>
      <c r="AU287" s="20">
        <v>0</v>
      </c>
      <c r="AV287" s="20">
        <v>0</v>
      </c>
      <c r="AW287" s="20">
        <v>0</v>
      </c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38">
        <v>906.94999999999982</v>
      </c>
      <c r="BD287" s="20" t="s">
        <v>99</v>
      </c>
      <c r="BE287" s="20" t="s">
        <v>96</v>
      </c>
    </row>
    <row r="288" spans="1:57" x14ac:dyDescent="0.25">
      <c r="A288" s="20" t="s">
        <v>64</v>
      </c>
      <c r="B288" s="20" t="s">
        <v>60</v>
      </c>
      <c r="C288" s="20" t="s">
        <v>26</v>
      </c>
      <c r="D288" s="33">
        <v>3.7436529337631663</v>
      </c>
      <c r="E288" s="20">
        <v>10868.117622440381</v>
      </c>
      <c r="F288" s="20">
        <v>1.7682199136153116</v>
      </c>
      <c r="H288" s="34">
        <v>19125.3027</v>
      </c>
      <c r="I288" s="35">
        <v>0</v>
      </c>
      <c r="J288" s="35">
        <v>0.6986411889441857</v>
      </c>
      <c r="L288" s="20" t="s">
        <v>64</v>
      </c>
      <c r="M288" s="20" t="s">
        <v>60</v>
      </c>
      <c r="N288" s="20" t="s">
        <v>26</v>
      </c>
      <c r="O288" s="36">
        <v>0</v>
      </c>
      <c r="P288" s="36">
        <v>0.3438087536350769</v>
      </c>
      <c r="R288" s="36">
        <v>9411.7647058823532</v>
      </c>
      <c r="S288" s="37">
        <v>15</v>
      </c>
      <c r="T288" s="20">
        <v>40</v>
      </c>
      <c r="U288" s="38">
        <v>906.94999999999982</v>
      </c>
      <c r="X288" s="20">
        <v>1</v>
      </c>
      <c r="Y288" s="20">
        <v>1000</v>
      </c>
      <c r="Z288" s="20">
        <v>1000</v>
      </c>
      <c r="AA288" s="20">
        <v>1000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0">
        <v>0</v>
      </c>
      <c r="AU288" s="20">
        <v>0</v>
      </c>
      <c r="AV288" s="20">
        <v>0</v>
      </c>
      <c r="AW288" s="20">
        <v>0</v>
      </c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38">
        <v>906.94999999999982</v>
      </c>
      <c r="BD288" s="20" t="s">
        <v>99</v>
      </c>
      <c r="BE288" s="20" t="s">
        <v>96</v>
      </c>
    </row>
    <row r="289" spans="1:57" x14ac:dyDescent="0.25">
      <c r="A289" s="20" t="s">
        <v>65</v>
      </c>
      <c r="B289" s="20" t="s">
        <v>73</v>
      </c>
      <c r="C289" s="20" t="s">
        <v>26</v>
      </c>
      <c r="D289" s="33">
        <v>3.7436529337631663</v>
      </c>
      <c r="E289" s="20">
        <v>10868.117622440381</v>
      </c>
      <c r="F289" s="20">
        <v>1.7682199136153116</v>
      </c>
      <c r="H289" s="34">
        <v>0</v>
      </c>
      <c r="I289" s="35">
        <v>0</v>
      </c>
      <c r="J289" s="35">
        <v>0</v>
      </c>
      <c r="L289" s="20" t="s">
        <v>65</v>
      </c>
      <c r="M289" s="20" t="s">
        <v>73</v>
      </c>
      <c r="N289" s="20" t="s">
        <v>26</v>
      </c>
      <c r="O289" s="36">
        <v>0</v>
      </c>
      <c r="P289" s="36">
        <v>0.3438087536350769</v>
      </c>
      <c r="R289" s="36">
        <v>9411.7647058823532</v>
      </c>
      <c r="S289" s="37">
        <v>15</v>
      </c>
      <c r="T289" s="20">
        <v>40</v>
      </c>
      <c r="U289" s="38">
        <v>906.94999999999982</v>
      </c>
      <c r="X289" s="20">
        <v>1</v>
      </c>
      <c r="Y289" s="20">
        <v>1000</v>
      </c>
      <c r="Z289" s="20">
        <v>1000</v>
      </c>
      <c r="AA289" s="20">
        <v>1000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  <c r="AT289" s="20">
        <v>0</v>
      </c>
      <c r="AU289" s="20">
        <v>0</v>
      </c>
      <c r="AV289" s="20">
        <v>0</v>
      </c>
      <c r="AW289" s="20">
        <v>0</v>
      </c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38">
        <v>906.94999999999982</v>
      </c>
      <c r="BD289" s="20" t="s">
        <v>99</v>
      </c>
      <c r="BE289" s="20" t="s">
        <v>96</v>
      </c>
    </row>
    <row r="290" spans="1:57" x14ac:dyDescent="0.25">
      <c r="A290" s="20" t="s">
        <v>66</v>
      </c>
      <c r="B290" s="20" t="s">
        <v>73</v>
      </c>
      <c r="C290" s="20" t="s">
        <v>26</v>
      </c>
      <c r="D290" s="33">
        <v>3.7436529337631663</v>
      </c>
      <c r="E290" s="20">
        <v>10868.117622440381</v>
      </c>
      <c r="F290" s="20">
        <v>1.7682199136153116</v>
      </c>
      <c r="H290" s="34">
        <v>0</v>
      </c>
      <c r="I290" s="35">
        <v>0</v>
      </c>
      <c r="J290" s="35">
        <v>0</v>
      </c>
      <c r="L290" s="20" t="s">
        <v>66</v>
      </c>
      <c r="M290" s="20" t="s">
        <v>73</v>
      </c>
      <c r="N290" s="20" t="s">
        <v>26</v>
      </c>
      <c r="O290" s="36">
        <v>0</v>
      </c>
      <c r="P290" s="36">
        <v>0.3438087536350769</v>
      </c>
      <c r="R290" s="36">
        <v>9411.7647058823532</v>
      </c>
      <c r="S290" s="37">
        <v>15</v>
      </c>
      <c r="T290" s="20">
        <v>40</v>
      </c>
      <c r="U290" s="38">
        <v>906.94999999999982</v>
      </c>
      <c r="X290" s="20">
        <v>1</v>
      </c>
      <c r="Y290" s="20">
        <v>1000</v>
      </c>
      <c r="Z290" s="20">
        <v>1000</v>
      </c>
      <c r="AA290" s="20">
        <v>1000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0">
        <v>0</v>
      </c>
      <c r="AU290" s="20">
        <v>0</v>
      </c>
      <c r="AV290" s="20">
        <v>0</v>
      </c>
      <c r="AW290" s="20">
        <v>0</v>
      </c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38">
        <v>906.94999999999982</v>
      </c>
      <c r="BD290" s="20" t="s">
        <v>99</v>
      </c>
      <c r="BE290" s="20" t="s">
        <v>96</v>
      </c>
    </row>
    <row r="291" spans="1:57" x14ac:dyDescent="0.25">
      <c r="A291" s="20" t="s">
        <v>67</v>
      </c>
      <c r="B291" s="20" t="s">
        <v>73</v>
      </c>
      <c r="C291" s="20" t="s">
        <v>26</v>
      </c>
      <c r="D291" s="33">
        <v>3.7436529337631663</v>
      </c>
      <c r="E291" s="20">
        <v>10868.117622440381</v>
      </c>
      <c r="F291" s="20">
        <v>1.7682199136153116</v>
      </c>
      <c r="H291" s="34">
        <v>0</v>
      </c>
      <c r="I291" s="35">
        <v>0</v>
      </c>
      <c r="J291" s="35">
        <v>0</v>
      </c>
      <c r="L291" s="20" t="s">
        <v>67</v>
      </c>
      <c r="M291" s="20" t="s">
        <v>73</v>
      </c>
      <c r="N291" s="20" t="s">
        <v>26</v>
      </c>
      <c r="O291" s="36">
        <v>0</v>
      </c>
      <c r="P291" s="36">
        <v>0.3438087536350769</v>
      </c>
      <c r="R291" s="36">
        <v>9411.7647058823532</v>
      </c>
      <c r="S291" s="37">
        <v>15</v>
      </c>
      <c r="T291" s="20">
        <v>40</v>
      </c>
      <c r="U291" s="38">
        <v>906.94999999999982</v>
      </c>
      <c r="X291" s="20">
        <v>1</v>
      </c>
      <c r="Y291" s="20">
        <v>1000</v>
      </c>
      <c r="Z291" s="20">
        <v>1000</v>
      </c>
      <c r="AA291" s="20">
        <v>1000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  <c r="AT291" s="20">
        <v>0</v>
      </c>
      <c r="AU291" s="20">
        <v>0</v>
      </c>
      <c r="AV291" s="20">
        <v>0</v>
      </c>
      <c r="AW291" s="20">
        <v>0</v>
      </c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38">
        <v>906.94999999999982</v>
      </c>
      <c r="BD291" s="20" t="s">
        <v>99</v>
      </c>
      <c r="BE291" s="20" t="s">
        <v>96</v>
      </c>
    </row>
    <row r="292" spans="1:57" x14ac:dyDescent="0.25">
      <c r="A292" s="20" t="s">
        <v>67</v>
      </c>
      <c r="B292" s="20" t="s">
        <v>60</v>
      </c>
      <c r="C292" s="20" t="s">
        <v>26</v>
      </c>
      <c r="D292" s="33">
        <v>3.7436529337631663</v>
      </c>
      <c r="E292" s="20">
        <v>10868.117622440381</v>
      </c>
      <c r="F292" s="20">
        <v>1.7682199136153116</v>
      </c>
      <c r="H292" s="34">
        <v>0</v>
      </c>
      <c r="I292" s="35">
        <v>0</v>
      </c>
      <c r="J292" s="35">
        <v>0</v>
      </c>
      <c r="L292" s="20" t="s">
        <v>67</v>
      </c>
      <c r="M292" s="20" t="s">
        <v>60</v>
      </c>
      <c r="N292" s="20" t="s">
        <v>26</v>
      </c>
      <c r="O292" s="36">
        <v>0</v>
      </c>
      <c r="P292" s="36">
        <v>0.3438087536350769</v>
      </c>
      <c r="R292" s="36">
        <v>9411.7647058823532</v>
      </c>
      <c r="S292" s="37">
        <v>15</v>
      </c>
      <c r="T292" s="20">
        <v>40</v>
      </c>
      <c r="U292" s="38">
        <v>906.94999999999982</v>
      </c>
      <c r="X292" s="20">
        <v>1</v>
      </c>
      <c r="Y292" s="20">
        <v>1000</v>
      </c>
      <c r="Z292" s="20">
        <v>1000</v>
      </c>
      <c r="AA292" s="20">
        <v>1000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0">
        <v>0</v>
      </c>
      <c r="AU292" s="20">
        <v>0</v>
      </c>
      <c r="AV292" s="20">
        <v>0</v>
      </c>
      <c r="AW292" s="20">
        <v>0</v>
      </c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38">
        <v>906.94999999999982</v>
      </c>
      <c r="BD292" s="20" t="s">
        <v>99</v>
      </c>
      <c r="BE292" s="20" t="s">
        <v>96</v>
      </c>
    </row>
    <row r="293" spans="1:57" x14ac:dyDescent="0.25">
      <c r="A293" s="20" t="s">
        <v>68</v>
      </c>
      <c r="B293" s="20" t="s">
        <v>73</v>
      </c>
      <c r="C293" s="20" t="s">
        <v>26</v>
      </c>
      <c r="D293" s="33">
        <v>3.7436529337631663</v>
      </c>
      <c r="E293" s="20">
        <v>10868.117622440381</v>
      </c>
      <c r="F293" s="20">
        <v>1.7682199136153116</v>
      </c>
      <c r="H293" s="34">
        <v>0</v>
      </c>
      <c r="I293" s="35">
        <v>0</v>
      </c>
      <c r="J293" s="35">
        <v>0</v>
      </c>
      <c r="L293" s="20" t="s">
        <v>68</v>
      </c>
      <c r="M293" s="20" t="s">
        <v>73</v>
      </c>
      <c r="N293" s="20" t="s">
        <v>26</v>
      </c>
      <c r="O293" s="36">
        <v>0</v>
      </c>
      <c r="P293" s="36">
        <v>0.3438087536350769</v>
      </c>
      <c r="R293" s="36">
        <v>9411.7647058823532</v>
      </c>
      <c r="S293" s="37">
        <v>15</v>
      </c>
      <c r="T293" s="20">
        <v>40</v>
      </c>
      <c r="U293" s="38">
        <v>906.94999999999982</v>
      </c>
      <c r="X293" s="20">
        <v>1</v>
      </c>
      <c r="Y293" s="20">
        <v>1000</v>
      </c>
      <c r="Z293" s="20">
        <v>1000</v>
      </c>
      <c r="AA293" s="20">
        <v>1000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0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  <c r="AT293" s="20">
        <v>0</v>
      </c>
      <c r="AU293" s="20">
        <v>0</v>
      </c>
      <c r="AV293" s="20">
        <v>0</v>
      </c>
      <c r="AW293" s="20">
        <v>0</v>
      </c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38">
        <v>906.94999999999982</v>
      </c>
      <c r="BD293" s="20" t="s">
        <v>99</v>
      </c>
      <c r="BE293" s="20" t="s">
        <v>96</v>
      </c>
    </row>
    <row r="294" spans="1:57" x14ac:dyDescent="0.25">
      <c r="A294" s="20" t="s">
        <v>69</v>
      </c>
      <c r="B294" s="20" t="s">
        <v>73</v>
      </c>
      <c r="C294" s="20" t="s">
        <v>26</v>
      </c>
      <c r="D294" s="33">
        <v>3.7436529337631663</v>
      </c>
      <c r="E294" s="20">
        <v>10868.117622440381</v>
      </c>
      <c r="F294" s="20">
        <v>1.7682199136153116</v>
      </c>
      <c r="H294" s="34">
        <v>14697.447169999999</v>
      </c>
      <c r="I294" s="35">
        <v>0</v>
      </c>
      <c r="J294" s="35">
        <v>0.53689304302060314</v>
      </c>
      <c r="L294" s="20" t="s">
        <v>69</v>
      </c>
      <c r="M294" s="20" t="s">
        <v>73</v>
      </c>
      <c r="N294" s="20" t="s">
        <v>26</v>
      </c>
      <c r="O294" s="36">
        <v>0</v>
      </c>
      <c r="P294" s="36">
        <v>0.3438087536350769</v>
      </c>
      <c r="R294" s="36">
        <v>9411.7647058823532</v>
      </c>
      <c r="S294" s="37">
        <v>15</v>
      </c>
      <c r="T294" s="20">
        <v>40</v>
      </c>
      <c r="U294" s="38">
        <v>906.94999999999982</v>
      </c>
      <c r="X294" s="20">
        <v>1</v>
      </c>
      <c r="Y294" s="20">
        <v>1000</v>
      </c>
      <c r="Z294" s="20">
        <v>1000</v>
      </c>
      <c r="AA294" s="20">
        <v>1000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>
        <v>0</v>
      </c>
      <c r="AT294" s="20">
        <v>0</v>
      </c>
      <c r="AU294" s="20">
        <v>0</v>
      </c>
      <c r="AV294" s="20">
        <v>0</v>
      </c>
      <c r="AW294" s="20">
        <v>0</v>
      </c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38">
        <v>906.94999999999982</v>
      </c>
      <c r="BD294" s="20" t="s">
        <v>99</v>
      </c>
      <c r="BE294" s="20" t="s">
        <v>96</v>
      </c>
    </row>
    <row r="295" spans="1:57" x14ac:dyDescent="0.25">
      <c r="A295" s="20" t="s">
        <v>70</v>
      </c>
      <c r="B295" s="20" t="s">
        <v>73</v>
      </c>
      <c r="C295" s="20" t="s">
        <v>26</v>
      </c>
      <c r="D295" s="33">
        <v>3.7436529337631663</v>
      </c>
      <c r="E295" s="20">
        <v>10868.117622440381</v>
      </c>
      <c r="F295" s="20">
        <v>1.7682199136153116</v>
      </c>
      <c r="H295" s="34">
        <v>0</v>
      </c>
      <c r="I295" s="35">
        <v>0</v>
      </c>
      <c r="J295" s="35">
        <v>0</v>
      </c>
      <c r="L295" s="20" t="s">
        <v>70</v>
      </c>
      <c r="M295" s="20" t="s">
        <v>73</v>
      </c>
      <c r="N295" s="20" t="s">
        <v>26</v>
      </c>
      <c r="O295" s="36">
        <v>0</v>
      </c>
      <c r="P295" s="36">
        <v>0.3438087536350769</v>
      </c>
      <c r="R295" s="36">
        <v>9411.7647058823532</v>
      </c>
      <c r="S295" s="37">
        <v>15</v>
      </c>
      <c r="T295" s="20">
        <v>40</v>
      </c>
      <c r="U295" s="38">
        <v>906.94999999999982</v>
      </c>
      <c r="X295" s="20">
        <v>1</v>
      </c>
      <c r="Y295" s="20">
        <v>1000</v>
      </c>
      <c r="Z295" s="20">
        <v>1000</v>
      </c>
      <c r="AA295" s="20">
        <v>1000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  <c r="AT295" s="20">
        <v>0</v>
      </c>
      <c r="AU295" s="20">
        <v>0</v>
      </c>
      <c r="AV295" s="20">
        <v>0</v>
      </c>
      <c r="AW295" s="20">
        <v>0</v>
      </c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38">
        <v>906.94999999999982</v>
      </c>
      <c r="BD295" s="20" t="s">
        <v>99</v>
      </c>
      <c r="BE295" s="20" t="s">
        <v>96</v>
      </c>
    </row>
    <row r="296" spans="1:57" x14ac:dyDescent="0.25">
      <c r="A296" s="20" t="s">
        <v>71</v>
      </c>
      <c r="B296" s="20" t="s">
        <v>73</v>
      </c>
      <c r="C296" s="20" t="s">
        <v>26</v>
      </c>
      <c r="D296" s="33">
        <v>3.7436529337631663</v>
      </c>
      <c r="E296" s="20">
        <v>10868.117622440381</v>
      </c>
      <c r="F296" s="20">
        <v>1.7682199136153116</v>
      </c>
      <c r="H296" s="34">
        <v>0</v>
      </c>
      <c r="I296" s="35">
        <v>0</v>
      </c>
      <c r="J296" s="35">
        <v>0</v>
      </c>
      <c r="L296" s="20" t="s">
        <v>71</v>
      </c>
      <c r="M296" s="20" t="s">
        <v>73</v>
      </c>
      <c r="N296" s="20" t="s">
        <v>26</v>
      </c>
      <c r="O296" s="36">
        <v>0</v>
      </c>
      <c r="P296" s="36">
        <v>0.3438087536350769</v>
      </c>
      <c r="R296" s="36">
        <v>9411.7647058823532</v>
      </c>
      <c r="S296" s="37">
        <v>15</v>
      </c>
      <c r="T296" s="20">
        <v>40</v>
      </c>
      <c r="U296" s="38">
        <v>906.94999999999982</v>
      </c>
      <c r="X296" s="20">
        <v>1</v>
      </c>
      <c r="Y296" s="20">
        <v>1000</v>
      </c>
      <c r="Z296" s="20">
        <v>1000</v>
      </c>
      <c r="AA296" s="20">
        <v>1000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0">
        <v>0</v>
      </c>
      <c r="AU296" s="20">
        <v>0</v>
      </c>
      <c r="AV296" s="20">
        <v>0</v>
      </c>
      <c r="AW296" s="20">
        <v>0</v>
      </c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38">
        <v>906.94999999999982</v>
      </c>
      <c r="BD296" s="20" t="s">
        <v>99</v>
      </c>
      <c r="BE296" s="20" t="s">
        <v>96</v>
      </c>
    </row>
    <row r="297" spans="1:57" x14ac:dyDescent="0.25">
      <c r="A297" s="20" t="s">
        <v>72</v>
      </c>
      <c r="B297" s="20" t="s">
        <v>73</v>
      </c>
      <c r="C297" s="20" t="s">
        <v>26</v>
      </c>
      <c r="D297" s="33">
        <v>3.7436529337631663</v>
      </c>
      <c r="E297" s="20">
        <v>10868.117622440381</v>
      </c>
      <c r="F297" s="20">
        <v>1.7682199136153116</v>
      </c>
      <c r="H297" s="34">
        <v>0</v>
      </c>
      <c r="I297" s="35">
        <v>0</v>
      </c>
      <c r="J297" s="35">
        <v>0</v>
      </c>
      <c r="L297" s="20" t="s">
        <v>72</v>
      </c>
      <c r="M297" s="20" t="s">
        <v>73</v>
      </c>
      <c r="N297" s="20" t="s">
        <v>26</v>
      </c>
      <c r="O297" s="36">
        <v>0</v>
      </c>
      <c r="P297" s="36">
        <v>0.3438087536350769</v>
      </c>
      <c r="R297" s="36">
        <v>9411.7647058823532</v>
      </c>
      <c r="S297" s="37">
        <v>15</v>
      </c>
      <c r="T297" s="20">
        <v>40</v>
      </c>
      <c r="U297" s="38">
        <v>906.94999999999982</v>
      </c>
      <c r="X297" s="20">
        <v>1</v>
      </c>
      <c r="Y297" s="20">
        <v>1000</v>
      </c>
      <c r="Z297" s="20">
        <v>1000</v>
      </c>
      <c r="AA297" s="20">
        <v>1000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0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  <c r="AT297" s="20">
        <v>0</v>
      </c>
      <c r="AU297" s="20">
        <v>0</v>
      </c>
      <c r="AV297" s="20">
        <v>0</v>
      </c>
      <c r="AW297" s="20">
        <v>0</v>
      </c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38">
        <v>906.94999999999982</v>
      </c>
      <c r="BD297" s="20" t="s">
        <v>99</v>
      </c>
      <c r="BE297" s="20" t="s">
        <v>96</v>
      </c>
    </row>
    <row r="298" spans="1:57" x14ac:dyDescent="0.25">
      <c r="A298" s="20" t="s">
        <v>59</v>
      </c>
      <c r="B298" s="20" t="s">
        <v>73</v>
      </c>
      <c r="C298" s="20" t="s">
        <v>8</v>
      </c>
      <c r="D298" s="33">
        <v>1.2526220798291188</v>
      </c>
      <c r="E298" s="20">
        <v>2713.8471279752216</v>
      </c>
      <c r="F298" s="20">
        <v>1.1364628359174127</v>
      </c>
      <c r="H298" s="34">
        <v>921.59553940000001</v>
      </c>
      <c r="I298" s="35">
        <v>0.1557436304168999</v>
      </c>
      <c r="J298" s="35">
        <v>0.10358826820895493</v>
      </c>
      <c r="L298" s="20" t="s">
        <v>59</v>
      </c>
      <c r="M298" s="20" t="s">
        <v>73</v>
      </c>
      <c r="N298" s="20" t="s">
        <v>8</v>
      </c>
      <c r="O298" s="36">
        <v>0.74275378044894746</v>
      </c>
      <c r="P298" s="36">
        <v>0.49402070323135278</v>
      </c>
      <c r="Q298" s="36"/>
      <c r="R298" s="36">
        <v>4395.1625443807498</v>
      </c>
      <c r="S298" s="37">
        <v>10</v>
      </c>
      <c r="T298" s="20">
        <v>175</v>
      </c>
      <c r="U298" s="38">
        <v>1006</v>
      </c>
      <c r="X298" s="20">
        <v>1</v>
      </c>
      <c r="Y298" s="20">
        <v>1000</v>
      </c>
      <c r="Z298" s="20">
        <v>1000</v>
      </c>
      <c r="AA298" s="20">
        <v>1000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0">
        <v>0</v>
      </c>
      <c r="AU298" s="20">
        <v>0</v>
      </c>
      <c r="AV298" s="20">
        <v>0</v>
      </c>
      <c r="AW298" s="20">
        <v>0</v>
      </c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38">
        <v>1006</v>
      </c>
      <c r="BD298" s="20" t="s">
        <v>99</v>
      </c>
      <c r="BE298" s="20">
        <v>1</v>
      </c>
    </row>
    <row r="299" spans="1:57" x14ac:dyDescent="0.25">
      <c r="A299" s="20" t="s">
        <v>65</v>
      </c>
      <c r="B299" s="20" t="s">
        <v>60</v>
      </c>
      <c r="C299" s="20" t="s">
        <v>8</v>
      </c>
      <c r="D299" s="33">
        <v>4.6739603431369652</v>
      </c>
      <c r="E299" s="20">
        <v>375798.31137246726</v>
      </c>
      <c r="F299" s="20">
        <v>1.3106446165829861</v>
      </c>
      <c r="H299" s="34">
        <v>885408.85309999995</v>
      </c>
      <c r="I299" s="35">
        <v>149.62831664184768</v>
      </c>
      <c r="J299" s="35">
        <v>99.520848168621214</v>
      </c>
      <c r="L299" s="20" t="s">
        <v>65</v>
      </c>
      <c r="M299" s="20" t="s">
        <v>60</v>
      </c>
      <c r="N299" s="20" t="s">
        <v>8</v>
      </c>
      <c r="O299" s="36">
        <v>59.420302435915787</v>
      </c>
      <c r="P299" s="36">
        <v>39.521656258508216</v>
      </c>
      <c r="Q299" s="36"/>
      <c r="R299" s="36">
        <v>351613.00355045992</v>
      </c>
      <c r="S299" s="37">
        <v>10</v>
      </c>
      <c r="T299" s="20">
        <v>175</v>
      </c>
      <c r="U299" s="38">
        <v>25150</v>
      </c>
      <c r="X299" s="20">
        <v>1</v>
      </c>
      <c r="Y299" s="20">
        <v>1000</v>
      </c>
      <c r="Z299" s="20">
        <v>1000</v>
      </c>
      <c r="AA299" s="20">
        <v>1000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  <c r="AT299" s="20">
        <v>0</v>
      </c>
      <c r="AU299" s="20">
        <v>0</v>
      </c>
      <c r="AV299" s="20">
        <v>0</v>
      </c>
      <c r="AW299" s="20">
        <v>0</v>
      </c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38">
        <v>1006</v>
      </c>
      <c r="BD299" s="20" t="s">
        <v>99</v>
      </c>
      <c r="BE299" s="20">
        <v>25</v>
      </c>
    </row>
    <row r="300" spans="1:57" x14ac:dyDescent="0.25">
      <c r="A300" s="20" t="s">
        <v>67</v>
      </c>
      <c r="B300" s="20" t="s">
        <v>73</v>
      </c>
      <c r="C300" s="20" t="s">
        <v>8</v>
      </c>
      <c r="D300" s="33">
        <v>4.3742725561030751</v>
      </c>
      <c r="E300" s="20">
        <v>278242.13032174937</v>
      </c>
      <c r="F300" s="20">
        <v>1.3097973958884308</v>
      </c>
      <c r="H300" s="34">
        <v>7860.7727029999996</v>
      </c>
      <c r="I300" s="35">
        <v>1.3284192753844477</v>
      </c>
      <c r="J300" s="35">
        <v>0.88355878069693228</v>
      </c>
      <c r="L300" s="20" t="s">
        <v>67</v>
      </c>
      <c r="M300" s="20" t="s">
        <v>73</v>
      </c>
      <c r="N300" s="20" t="s">
        <v>8</v>
      </c>
      <c r="O300" s="36">
        <v>44.565226826936836</v>
      </c>
      <c r="P300" s="36">
        <v>29.641242193881165</v>
      </c>
      <c r="Q300" s="36"/>
      <c r="R300" s="36">
        <v>263709.75266284496</v>
      </c>
      <c r="S300" s="37">
        <v>10</v>
      </c>
      <c r="T300" s="20">
        <v>175</v>
      </c>
      <c r="U300" s="38">
        <v>20120</v>
      </c>
      <c r="X300" s="20">
        <v>1</v>
      </c>
      <c r="Y300" s="20">
        <v>1000</v>
      </c>
      <c r="Z300" s="20">
        <v>1000</v>
      </c>
      <c r="AA300" s="20">
        <v>1000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0">
        <v>0</v>
      </c>
      <c r="AU300" s="20">
        <v>0</v>
      </c>
      <c r="AV300" s="20">
        <v>0</v>
      </c>
      <c r="AW300" s="20">
        <v>0</v>
      </c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38">
        <v>1006</v>
      </c>
      <c r="BD300" s="20" t="s">
        <v>99</v>
      </c>
      <c r="BE300" s="20">
        <v>20</v>
      </c>
    </row>
    <row r="301" spans="1:57" x14ac:dyDescent="0.25">
      <c r="A301" s="20" t="s">
        <v>71</v>
      </c>
      <c r="B301" s="20" t="s">
        <v>60</v>
      </c>
      <c r="C301" s="20" t="s">
        <v>8</v>
      </c>
      <c r="D301" s="33">
        <v>0.52191910891073989</v>
      </c>
      <c r="E301" s="20">
        <v>-552.26072661967396</v>
      </c>
      <c r="F301" s="20">
        <v>0.95629649123409088</v>
      </c>
      <c r="H301" s="34">
        <v>103805.1704</v>
      </c>
      <c r="I301" s="35">
        <v>17.542396206329681</v>
      </c>
      <c r="J301" s="35">
        <v>11.667805857515493</v>
      </c>
      <c r="L301" s="20" t="s">
        <v>71</v>
      </c>
      <c r="M301" s="20" t="s">
        <v>60</v>
      </c>
      <c r="N301" s="20" t="s">
        <v>8</v>
      </c>
      <c r="O301" s="36">
        <v>0.30948752499327548</v>
      </c>
      <c r="P301" s="36">
        <v>0.20584647128432598</v>
      </c>
      <c r="Q301" s="36"/>
      <c r="R301" s="36">
        <v>1831.3578652960368</v>
      </c>
      <c r="S301" s="37">
        <v>10</v>
      </c>
      <c r="T301" s="20">
        <v>175</v>
      </c>
      <c r="U301" s="38">
        <v>1006</v>
      </c>
      <c r="X301" s="20">
        <v>1</v>
      </c>
      <c r="Y301" s="20">
        <v>1000</v>
      </c>
      <c r="Z301" s="20">
        <v>1000</v>
      </c>
      <c r="AA301" s="20">
        <v>1000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0</v>
      </c>
      <c r="AS301" s="20">
        <v>0</v>
      </c>
      <c r="AT301" s="20">
        <v>0</v>
      </c>
      <c r="AU301" s="20">
        <v>0</v>
      </c>
      <c r="AV301" s="20">
        <v>0</v>
      </c>
      <c r="AW301" s="20">
        <v>0</v>
      </c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38">
        <v>1006</v>
      </c>
      <c r="BD301" s="20" t="s">
        <v>99</v>
      </c>
      <c r="BE301" s="20">
        <v>1</v>
      </c>
    </row>
    <row r="302" spans="1:57" x14ac:dyDescent="0.25">
      <c r="A302" s="20" t="s">
        <v>59</v>
      </c>
      <c r="B302" s="20" t="s">
        <v>60</v>
      </c>
      <c r="C302" s="20" t="s">
        <v>21</v>
      </c>
      <c r="D302" s="33">
        <v>1.1428894126140052</v>
      </c>
      <c r="E302" s="20">
        <v>811.98029870750042</v>
      </c>
      <c r="F302" s="20">
        <v>0.80416484924916165</v>
      </c>
      <c r="H302" s="34">
        <v>0</v>
      </c>
      <c r="I302" s="35">
        <v>0</v>
      </c>
      <c r="J302" s="35">
        <v>0</v>
      </c>
      <c r="L302" s="20" t="s">
        <v>59</v>
      </c>
      <c r="M302" s="20" t="s">
        <v>60</v>
      </c>
      <c r="N302" s="20" t="s">
        <v>21</v>
      </c>
      <c r="O302" s="36">
        <v>0.10654901524439145</v>
      </c>
      <c r="P302" s="36">
        <v>0.10453680434629012</v>
      </c>
      <c r="R302" s="36">
        <v>576.1586666666667</v>
      </c>
      <c r="S302" s="37">
        <v>15</v>
      </c>
      <c r="T302" s="20">
        <v>175</v>
      </c>
      <c r="U302" s="38">
        <v>100</v>
      </c>
      <c r="X302" s="20">
        <v>1</v>
      </c>
      <c r="Y302" s="20">
        <v>1000</v>
      </c>
      <c r="Z302" s="20">
        <v>1000</v>
      </c>
      <c r="AA302" s="20">
        <v>1000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0">
        <v>0</v>
      </c>
      <c r="AU302" s="20">
        <v>0</v>
      </c>
      <c r="AV302" s="20">
        <v>0</v>
      </c>
      <c r="AW302" s="20">
        <v>0</v>
      </c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38">
        <v>100</v>
      </c>
      <c r="BD302" s="20" t="s">
        <v>101</v>
      </c>
      <c r="BE302" s="20" t="s">
        <v>96</v>
      </c>
    </row>
    <row r="303" spans="1:57" x14ac:dyDescent="0.25">
      <c r="A303" s="20" t="s">
        <v>62</v>
      </c>
      <c r="B303" s="20" t="s">
        <v>73</v>
      </c>
      <c r="C303" s="20" t="s">
        <v>21</v>
      </c>
      <c r="D303" s="33">
        <v>2.2022765428722044</v>
      </c>
      <c r="E303" s="20">
        <v>1831.3007481263237</v>
      </c>
      <c r="F303" s="20">
        <v>1.0247454156914171</v>
      </c>
      <c r="H303" s="34">
        <v>0</v>
      </c>
      <c r="I303" s="35">
        <v>0</v>
      </c>
      <c r="J303" s="35">
        <v>0</v>
      </c>
      <c r="L303" s="20" t="s">
        <v>62</v>
      </c>
      <c r="M303" s="20" t="s">
        <v>73</v>
      </c>
      <c r="N303" s="20" t="s">
        <v>21</v>
      </c>
      <c r="O303" s="36">
        <v>0.20539212118042635</v>
      </c>
      <c r="P303" s="36">
        <v>0.20151322784973311</v>
      </c>
      <c r="R303" s="36">
        <v>1110.6480000000001</v>
      </c>
      <c r="S303" s="37">
        <v>15</v>
      </c>
      <c r="T303" s="20">
        <v>175</v>
      </c>
      <c r="U303" s="38">
        <v>100</v>
      </c>
      <c r="X303" s="20">
        <v>1</v>
      </c>
      <c r="Y303" s="20">
        <v>1000</v>
      </c>
      <c r="Z303" s="20">
        <v>1000</v>
      </c>
      <c r="AA303" s="20">
        <v>1000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  <c r="AT303" s="20">
        <v>0</v>
      </c>
      <c r="AU303" s="20">
        <v>0</v>
      </c>
      <c r="AV303" s="20">
        <v>0</v>
      </c>
      <c r="AW303" s="20">
        <v>0</v>
      </c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38">
        <v>100</v>
      </c>
      <c r="BD303" s="20" t="s">
        <v>101</v>
      </c>
      <c r="BE303" s="20" t="s">
        <v>96</v>
      </c>
    </row>
    <row r="304" spans="1:57" x14ac:dyDescent="0.25">
      <c r="A304" s="20" t="s">
        <v>63</v>
      </c>
      <c r="B304" s="20" t="s">
        <v>73</v>
      </c>
      <c r="C304" s="20" t="s">
        <v>21</v>
      </c>
      <c r="D304" s="33">
        <v>1.9976658694221441</v>
      </c>
      <c r="E304" s="20">
        <v>1634.160811132278</v>
      </c>
      <c r="F304" s="20">
        <v>0.99469440490069116</v>
      </c>
      <c r="H304" s="34">
        <v>0</v>
      </c>
      <c r="I304" s="35">
        <v>0</v>
      </c>
      <c r="J304" s="35">
        <v>0</v>
      </c>
      <c r="L304" s="20" t="s">
        <v>63</v>
      </c>
      <c r="M304" s="20" t="s">
        <v>73</v>
      </c>
      <c r="N304" s="20" t="s">
        <v>21</v>
      </c>
      <c r="O304" s="36">
        <v>0.18627553847315723</v>
      </c>
      <c r="P304" s="36">
        <v>0.1827576676819008</v>
      </c>
      <c r="R304" s="36">
        <v>1007.2760000000001</v>
      </c>
      <c r="S304" s="37">
        <v>15</v>
      </c>
      <c r="T304" s="20">
        <v>175</v>
      </c>
      <c r="U304" s="38">
        <v>100</v>
      </c>
      <c r="X304" s="20">
        <v>1</v>
      </c>
      <c r="Y304" s="20">
        <v>1000</v>
      </c>
      <c r="Z304" s="20">
        <v>1000</v>
      </c>
      <c r="AA304" s="20">
        <v>1000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0">
        <v>0</v>
      </c>
      <c r="AU304" s="20">
        <v>0</v>
      </c>
      <c r="AV304" s="20">
        <v>0</v>
      </c>
      <c r="AW304" s="20">
        <v>0</v>
      </c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38">
        <v>100</v>
      </c>
      <c r="BD304" s="20" t="s">
        <v>101</v>
      </c>
      <c r="BE304" s="20" t="s">
        <v>96</v>
      </c>
    </row>
    <row r="305" spans="1:57" x14ac:dyDescent="0.25">
      <c r="A305" s="20" t="s">
        <v>66</v>
      </c>
      <c r="B305" s="20" t="s">
        <v>60</v>
      </c>
      <c r="C305" s="20" t="s">
        <v>21</v>
      </c>
      <c r="D305" s="33">
        <v>1.491556563966999</v>
      </c>
      <c r="E305" s="20">
        <v>1147.4238349105462</v>
      </c>
      <c r="F305" s="20">
        <v>0.8981229799374143</v>
      </c>
      <c r="H305" s="34">
        <v>0</v>
      </c>
      <c r="I305" s="35">
        <v>0</v>
      </c>
      <c r="J305" s="35">
        <v>0</v>
      </c>
      <c r="L305" s="20" t="s">
        <v>66</v>
      </c>
      <c r="M305" s="20" t="s">
        <v>60</v>
      </c>
      <c r="N305" s="20" t="s">
        <v>21</v>
      </c>
      <c r="O305" s="36">
        <v>0.13907684395947337</v>
      </c>
      <c r="P305" s="36">
        <v>0.1364503350194621</v>
      </c>
      <c r="R305" s="36">
        <v>752.05133333333322</v>
      </c>
      <c r="S305" s="37">
        <v>15</v>
      </c>
      <c r="T305" s="20">
        <v>175</v>
      </c>
      <c r="U305" s="38">
        <v>100</v>
      </c>
      <c r="X305" s="20">
        <v>1</v>
      </c>
      <c r="Y305" s="20">
        <v>1000</v>
      </c>
      <c r="Z305" s="20">
        <v>1000</v>
      </c>
      <c r="AA305" s="20">
        <v>1000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  <c r="AT305" s="20">
        <v>0</v>
      </c>
      <c r="AU305" s="20">
        <v>0</v>
      </c>
      <c r="AV305" s="20">
        <v>0</v>
      </c>
      <c r="AW305" s="20">
        <v>0</v>
      </c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38">
        <v>100</v>
      </c>
      <c r="BD305" s="20" t="s">
        <v>101</v>
      </c>
      <c r="BE305" s="20" t="s">
        <v>96</v>
      </c>
    </row>
    <row r="306" spans="1:57" x14ac:dyDescent="0.25">
      <c r="A306" s="20" t="s">
        <v>68</v>
      </c>
      <c r="B306" s="20" t="s">
        <v>73</v>
      </c>
      <c r="C306" s="20" t="s">
        <v>21</v>
      </c>
      <c r="D306" s="33">
        <v>1.2923635517959495</v>
      </c>
      <c r="E306" s="20">
        <v>956.01471003842096</v>
      </c>
      <c r="F306" s="20">
        <v>0.8479708924228142</v>
      </c>
      <c r="H306" s="34">
        <v>0</v>
      </c>
      <c r="I306" s="35">
        <v>0</v>
      </c>
      <c r="J306" s="35">
        <v>0</v>
      </c>
      <c r="L306" s="20" t="s">
        <v>68</v>
      </c>
      <c r="M306" s="20" t="s">
        <v>73</v>
      </c>
      <c r="N306" s="20" t="s">
        <v>21</v>
      </c>
      <c r="O306" s="36">
        <v>0.12051597586578766</v>
      </c>
      <c r="P306" s="36">
        <v>0.11823999462395052</v>
      </c>
      <c r="R306" s="36">
        <v>651.68433333333326</v>
      </c>
      <c r="S306" s="37">
        <v>15</v>
      </c>
      <c r="T306" s="20">
        <v>175</v>
      </c>
      <c r="U306" s="38">
        <v>100</v>
      </c>
      <c r="X306" s="20">
        <v>1</v>
      </c>
      <c r="Y306" s="20">
        <v>1000</v>
      </c>
      <c r="Z306" s="20">
        <v>1000</v>
      </c>
      <c r="AA306" s="20">
        <v>1000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0">
        <v>0</v>
      </c>
      <c r="AU306" s="20">
        <v>0</v>
      </c>
      <c r="AV306" s="20">
        <v>0</v>
      </c>
      <c r="AW306" s="20">
        <v>0</v>
      </c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38">
        <v>100</v>
      </c>
      <c r="BD306" s="20" t="s">
        <v>101</v>
      </c>
      <c r="BE306" s="20" t="s">
        <v>96</v>
      </c>
    </row>
    <row r="307" spans="1:57" x14ac:dyDescent="0.25">
      <c r="A307" s="20" t="s">
        <v>68</v>
      </c>
      <c r="B307" s="20" t="s">
        <v>60</v>
      </c>
      <c r="C307" s="20" t="s">
        <v>21</v>
      </c>
      <c r="D307" s="33">
        <v>1.2923635517959495</v>
      </c>
      <c r="E307" s="20">
        <v>956.01471003842096</v>
      </c>
      <c r="F307" s="20">
        <v>0.8479708924228142</v>
      </c>
      <c r="H307" s="34">
        <v>0</v>
      </c>
      <c r="I307" s="35">
        <v>0</v>
      </c>
      <c r="J307" s="35">
        <v>0</v>
      </c>
      <c r="L307" s="20" t="s">
        <v>68</v>
      </c>
      <c r="M307" s="20" t="s">
        <v>60</v>
      </c>
      <c r="N307" s="20" t="s">
        <v>21</v>
      </c>
      <c r="O307" s="36">
        <v>0.12051597586578766</v>
      </c>
      <c r="P307" s="36">
        <v>0.11823999462395052</v>
      </c>
      <c r="R307" s="36">
        <v>651.68433333333326</v>
      </c>
      <c r="S307" s="37">
        <v>15</v>
      </c>
      <c r="T307" s="20">
        <v>175</v>
      </c>
      <c r="U307" s="38">
        <v>100</v>
      </c>
      <c r="X307" s="20">
        <v>1</v>
      </c>
      <c r="Y307" s="20">
        <v>1000</v>
      </c>
      <c r="Z307" s="20">
        <v>1000</v>
      </c>
      <c r="AA307" s="20">
        <v>1000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0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  <c r="AT307" s="20">
        <v>0</v>
      </c>
      <c r="AU307" s="20">
        <v>0</v>
      </c>
      <c r="AV307" s="20">
        <v>0</v>
      </c>
      <c r="AW307" s="20">
        <v>0</v>
      </c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38">
        <v>100</v>
      </c>
      <c r="BD307" s="20" t="s">
        <v>101</v>
      </c>
      <c r="BE307" s="20" t="s">
        <v>96</v>
      </c>
    </row>
    <row r="308" spans="1:57" x14ac:dyDescent="0.25">
      <c r="A308" s="20" t="s">
        <v>69</v>
      </c>
      <c r="B308" s="20" t="s">
        <v>73</v>
      </c>
      <c r="C308" s="20" t="s">
        <v>21</v>
      </c>
      <c r="D308" s="33">
        <v>1.3337957572142005</v>
      </c>
      <c r="E308" s="20">
        <v>995.74834075039928</v>
      </c>
      <c r="F308" s="20">
        <v>0.85916134749612638</v>
      </c>
      <c r="H308" s="34">
        <v>0</v>
      </c>
      <c r="I308" s="35">
        <v>0</v>
      </c>
      <c r="J308" s="35">
        <v>0</v>
      </c>
      <c r="L308" s="20" t="s">
        <v>69</v>
      </c>
      <c r="M308" s="20" t="s">
        <v>73</v>
      </c>
      <c r="N308" s="20" t="s">
        <v>21</v>
      </c>
      <c r="O308" s="36">
        <v>0.12436893051996595</v>
      </c>
      <c r="P308" s="36">
        <v>0.1220201850453741</v>
      </c>
      <c r="R308" s="36">
        <v>672.51900000000001</v>
      </c>
      <c r="S308" s="37">
        <v>15</v>
      </c>
      <c r="T308" s="20">
        <v>175</v>
      </c>
      <c r="U308" s="38">
        <v>100</v>
      </c>
      <c r="X308" s="20">
        <v>1</v>
      </c>
      <c r="Y308" s="20">
        <v>1000</v>
      </c>
      <c r="Z308" s="20">
        <v>1000</v>
      </c>
      <c r="AA308" s="20">
        <v>1000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0">
        <v>0</v>
      </c>
      <c r="AU308" s="20">
        <v>0</v>
      </c>
      <c r="AV308" s="20">
        <v>0</v>
      </c>
      <c r="AW308" s="20">
        <v>0</v>
      </c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38">
        <v>100</v>
      </c>
      <c r="BD308" s="20" t="s">
        <v>101</v>
      </c>
      <c r="BE308" s="20" t="s">
        <v>96</v>
      </c>
    </row>
    <row r="309" spans="1:57" x14ac:dyDescent="0.25">
      <c r="A309" s="20" t="s">
        <v>69</v>
      </c>
      <c r="B309" s="20" t="s">
        <v>60</v>
      </c>
      <c r="C309" s="20" t="s">
        <v>21</v>
      </c>
      <c r="D309" s="33">
        <v>1.3337957572142005</v>
      </c>
      <c r="E309" s="20">
        <v>995.74834075039928</v>
      </c>
      <c r="F309" s="20">
        <v>0.85916134749612638</v>
      </c>
      <c r="H309" s="34">
        <v>0</v>
      </c>
      <c r="I309" s="35">
        <v>0</v>
      </c>
      <c r="J309" s="35">
        <v>0</v>
      </c>
      <c r="L309" s="20" t="s">
        <v>69</v>
      </c>
      <c r="M309" s="20" t="s">
        <v>60</v>
      </c>
      <c r="N309" s="20" t="s">
        <v>21</v>
      </c>
      <c r="O309" s="36">
        <v>0.12436893051996595</v>
      </c>
      <c r="P309" s="36">
        <v>0.1220201850453741</v>
      </c>
      <c r="R309" s="36">
        <v>672.51900000000001</v>
      </c>
      <c r="S309" s="37">
        <v>15</v>
      </c>
      <c r="T309" s="20">
        <v>175</v>
      </c>
      <c r="U309" s="38">
        <v>100</v>
      </c>
      <c r="X309" s="20">
        <v>1</v>
      </c>
      <c r="Y309" s="20">
        <v>1000</v>
      </c>
      <c r="Z309" s="20">
        <v>1000</v>
      </c>
      <c r="AA309" s="20">
        <v>1000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  <c r="AT309" s="20">
        <v>0</v>
      </c>
      <c r="AU309" s="20">
        <v>0</v>
      </c>
      <c r="AV309" s="20">
        <v>0</v>
      </c>
      <c r="AW309" s="20">
        <v>0</v>
      </c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38">
        <v>100</v>
      </c>
      <c r="BD309" s="20" t="s">
        <v>101</v>
      </c>
      <c r="BE309" s="20" t="s">
        <v>96</v>
      </c>
    </row>
    <row r="310" spans="1:57" x14ac:dyDescent="0.25">
      <c r="A310" s="20" t="s">
        <v>70</v>
      </c>
      <c r="B310" s="20" t="s">
        <v>60</v>
      </c>
      <c r="C310" s="20" t="s">
        <v>21</v>
      </c>
      <c r="D310" s="33">
        <v>1.9798179236778477</v>
      </c>
      <c r="E310" s="20">
        <v>1617.3504289079797</v>
      </c>
      <c r="F310" s="20">
        <v>0.99173517560961522</v>
      </c>
      <c r="H310" s="34">
        <v>0</v>
      </c>
      <c r="I310" s="35">
        <v>0</v>
      </c>
      <c r="J310" s="35">
        <v>0</v>
      </c>
      <c r="L310" s="20" t="s">
        <v>70</v>
      </c>
      <c r="M310" s="20" t="s">
        <v>60</v>
      </c>
      <c r="N310" s="20" t="s">
        <v>21</v>
      </c>
      <c r="O310" s="36">
        <v>0.18464544227331256</v>
      </c>
      <c r="P310" s="36">
        <v>0.18115835634976005</v>
      </c>
      <c r="R310" s="36">
        <v>998.4613333333333</v>
      </c>
      <c r="S310" s="37">
        <v>15</v>
      </c>
      <c r="T310" s="20">
        <v>175</v>
      </c>
      <c r="U310" s="38">
        <v>100</v>
      </c>
      <c r="X310" s="20">
        <v>1</v>
      </c>
      <c r="Y310" s="20">
        <v>1000</v>
      </c>
      <c r="Z310" s="20">
        <v>1000</v>
      </c>
      <c r="AA310" s="20">
        <v>1000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  <c r="AT310" s="20">
        <v>0</v>
      </c>
      <c r="AU310" s="20">
        <v>0</v>
      </c>
      <c r="AV310" s="20">
        <v>0</v>
      </c>
      <c r="AW310" s="20">
        <v>0</v>
      </c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38">
        <v>100</v>
      </c>
      <c r="BD310" s="20" t="s">
        <v>101</v>
      </c>
      <c r="BE310" s="20" t="s">
        <v>96</v>
      </c>
    </row>
    <row r="311" spans="1:57" x14ac:dyDescent="0.25">
      <c r="A311" s="20" t="s">
        <v>59</v>
      </c>
      <c r="B311" s="20" t="s">
        <v>73</v>
      </c>
      <c r="C311" s="20" t="s">
        <v>22</v>
      </c>
      <c r="D311" s="33">
        <v>0.97952408246466138</v>
      </c>
      <c r="E311" s="20">
        <v>682.41426121222321</v>
      </c>
      <c r="F311" s="20">
        <v>0.80749825927116636</v>
      </c>
      <c r="H311" s="34">
        <v>0</v>
      </c>
      <c r="I311" s="35">
        <v>0</v>
      </c>
      <c r="J311" s="35">
        <v>0</v>
      </c>
      <c r="L311" s="20" t="s">
        <v>59</v>
      </c>
      <c r="M311" s="20" t="s">
        <v>73</v>
      </c>
      <c r="N311" s="20" t="s">
        <v>22</v>
      </c>
      <c r="O311" s="36">
        <v>0.10761273253468485</v>
      </c>
      <c r="P311" s="36">
        <v>0.10558043300864907</v>
      </c>
      <c r="R311" s="36">
        <v>581.91066666666666</v>
      </c>
      <c r="S311" s="37">
        <v>15</v>
      </c>
      <c r="T311" s="20">
        <v>175</v>
      </c>
      <c r="U311" s="38">
        <v>149</v>
      </c>
      <c r="X311" s="20">
        <v>1</v>
      </c>
      <c r="Y311" s="20">
        <v>1000</v>
      </c>
      <c r="Z311" s="20">
        <v>1000</v>
      </c>
      <c r="AA311" s="20">
        <v>1000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  <c r="AT311" s="20">
        <v>0</v>
      </c>
      <c r="AU311" s="20">
        <v>0</v>
      </c>
      <c r="AV311" s="20">
        <v>0</v>
      </c>
      <c r="AW311" s="20">
        <v>0</v>
      </c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38">
        <v>149</v>
      </c>
      <c r="BD311" s="20" t="s">
        <v>101</v>
      </c>
      <c r="BE311" s="20" t="s">
        <v>96</v>
      </c>
    </row>
    <row r="312" spans="1:57" x14ac:dyDescent="0.25">
      <c r="A312" s="20" t="s">
        <v>61</v>
      </c>
      <c r="B312" s="20" t="s">
        <v>60</v>
      </c>
      <c r="C312" s="20" t="s">
        <v>22</v>
      </c>
      <c r="D312" s="33">
        <v>1.501463075382462</v>
      </c>
      <c r="E312" s="20">
        <v>1273.5645364938935</v>
      </c>
      <c r="F312" s="20">
        <v>0.95551829271821509</v>
      </c>
      <c r="H312" s="34">
        <v>0</v>
      </c>
      <c r="I312" s="35">
        <v>0</v>
      </c>
      <c r="J312" s="35">
        <v>0</v>
      </c>
      <c r="L312" s="20" t="s">
        <v>61</v>
      </c>
      <c r="M312" s="20" t="s">
        <v>60</v>
      </c>
      <c r="N312" s="20" t="s">
        <v>22</v>
      </c>
      <c r="O312" s="36">
        <v>0.16493634388487163</v>
      </c>
      <c r="P312" s="36">
        <v>0.16182147034148994</v>
      </c>
      <c r="R312" s="36">
        <v>891.88533333333328</v>
      </c>
      <c r="S312" s="37">
        <v>15</v>
      </c>
      <c r="T312" s="20">
        <v>175</v>
      </c>
      <c r="U312" s="38">
        <v>149</v>
      </c>
      <c r="X312" s="20">
        <v>1</v>
      </c>
      <c r="Y312" s="20">
        <v>1000</v>
      </c>
      <c r="Z312" s="20">
        <v>1000</v>
      </c>
      <c r="AA312" s="20">
        <v>1000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0">
        <v>0</v>
      </c>
      <c r="AU312" s="20">
        <v>0</v>
      </c>
      <c r="AV312" s="20">
        <v>0</v>
      </c>
      <c r="AW312" s="20">
        <v>0</v>
      </c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38">
        <v>149</v>
      </c>
      <c r="BD312" s="20" t="s">
        <v>101</v>
      </c>
      <c r="BE312" s="20" t="s">
        <v>96</v>
      </c>
    </row>
    <row r="313" spans="1:57" x14ac:dyDescent="0.25">
      <c r="A313" s="20" t="s">
        <v>62</v>
      </c>
      <c r="B313" s="20" t="s">
        <v>73</v>
      </c>
      <c r="C313" s="20" t="s">
        <v>22</v>
      </c>
      <c r="D313" s="33">
        <v>1.8881476286339398</v>
      </c>
      <c r="E313" s="20">
        <v>1711.9109547184221</v>
      </c>
      <c r="F313" s="20">
        <v>1.0278080709776154</v>
      </c>
      <c r="H313" s="34">
        <v>0</v>
      </c>
      <c r="I313" s="35">
        <v>0</v>
      </c>
      <c r="J313" s="35">
        <v>0</v>
      </c>
      <c r="L313" s="20" t="s">
        <v>62</v>
      </c>
      <c r="M313" s="20" t="s">
        <v>73</v>
      </c>
      <c r="N313" s="20" t="s">
        <v>22</v>
      </c>
      <c r="O313" s="36">
        <v>0.20744262488605453</v>
      </c>
      <c r="P313" s="36">
        <v>0.20352500716270877</v>
      </c>
      <c r="R313" s="36">
        <v>1121.7359999999999</v>
      </c>
      <c r="S313" s="37">
        <v>15</v>
      </c>
      <c r="T313" s="20">
        <v>175</v>
      </c>
      <c r="U313" s="38">
        <v>149</v>
      </c>
      <c r="X313" s="20">
        <v>1</v>
      </c>
      <c r="Y313" s="20">
        <v>1000</v>
      </c>
      <c r="Z313" s="20">
        <v>1000</v>
      </c>
      <c r="AA313" s="20">
        <v>1000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0</v>
      </c>
      <c r="AQ313" s="20">
        <v>0</v>
      </c>
      <c r="AR313" s="20">
        <v>0</v>
      </c>
      <c r="AS313" s="20">
        <v>0</v>
      </c>
      <c r="AT313" s="20">
        <v>0</v>
      </c>
      <c r="AU313" s="20">
        <v>0</v>
      </c>
      <c r="AV313" s="20">
        <v>0</v>
      </c>
      <c r="AW313" s="20">
        <v>0</v>
      </c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38">
        <v>149</v>
      </c>
      <c r="BD313" s="20" t="s">
        <v>101</v>
      </c>
      <c r="BE313" s="20" t="s">
        <v>96</v>
      </c>
    </row>
    <row r="314" spans="1:57" x14ac:dyDescent="0.25">
      <c r="A314" s="20" t="s">
        <v>62</v>
      </c>
      <c r="B314" s="20" t="s">
        <v>60</v>
      </c>
      <c r="C314" s="20" t="s">
        <v>22</v>
      </c>
      <c r="D314" s="33">
        <v>1.8881476286339398</v>
      </c>
      <c r="E314" s="20">
        <v>1711.9109547184221</v>
      </c>
      <c r="F314" s="20">
        <v>1.0278080709776154</v>
      </c>
      <c r="H314" s="34">
        <v>8421717.7009999994</v>
      </c>
      <c r="I314" s="35">
        <v>1557.4281523859345</v>
      </c>
      <c r="J314" s="35">
        <v>1528.0156430910092</v>
      </c>
      <c r="L314" s="20" t="s">
        <v>62</v>
      </c>
      <c r="M314" s="20" t="s">
        <v>60</v>
      </c>
      <c r="N314" s="20" t="s">
        <v>22</v>
      </c>
      <c r="O314" s="36">
        <v>0.20744262488605453</v>
      </c>
      <c r="P314" s="36">
        <v>0.20352500716270877</v>
      </c>
      <c r="R314" s="36">
        <v>1121.7359999999999</v>
      </c>
      <c r="S314" s="37">
        <v>15</v>
      </c>
      <c r="T314" s="20">
        <v>175</v>
      </c>
      <c r="U314" s="38">
        <v>149</v>
      </c>
      <c r="X314" s="20">
        <v>1</v>
      </c>
      <c r="Y314" s="20">
        <v>1000</v>
      </c>
      <c r="Z314" s="20">
        <v>1000</v>
      </c>
      <c r="AA314" s="20">
        <v>1000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0">
        <v>0</v>
      </c>
      <c r="AU314" s="20">
        <v>0</v>
      </c>
      <c r="AV314" s="20">
        <v>0</v>
      </c>
      <c r="AW314" s="20">
        <v>0</v>
      </c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38">
        <v>149</v>
      </c>
      <c r="BD314" s="20" t="s">
        <v>101</v>
      </c>
      <c r="BE314" s="20" t="s">
        <v>96</v>
      </c>
    </row>
    <row r="315" spans="1:57" x14ac:dyDescent="0.25">
      <c r="A315" s="20" t="s">
        <v>63</v>
      </c>
      <c r="B315" s="20" t="s">
        <v>73</v>
      </c>
      <c r="C315" s="20" t="s">
        <v>22</v>
      </c>
      <c r="D315" s="33">
        <v>1.7125304860820467</v>
      </c>
      <c r="E315" s="20">
        <v>1512.8028985530552</v>
      </c>
      <c r="F315" s="20">
        <v>0.99776091146222445</v>
      </c>
      <c r="H315" s="34">
        <v>0</v>
      </c>
      <c r="I315" s="35">
        <v>0</v>
      </c>
      <c r="J315" s="35">
        <v>0</v>
      </c>
      <c r="L315" s="20" t="s">
        <v>63</v>
      </c>
      <c r="M315" s="20" t="s">
        <v>73</v>
      </c>
      <c r="N315" s="20" t="s">
        <v>22</v>
      </c>
      <c r="O315" s="36">
        <v>0.1881351944312919</v>
      </c>
      <c r="P315" s="36">
        <v>0.18458220346574672</v>
      </c>
      <c r="R315" s="36">
        <v>1017.332</v>
      </c>
      <c r="S315" s="37">
        <v>15</v>
      </c>
      <c r="T315" s="20">
        <v>175</v>
      </c>
      <c r="U315" s="38">
        <v>149</v>
      </c>
      <c r="X315" s="20">
        <v>1</v>
      </c>
      <c r="Y315" s="20">
        <v>1000</v>
      </c>
      <c r="Z315" s="20">
        <v>1000</v>
      </c>
      <c r="AA315" s="20">
        <v>1000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  <c r="AT315" s="20">
        <v>0</v>
      </c>
      <c r="AU315" s="20">
        <v>0</v>
      </c>
      <c r="AV315" s="20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38">
        <v>149</v>
      </c>
      <c r="BD315" s="20" t="s">
        <v>101</v>
      </c>
      <c r="BE315" s="20" t="s">
        <v>96</v>
      </c>
    </row>
    <row r="316" spans="1:57" x14ac:dyDescent="0.25">
      <c r="A316" s="20" t="s">
        <v>63</v>
      </c>
      <c r="B316" s="20" t="s">
        <v>60</v>
      </c>
      <c r="C316" s="20" t="s">
        <v>22</v>
      </c>
      <c r="D316" s="33">
        <v>1.7125304860820467</v>
      </c>
      <c r="E316" s="20">
        <v>1512.8028985530552</v>
      </c>
      <c r="F316" s="20">
        <v>0.99776091146222445</v>
      </c>
      <c r="H316" s="34">
        <v>0</v>
      </c>
      <c r="I316" s="35">
        <v>0</v>
      </c>
      <c r="J316" s="35">
        <v>0</v>
      </c>
      <c r="L316" s="20" t="s">
        <v>63</v>
      </c>
      <c r="M316" s="20" t="s">
        <v>60</v>
      </c>
      <c r="N316" s="20" t="s">
        <v>22</v>
      </c>
      <c r="O316" s="36">
        <v>0.1881351944312919</v>
      </c>
      <c r="P316" s="36">
        <v>0.18458220346574672</v>
      </c>
      <c r="R316" s="36">
        <v>1017.332</v>
      </c>
      <c r="S316" s="37">
        <v>15</v>
      </c>
      <c r="T316" s="20">
        <v>175</v>
      </c>
      <c r="U316" s="38">
        <v>149</v>
      </c>
      <c r="X316" s="20">
        <v>1</v>
      </c>
      <c r="Y316" s="20">
        <v>1000</v>
      </c>
      <c r="Z316" s="20">
        <v>1000</v>
      </c>
      <c r="AA316" s="20">
        <v>1000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0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38">
        <v>149</v>
      </c>
      <c r="BD316" s="20" t="s">
        <v>101</v>
      </c>
      <c r="BE316" s="20" t="s">
        <v>96</v>
      </c>
    </row>
    <row r="317" spans="1:57" x14ac:dyDescent="0.25">
      <c r="A317" s="20" t="s">
        <v>64</v>
      </c>
      <c r="B317" s="20" t="s">
        <v>60</v>
      </c>
      <c r="C317" s="20" t="s">
        <v>22</v>
      </c>
      <c r="D317" s="33">
        <v>2.3168241628684574</v>
      </c>
      <c r="E317" s="20">
        <v>2197.3333087029782</v>
      </c>
      <c r="F317" s="20">
        <v>1.0870473923896171</v>
      </c>
      <c r="H317" s="34">
        <v>0</v>
      </c>
      <c r="I317" s="35">
        <v>0</v>
      </c>
      <c r="J317" s="35">
        <v>0</v>
      </c>
      <c r="L317" s="20" t="s">
        <v>64</v>
      </c>
      <c r="M317" s="20" t="s">
        <v>60</v>
      </c>
      <c r="N317" s="20" t="s">
        <v>22</v>
      </c>
      <c r="O317" s="36">
        <v>0.25451384099475877</v>
      </c>
      <c r="P317" s="36">
        <v>0.24970726888902323</v>
      </c>
      <c r="R317" s="36">
        <v>1376.2713333333329</v>
      </c>
      <c r="S317" s="37">
        <v>15</v>
      </c>
      <c r="T317" s="20">
        <v>175</v>
      </c>
      <c r="U317" s="38">
        <v>149</v>
      </c>
      <c r="X317" s="20">
        <v>1</v>
      </c>
      <c r="Y317" s="20">
        <v>1000</v>
      </c>
      <c r="Z317" s="20">
        <v>1000</v>
      </c>
      <c r="AA317" s="20">
        <v>1000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  <c r="AT317" s="20">
        <v>0</v>
      </c>
      <c r="AU317" s="20">
        <v>0</v>
      </c>
      <c r="AV317" s="20">
        <v>0</v>
      </c>
      <c r="AW317" s="20">
        <v>0</v>
      </c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38">
        <v>149</v>
      </c>
      <c r="BD317" s="20" t="s">
        <v>101</v>
      </c>
      <c r="BE317" s="20" t="s">
        <v>96</v>
      </c>
    </row>
    <row r="318" spans="1:57" x14ac:dyDescent="0.25">
      <c r="A318" s="20" t="s">
        <v>65</v>
      </c>
      <c r="B318" s="20" t="s">
        <v>73</v>
      </c>
      <c r="C318" s="20" t="s">
        <v>22</v>
      </c>
      <c r="D318" s="33">
        <v>1.1237789123798185</v>
      </c>
      <c r="E318" s="20">
        <v>845.63656306871576</v>
      </c>
      <c r="F318" s="20">
        <v>0.85655686474141446</v>
      </c>
      <c r="H318" s="34">
        <v>0</v>
      </c>
      <c r="I318" s="35">
        <v>0</v>
      </c>
      <c r="J318" s="35">
        <v>0</v>
      </c>
      <c r="L318" s="20" t="s">
        <v>65</v>
      </c>
      <c r="M318" s="20" t="s">
        <v>73</v>
      </c>
      <c r="N318" s="20" t="s">
        <v>22</v>
      </c>
      <c r="O318" s="36">
        <v>0.12344033540748445</v>
      </c>
      <c r="P318" s="36">
        <v>0.12110912673697261</v>
      </c>
      <c r="R318" s="36">
        <v>667.49766666666653</v>
      </c>
      <c r="S318" s="37">
        <v>15</v>
      </c>
      <c r="T318" s="20">
        <v>175</v>
      </c>
      <c r="U318" s="38">
        <v>149</v>
      </c>
      <c r="X318" s="20">
        <v>1</v>
      </c>
      <c r="Y318" s="20">
        <v>1000</v>
      </c>
      <c r="Z318" s="20">
        <v>1000</v>
      </c>
      <c r="AA318" s="20">
        <v>1000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  <c r="AT318" s="20">
        <v>0</v>
      </c>
      <c r="AU318" s="20">
        <v>0</v>
      </c>
      <c r="AV318" s="20">
        <v>0</v>
      </c>
      <c r="AW318" s="20">
        <v>0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38">
        <v>149</v>
      </c>
      <c r="BD318" s="20" t="s">
        <v>101</v>
      </c>
      <c r="BE318" s="20" t="s">
        <v>96</v>
      </c>
    </row>
    <row r="319" spans="1:57" x14ac:dyDescent="0.25">
      <c r="A319" s="20" t="s">
        <v>65</v>
      </c>
      <c r="B319" s="20" t="s">
        <v>60</v>
      </c>
      <c r="C319" s="20" t="s">
        <v>22</v>
      </c>
      <c r="D319" s="33">
        <v>1.1237789123798185</v>
      </c>
      <c r="E319" s="20">
        <v>845.63656306871576</v>
      </c>
      <c r="F319" s="20">
        <v>0.85655686474141446</v>
      </c>
      <c r="H319" s="34">
        <v>0</v>
      </c>
      <c r="I319" s="35">
        <v>0</v>
      </c>
      <c r="J319" s="35">
        <v>0</v>
      </c>
      <c r="L319" s="20" t="s">
        <v>65</v>
      </c>
      <c r="M319" s="20" t="s">
        <v>60</v>
      </c>
      <c r="N319" s="20" t="s">
        <v>22</v>
      </c>
      <c r="O319" s="36">
        <v>0.12344033540748445</v>
      </c>
      <c r="P319" s="36">
        <v>0.12110912673697261</v>
      </c>
      <c r="R319" s="36">
        <v>667.49766666666653</v>
      </c>
      <c r="S319" s="37">
        <v>15</v>
      </c>
      <c r="T319" s="20">
        <v>175</v>
      </c>
      <c r="U319" s="38">
        <v>149</v>
      </c>
      <c r="X319" s="20">
        <v>1</v>
      </c>
      <c r="Y319" s="20">
        <v>1000</v>
      </c>
      <c r="Z319" s="20">
        <v>1000</v>
      </c>
      <c r="AA319" s="20">
        <v>1000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0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0">
        <v>0</v>
      </c>
      <c r="AU319" s="20">
        <v>0</v>
      </c>
      <c r="AV319" s="20">
        <v>0</v>
      </c>
      <c r="AW319" s="20">
        <v>0</v>
      </c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38">
        <v>149</v>
      </c>
      <c r="BD319" s="20" t="s">
        <v>101</v>
      </c>
      <c r="BE319" s="20" t="s">
        <v>96</v>
      </c>
    </row>
    <row r="320" spans="1:57" x14ac:dyDescent="0.25">
      <c r="A320" s="20" t="s">
        <v>66</v>
      </c>
      <c r="B320" s="20" t="s">
        <v>60</v>
      </c>
      <c r="C320" s="20" t="s">
        <v>22</v>
      </c>
      <c r="D320" s="33">
        <v>1.2784000644401925</v>
      </c>
      <c r="E320" s="20">
        <v>1021.206651354068</v>
      </c>
      <c r="F320" s="20">
        <v>0.90130127083984346</v>
      </c>
      <c r="H320" s="34">
        <v>0</v>
      </c>
      <c r="I320" s="35">
        <v>0</v>
      </c>
      <c r="J320" s="35">
        <v>0</v>
      </c>
      <c r="L320" s="20" t="s">
        <v>66</v>
      </c>
      <c r="M320" s="20" t="s">
        <v>60</v>
      </c>
      <c r="N320" s="20" t="s">
        <v>22</v>
      </c>
      <c r="O320" s="36">
        <v>0.14046529830848639</v>
      </c>
      <c r="P320" s="36">
        <v>0.13781256798138683</v>
      </c>
      <c r="R320" s="36">
        <v>759.55933333333314</v>
      </c>
      <c r="S320" s="37">
        <v>15</v>
      </c>
      <c r="T320" s="20">
        <v>175</v>
      </c>
      <c r="U320" s="38">
        <v>149</v>
      </c>
      <c r="X320" s="20">
        <v>1</v>
      </c>
      <c r="Y320" s="20">
        <v>1000</v>
      </c>
      <c r="Z320" s="20">
        <v>1000</v>
      </c>
      <c r="AA320" s="20">
        <v>1000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  <c r="AT320" s="20">
        <v>0</v>
      </c>
      <c r="AU320" s="20">
        <v>0</v>
      </c>
      <c r="AV320" s="20">
        <v>0</v>
      </c>
      <c r="AW320" s="20">
        <v>0</v>
      </c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38">
        <v>149</v>
      </c>
      <c r="BD320" s="20" t="s">
        <v>101</v>
      </c>
      <c r="BE320" s="20" t="s">
        <v>96</v>
      </c>
    </row>
    <row r="321" spans="1:57" x14ac:dyDescent="0.25">
      <c r="A321" s="20" t="s">
        <v>67</v>
      </c>
      <c r="B321" s="20" t="s">
        <v>73</v>
      </c>
      <c r="C321" s="20" t="s">
        <v>22</v>
      </c>
      <c r="D321" s="33">
        <v>1.501463075382462</v>
      </c>
      <c r="E321" s="20">
        <v>1273.5645364938935</v>
      </c>
      <c r="F321" s="20">
        <v>0.95551829271821509</v>
      </c>
      <c r="H321" s="34">
        <v>0</v>
      </c>
      <c r="I321" s="35">
        <v>0</v>
      </c>
      <c r="J321" s="35">
        <v>0</v>
      </c>
      <c r="L321" s="20" t="s">
        <v>67</v>
      </c>
      <c r="M321" s="20" t="s">
        <v>73</v>
      </c>
      <c r="N321" s="20" t="s">
        <v>22</v>
      </c>
      <c r="O321" s="36">
        <v>0.16493634388487163</v>
      </c>
      <c r="P321" s="36">
        <v>0.16182147034148994</v>
      </c>
      <c r="R321" s="36">
        <v>891.88533333333328</v>
      </c>
      <c r="S321" s="37">
        <v>15</v>
      </c>
      <c r="T321" s="20">
        <v>175</v>
      </c>
      <c r="U321" s="38">
        <v>149</v>
      </c>
      <c r="X321" s="20">
        <v>1</v>
      </c>
      <c r="Y321" s="20">
        <v>1000</v>
      </c>
      <c r="Z321" s="20">
        <v>1000</v>
      </c>
      <c r="AA321" s="20">
        <v>1000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  <c r="AT321" s="20">
        <v>0</v>
      </c>
      <c r="AU321" s="20">
        <v>0</v>
      </c>
      <c r="AV321" s="20">
        <v>0</v>
      </c>
      <c r="AW321" s="20">
        <v>0</v>
      </c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38">
        <v>149</v>
      </c>
      <c r="BD321" s="20" t="s">
        <v>101</v>
      </c>
      <c r="BE321" s="20" t="s">
        <v>96</v>
      </c>
    </row>
    <row r="322" spans="1:57" x14ac:dyDescent="0.25">
      <c r="A322" s="20" t="s">
        <v>67</v>
      </c>
      <c r="B322" s="20" t="s">
        <v>60</v>
      </c>
      <c r="C322" s="20" t="s">
        <v>22</v>
      </c>
      <c r="D322" s="33">
        <v>1.501463075382462</v>
      </c>
      <c r="E322" s="20">
        <v>1273.5645364938935</v>
      </c>
      <c r="F322" s="20">
        <v>0.95551829271821509</v>
      </c>
      <c r="H322" s="34">
        <v>70211287.489999995</v>
      </c>
      <c r="I322" s="35">
        <v>12984.172544658461</v>
      </c>
      <c r="J322" s="35">
        <v>12738.962455787507</v>
      </c>
      <c r="L322" s="20" t="s">
        <v>67</v>
      </c>
      <c r="M322" s="20" t="s">
        <v>60</v>
      </c>
      <c r="N322" s="20" t="s">
        <v>22</v>
      </c>
      <c r="O322" s="36">
        <v>0.16493634388487163</v>
      </c>
      <c r="P322" s="36">
        <v>0.16182147034148994</v>
      </c>
      <c r="R322" s="36">
        <v>891.88533333333328</v>
      </c>
      <c r="S322" s="37">
        <v>15</v>
      </c>
      <c r="T322" s="20">
        <v>175</v>
      </c>
      <c r="U322" s="38">
        <v>149</v>
      </c>
      <c r="X322" s="20">
        <v>1</v>
      </c>
      <c r="Y322" s="20">
        <v>1000</v>
      </c>
      <c r="Z322" s="20">
        <v>1000</v>
      </c>
      <c r="AA322" s="20">
        <v>1000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0">
        <v>0</v>
      </c>
      <c r="AU322" s="20">
        <v>0</v>
      </c>
      <c r="AV322" s="20">
        <v>0</v>
      </c>
      <c r="AW322" s="20">
        <v>0</v>
      </c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38">
        <v>149</v>
      </c>
      <c r="BD322" s="20" t="s">
        <v>101</v>
      </c>
      <c r="BE322" s="20" t="s">
        <v>96</v>
      </c>
    </row>
    <row r="323" spans="1:57" x14ac:dyDescent="0.25">
      <c r="A323" s="20" t="s">
        <v>68</v>
      </c>
      <c r="B323" s="20" t="s">
        <v>73</v>
      </c>
      <c r="C323" s="20" t="s">
        <v>22</v>
      </c>
      <c r="D323" s="33">
        <v>1.1079636229163601</v>
      </c>
      <c r="E323" s="20">
        <v>827.8866200772294</v>
      </c>
      <c r="F323" s="20">
        <v>0.85148504325342989</v>
      </c>
      <c r="H323" s="34">
        <v>0</v>
      </c>
      <c r="I323" s="35">
        <v>0</v>
      </c>
      <c r="J323" s="35">
        <v>0</v>
      </c>
      <c r="L323" s="20" t="s">
        <v>68</v>
      </c>
      <c r="M323" s="20" t="s">
        <v>73</v>
      </c>
      <c r="N323" s="20" t="s">
        <v>22</v>
      </c>
      <c r="O323" s="36">
        <v>0.1217191303669436</v>
      </c>
      <c r="P323" s="36">
        <v>0.11942042718259228</v>
      </c>
      <c r="R323" s="36">
        <v>658.19033333333323</v>
      </c>
      <c r="S323" s="37">
        <v>15</v>
      </c>
      <c r="T323" s="20">
        <v>175</v>
      </c>
      <c r="U323" s="38">
        <v>149</v>
      </c>
      <c r="X323" s="20">
        <v>1</v>
      </c>
      <c r="Y323" s="20">
        <v>1000</v>
      </c>
      <c r="Z323" s="20">
        <v>1000</v>
      </c>
      <c r="AA323" s="20">
        <v>1000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  <c r="AT323" s="20">
        <v>0</v>
      </c>
      <c r="AU323" s="20">
        <v>0</v>
      </c>
      <c r="AV323" s="20">
        <v>0</v>
      </c>
      <c r="AW323" s="20">
        <v>0</v>
      </c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38">
        <v>149</v>
      </c>
      <c r="BD323" s="20" t="s">
        <v>101</v>
      </c>
      <c r="BE323" s="20" t="s">
        <v>96</v>
      </c>
    </row>
    <row r="324" spans="1:57" x14ac:dyDescent="0.25">
      <c r="A324" s="20" t="s">
        <v>68</v>
      </c>
      <c r="B324" s="20" t="s">
        <v>60</v>
      </c>
      <c r="C324" s="20" t="s">
        <v>22</v>
      </c>
      <c r="D324" s="33">
        <v>1.1079636229163601</v>
      </c>
      <c r="E324" s="20">
        <v>827.8866200772294</v>
      </c>
      <c r="F324" s="20">
        <v>0.85148504325342989</v>
      </c>
      <c r="H324" s="34">
        <v>0</v>
      </c>
      <c r="I324" s="35">
        <v>0</v>
      </c>
      <c r="J324" s="35">
        <v>0</v>
      </c>
      <c r="L324" s="20" t="s">
        <v>68</v>
      </c>
      <c r="M324" s="20" t="s">
        <v>60</v>
      </c>
      <c r="N324" s="20" t="s">
        <v>22</v>
      </c>
      <c r="O324" s="36">
        <v>0.1217191303669436</v>
      </c>
      <c r="P324" s="36">
        <v>0.11942042718259228</v>
      </c>
      <c r="R324" s="36">
        <v>658.19033333333323</v>
      </c>
      <c r="S324" s="37">
        <v>15</v>
      </c>
      <c r="T324" s="20">
        <v>175</v>
      </c>
      <c r="U324" s="38">
        <v>149</v>
      </c>
      <c r="X324" s="20">
        <v>1</v>
      </c>
      <c r="Y324" s="20">
        <v>1000</v>
      </c>
      <c r="Z324" s="20">
        <v>1000</v>
      </c>
      <c r="AA324" s="20">
        <v>1000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0">
        <v>0</v>
      </c>
      <c r="AU324" s="20">
        <v>0</v>
      </c>
      <c r="AV324" s="20">
        <v>0</v>
      </c>
      <c r="AW324" s="20">
        <v>0</v>
      </c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38">
        <v>149</v>
      </c>
      <c r="BD324" s="20" t="s">
        <v>101</v>
      </c>
      <c r="BE324" s="20" t="s">
        <v>96</v>
      </c>
    </row>
    <row r="325" spans="1:57" x14ac:dyDescent="0.25">
      <c r="A325" s="20" t="s">
        <v>69</v>
      </c>
      <c r="B325" s="20" t="s">
        <v>73</v>
      </c>
      <c r="C325" s="20" t="s">
        <v>22</v>
      </c>
      <c r="D325" s="33">
        <v>1.1434138910640514</v>
      </c>
      <c r="E325" s="20">
        <v>868.01692597102453</v>
      </c>
      <c r="F325" s="20">
        <v>0.86260353883279572</v>
      </c>
      <c r="H325" s="34">
        <v>0</v>
      </c>
      <c r="I325" s="35">
        <v>0</v>
      </c>
      <c r="J325" s="35">
        <v>0</v>
      </c>
      <c r="L325" s="20" t="s">
        <v>69</v>
      </c>
      <c r="M325" s="20" t="s">
        <v>73</v>
      </c>
      <c r="N325" s="20" t="s">
        <v>22</v>
      </c>
      <c r="O325" s="36">
        <v>0.1256105504586012</v>
      </c>
      <c r="P325" s="36">
        <v>0.12323835660988697</v>
      </c>
      <c r="R325" s="36">
        <v>679.23299999999995</v>
      </c>
      <c r="S325" s="37">
        <v>15</v>
      </c>
      <c r="T325" s="20">
        <v>175</v>
      </c>
      <c r="U325" s="38">
        <v>149</v>
      </c>
      <c r="X325" s="20">
        <v>1</v>
      </c>
      <c r="Y325" s="20">
        <v>1000</v>
      </c>
      <c r="Z325" s="20">
        <v>1000</v>
      </c>
      <c r="AA325" s="20">
        <v>1000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  <c r="AT325" s="20">
        <v>0</v>
      </c>
      <c r="AU325" s="20">
        <v>0</v>
      </c>
      <c r="AV325" s="20">
        <v>0</v>
      </c>
      <c r="AW325" s="20">
        <v>0</v>
      </c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38">
        <v>149</v>
      </c>
      <c r="BD325" s="20" t="s">
        <v>101</v>
      </c>
      <c r="BE325" s="20" t="s">
        <v>96</v>
      </c>
    </row>
    <row r="326" spans="1:57" x14ac:dyDescent="0.25">
      <c r="A326" s="20" t="s">
        <v>69</v>
      </c>
      <c r="B326" s="20" t="s">
        <v>60</v>
      </c>
      <c r="C326" s="20" t="s">
        <v>22</v>
      </c>
      <c r="D326" s="33">
        <v>1.1434138910640514</v>
      </c>
      <c r="E326" s="20">
        <v>868.01692597102453</v>
      </c>
      <c r="F326" s="20">
        <v>0.86260353883279572</v>
      </c>
      <c r="H326" s="34">
        <v>0</v>
      </c>
      <c r="I326" s="35">
        <v>0</v>
      </c>
      <c r="J326" s="35">
        <v>0</v>
      </c>
      <c r="L326" s="20" t="s">
        <v>69</v>
      </c>
      <c r="M326" s="20" t="s">
        <v>60</v>
      </c>
      <c r="N326" s="20" t="s">
        <v>22</v>
      </c>
      <c r="O326" s="36">
        <v>0.1256105504586012</v>
      </c>
      <c r="P326" s="36">
        <v>0.12323835660988697</v>
      </c>
      <c r="R326" s="36">
        <v>679.23299999999995</v>
      </c>
      <c r="S326" s="37">
        <v>15</v>
      </c>
      <c r="T326" s="20">
        <v>175</v>
      </c>
      <c r="U326" s="38">
        <v>149</v>
      </c>
      <c r="X326" s="20">
        <v>1</v>
      </c>
      <c r="Y326" s="20">
        <v>1000</v>
      </c>
      <c r="Z326" s="20">
        <v>1000</v>
      </c>
      <c r="AA326" s="20">
        <v>1000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0">
        <v>0</v>
      </c>
      <c r="AU326" s="20">
        <v>0</v>
      </c>
      <c r="AV326" s="20">
        <v>0</v>
      </c>
      <c r="AW326" s="20">
        <v>0</v>
      </c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38">
        <v>149</v>
      </c>
      <c r="BD326" s="20" t="s">
        <v>101</v>
      </c>
      <c r="BE326" s="20" t="s">
        <v>96</v>
      </c>
    </row>
    <row r="327" spans="1:57" x14ac:dyDescent="0.25">
      <c r="A327" s="20" t="s">
        <v>72</v>
      </c>
      <c r="B327" s="20" t="s">
        <v>60</v>
      </c>
      <c r="C327" s="20" t="s">
        <v>22</v>
      </c>
      <c r="D327" s="33">
        <v>1.3023961850146573</v>
      </c>
      <c r="E327" s="20">
        <v>1048.2174341671991</v>
      </c>
      <c r="F327" s="20">
        <v>0.90774102848684635</v>
      </c>
      <c r="H327" s="34">
        <v>55118376.799999997</v>
      </c>
      <c r="I327" s="35">
        <v>10193.040753662724</v>
      </c>
      <c r="J327" s="35">
        <v>10000.542046450219</v>
      </c>
      <c r="L327" s="20" t="s">
        <v>72</v>
      </c>
      <c r="M327" s="20" t="s">
        <v>60</v>
      </c>
      <c r="N327" s="20" t="s">
        <v>22</v>
      </c>
      <c r="O327" s="36">
        <v>0.14308452337017899</v>
      </c>
      <c r="P327" s="36">
        <v>0.14038232817283516</v>
      </c>
      <c r="R327" s="36">
        <v>773.72266666666644</v>
      </c>
      <c r="S327" s="37">
        <v>15</v>
      </c>
      <c r="T327" s="20">
        <v>175</v>
      </c>
      <c r="U327" s="38">
        <v>149</v>
      </c>
      <c r="X327" s="20">
        <v>1</v>
      </c>
      <c r="Y327" s="20">
        <v>1000</v>
      </c>
      <c r="Z327" s="20">
        <v>1000</v>
      </c>
      <c r="AA327" s="20">
        <v>1000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  <c r="AT327" s="20">
        <v>0</v>
      </c>
      <c r="AU327" s="20">
        <v>0</v>
      </c>
      <c r="AV327" s="20">
        <v>0</v>
      </c>
      <c r="AW327" s="20">
        <v>0</v>
      </c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38">
        <v>149</v>
      </c>
      <c r="BD327" s="20" t="s">
        <v>101</v>
      </c>
      <c r="BE327" s="20" t="s">
        <v>96</v>
      </c>
    </row>
    <row r="328" spans="1:57" x14ac:dyDescent="0.25">
      <c r="A328" s="20" t="s">
        <v>59</v>
      </c>
      <c r="B328" s="20" t="s">
        <v>73</v>
      </c>
      <c r="C328" s="20" t="s">
        <v>14</v>
      </c>
      <c r="D328" s="33">
        <v>1.5602121448143575</v>
      </c>
      <c r="E328" s="20">
        <v>16773.883954329129</v>
      </c>
      <c r="F328" s="20">
        <v>1.3807951613253888</v>
      </c>
      <c r="H328" s="34">
        <v>2317134.7190999999</v>
      </c>
      <c r="I328" s="35">
        <v>623.14125400459284</v>
      </c>
      <c r="J328" s="35">
        <v>36.887095028677535</v>
      </c>
      <c r="L328" s="20" t="s">
        <v>59</v>
      </c>
      <c r="M328" s="20" t="s">
        <v>73</v>
      </c>
      <c r="N328" s="20" t="s">
        <v>14</v>
      </c>
      <c r="O328" s="36">
        <v>3.6935171029289262</v>
      </c>
      <c r="P328" s="36">
        <v>3.7483087687278389</v>
      </c>
      <c r="Q328" s="36"/>
      <c r="R328" s="36">
        <v>12977.28216940345</v>
      </c>
      <c r="S328" s="37">
        <v>20</v>
      </c>
      <c r="T328" s="20">
        <v>210</v>
      </c>
      <c r="U328" s="38">
        <v>6800</v>
      </c>
      <c r="X328" s="20">
        <v>1</v>
      </c>
      <c r="Y328" s="20">
        <v>1000</v>
      </c>
      <c r="Z328" s="20">
        <v>1000</v>
      </c>
      <c r="AA328" s="20">
        <v>1000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0">
        <v>0</v>
      </c>
      <c r="AU328" s="20">
        <v>0</v>
      </c>
      <c r="AV328" s="20">
        <v>0</v>
      </c>
      <c r="AW328" s="20">
        <v>0</v>
      </c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38">
        <v>6800</v>
      </c>
      <c r="BD328" s="20" t="s">
        <v>113</v>
      </c>
      <c r="BE328" s="20" t="s">
        <v>96</v>
      </c>
    </row>
    <row r="329" spans="1:57" x14ac:dyDescent="0.25">
      <c r="A329" s="20" t="s">
        <v>59</v>
      </c>
      <c r="B329" s="20" t="s">
        <v>60</v>
      </c>
      <c r="C329" s="20" t="s">
        <v>14</v>
      </c>
      <c r="D329" s="33">
        <v>1.5602121448143575</v>
      </c>
      <c r="E329" s="20">
        <v>16773.883954329129</v>
      </c>
      <c r="F329" s="20">
        <v>1.3807951613253888</v>
      </c>
      <c r="H329" s="34">
        <v>338052.14990000002</v>
      </c>
      <c r="I329" s="35">
        <v>90.911520539235184</v>
      </c>
      <c r="J329" s="35">
        <v>5.3815437122505481</v>
      </c>
      <c r="L329" s="20" t="s">
        <v>59</v>
      </c>
      <c r="M329" s="20" t="s">
        <v>60</v>
      </c>
      <c r="N329" s="20" t="s">
        <v>14</v>
      </c>
      <c r="O329" s="36">
        <v>3.6935171029289262</v>
      </c>
      <c r="P329" s="36">
        <v>3.7483087687278389</v>
      </c>
      <c r="Q329" s="36"/>
      <c r="R329" s="36">
        <v>12977.28216940345</v>
      </c>
      <c r="S329" s="37">
        <v>20</v>
      </c>
      <c r="T329" s="20">
        <v>210</v>
      </c>
      <c r="U329" s="38">
        <v>6800</v>
      </c>
      <c r="X329" s="20">
        <v>1</v>
      </c>
      <c r="Y329" s="20">
        <v>1000</v>
      </c>
      <c r="Z329" s="20">
        <v>1000</v>
      </c>
      <c r="AA329" s="20">
        <v>1000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  <c r="AT329" s="20">
        <v>0</v>
      </c>
      <c r="AU329" s="20">
        <v>0</v>
      </c>
      <c r="AV329" s="20">
        <v>0</v>
      </c>
      <c r="AW329" s="20">
        <v>0</v>
      </c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38">
        <v>6800</v>
      </c>
      <c r="BD329" s="20" t="s">
        <v>113</v>
      </c>
      <c r="BE329" s="20" t="s">
        <v>96</v>
      </c>
    </row>
    <row r="330" spans="1:57" x14ac:dyDescent="0.25">
      <c r="A330" s="20" t="s">
        <v>62</v>
      </c>
      <c r="B330" s="20" t="s">
        <v>73</v>
      </c>
      <c r="C330" s="20" t="s">
        <v>14</v>
      </c>
      <c r="D330" s="33">
        <v>0.86187028396515319</v>
      </c>
      <c r="E330" s="20">
        <v>536.76003082194256</v>
      </c>
      <c r="F330" s="20">
        <v>1.3517207322900711</v>
      </c>
      <c r="H330" s="34">
        <v>13966.58065</v>
      </c>
      <c r="I330" s="35">
        <v>3.755997658943921</v>
      </c>
      <c r="J330" s="35">
        <v>0.22233777924761439</v>
      </c>
      <c r="L330" s="20" t="s">
        <v>62</v>
      </c>
      <c r="M330" s="20" t="s">
        <v>73</v>
      </c>
      <c r="N330" s="20" t="s">
        <v>14</v>
      </c>
      <c r="O330" s="36">
        <v>2.0403361502025161</v>
      </c>
      <c r="P330" s="36">
        <v>2.0706036197563149</v>
      </c>
      <c r="Q330" s="36"/>
      <c r="R330" s="36">
        <v>7168.7817339780449</v>
      </c>
      <c r="S330" s="37">
        <v>20</v>
      </c>
      <c r="T330" s="20">
        <v>210</v>
      </c>
      <c r="U330" s="38">
        <v>6800</v>
      </c>
      <c r="X330" s="20">
        <v>1</v>
      </c>
      <c r="Y330" s="20">
        <v>1000</v>
      </c>
      <c r="Z330" s="20">
        <v>1000</v>
      </c>
      <c r="AA330" s="20">
        <v>1000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v>0</v>
      </c>
      <c r="AV330" s="20">
        <v>0</v>
      </c>
      <c r="AW330" s="20">
        <v>0</v>
      </c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38">
        <v>6800</v>
      </c>
      <c r="BD330" s="20" t="s">
        <v>113</v>
      </c>
      <c r="BE330" s="20" t="s">
        <v>96</v>
      </c>
    </row>
    <row r="331" spans="1:57" x14ac:dyDescent="0.25">
      <c r="A331" s="20" t="s">
        <v>62</v>
      </c>
      <c r="B331" s="20" t="s">
        <v>60</v>
      </c>
      <c r="C331" s="20" t="s">
        <v>14</v>
      </c>
      <c r="D331" s="33">
        <v>0.86187028396515319</v>
      </c>
      <c r="E331" s="20">
        <v>536.76003082194256</v>
      </c>
      <c r="F331" s="20">
        <v>1.3517207322900711</v>
      </c>
      <c r="H331" s="34">
        <v>0</v>
      </c>
      <c r="I331" s="35">
        <v>0</v>
      </c>
      <c r="J331" s="35">
        <v>0</v>
      </c>
      <c r="L331" s="20" t="s">
        <v>62</v>
      </c>
      <c r="M331" s="20" t="s">
        <v>60</v>
      </c>
      <c r="N331" s="20" t="s">
        <v>14</v>
      </c>
      <c r="O331" s="36">
        <v>2.0403361502025161</v>
      </c>
      <c r="P331" s="36">
        <v>2.0706036197563149</v>
      </c>
      <c r="Q331" s="36"/>
      <c r="R331" s="36">
        <v>7168.7817339780449</v>
      </c>
      <c r="S331" s="37">
        <v>20</v>
      </c>
      <c r="T331" s="20">
        <v>210</v>
      </c>
      <c r="U331" s="38">
        <v>6800</v>
      </c>
      <c r="X331" s="20">
        <v>1</v>
      </c>
      <c r="Y331" s="20">
        <v>1000</v>
      </c>
      <c r="Z331" s="20">
        <v>1000</v>
      </c>
      <c r="AA331" s="20">
        <v>1000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  <c r="AT331" s="20">
        <v>0</v>
      </c>
      <c r="AU331" s="20">
        <v>0</v>
      </c>
      <c r="AV331" s="20">
        <v>0</v>
      </c>
      <c r="AW331" s="20">
        <v>0</v>
      </c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38">
        <v>6800</v>
      </c>
      <c r="BD331" s="20" t="s">
        <v>113</v>
      </c>
      <c r="BE331" s="20" t="s">
        <v>96</v>
      </c>
    </row>
    <row r="332" spans="1:57" x14ac:dyDescent="0.25">
      <c r="A332" s="20" t="s">
        <v>63</v>
      </c>
      <c r="B332" s="20" t="s">
        <v>73</v>
      </c>
      <c r="C332" s="20" t="s">
        <v>14</v>
      </c>
      <c r="D332" s="33">
        <v>3.3949685357473847</v>
      </c>
      <c r="E332" s="20">
        <v>59434.498433697678</v>
      </c>
      <c r="F332" s="20">
        <v>1.4008796249597222</v>
      </c>
      <c r="H332" s="34">
        <v>10359.056570000001</v>
      </c>
      <c r="I332" s="35">
        <v>2.7858352162802031</v>
      </c>
      <c r="J332" s="35">
        <v>0.16490862657025576</v>
      </c>
      <c r="L332" s="20" t="s">
        <v>63</v>
      </c>
      <c r="M332" s="20" t="s">
        <v>73</v>
      </c>
      <c r="N332" s="20" t="s">
        <v>14</v>
      </c>
      <c r="O332" s="36">
        <v>8.0370027855622581</v>
      </c>
      <c r="P332" s="36">
        <v>8.1562281088461965</v>
      </c>
      <c r="Q332" s="36"/>
      <c r="R332" s="36">
        <v>28238.248270683573</v>
      </c>
      <c r="S332" s="37">
        <v>20</v>
      </c>
      <c r="T332" s="20">
        <v>210</v>
      </c>
      <c r="U332" s="38">
        <v>6800</v>
      </c>
      <c r="X332" s="20">
        <v>1</v>
      </c>
      <c r="Y332" s="20">
        <v>1000</v>
      </c>
      <c r="Z332" s="20">
        <v>1000</v>
      </c>
      <c r="AA332" s="20">
        <v>1000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0">
        <v>0</v>
      </c>
      <c r="AU332" s="20">
        <v>0</v>
      </c>
      <c r="AV332" s="20">
        <v>0</v>
      </c>
      <c r="AW332" s="20">
        <v>0</v>
      </c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38">
        <v>6800</v>
      </c>
      <c r="BD332" s="20" t="s">
        <v>113</v>
      </c>
      <c r="BE332" s="20" t="s">
        <v>96</v>
      </c>
    </row>
    <row r="333" spans="1:57" x14ac:dyDescent="0.25">
      <c r="A333" s="20" t="s">
        <v>63</v>
      </c>
      <c r="B333" s="20" t="s">
        <v>60</v>
      </c>
      <c r="C333" s="20" t="s">
        <v>14</v>
      </c>
      <c r="D333" s="33">
        <v>3.3949685357473847</v>
      </c>
      <c r="E333" s="20">
        <v>59434.498433697678</v>
      </c>
      <c r="F333" s="20">
        <v>1.4008796249597222</v>
      </c>
      <c r="H333" s="34">
        <v>2408568.5939999996</v>
      </c>
      <c r="I333" s="35">
        <v>647.73033766642459</v>
      </c>
      <c r="J333" s="35">
        <v>38.342655641737835</v>
      </c>
      <c r="L333" s="20" t="s">
        <v>63</v>
      </c>
      <c r="M333" s="20" t="s">
        <v>60</v>
      </c>
      <c r="N333" s="20" t="s">
        <v>14</v>
      </c>
      <c r="O333" s="36">
        <v>8.0370027855622581</v>
      </c>
      <c r="P333" s="36">
        <v>8.1562281088461965</v>
      </c>
      <c r="Q333" s="36"/>
      <c r="R333" s="36">
        <v>28238.248270683573</v>
      </c>
      <c r="S333" s="37">
        <v>20</v>
      </c>
      <c r="T333" s="20">
        <v>210</v>
      </c>
      <c r="U333" s="38">
        <v>6800</v>
      </c>
      <c r="X333" s="20">
        <v>1</v>
      </c>
      <c r="Y333" s="20">
        <v>1000</v>
      </c>
      <c r="Z333" s="20">
        <v>1000</v>
      </c>
      <c r="AA333" s="20">
        <v>1000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0</v>
      </c>
      <c r="AM333" s="20">
        <v>0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  <c r="AT333" s="20">
        <v>0</v>
      </c>
      <c r="AU333" s="20">
        <v>0</v>
      </c>
      <c r="AV333" s="20">
        <v>0</v>
      </c>
      <c r="AW333" s="20">
        <v>0</v>
      </c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38">
        <v>6800</v>
      </c>
      <c r="BD333" s="20" t="s">
        <v>113</v>
      </c>
      <c r="BE333" s="20" t="s">
        <v>96</v>
      </c>
    </row>
    <row r="334" spans="1:57" x14ac:dyDescent="0.25">
      <c r="A334" s="20" t="s">
        <v>64</v>
      </c>
      <c r="B334" s="20" t="s">
        <v>73</v>
      </c>
      <c r="C334" s="20" t="s">
        <v>14</v>
      </c>
      <c r="D334" s="33">
        <v>3.215922116002556</v>
      </c>
      <c r="E334" s="20">
        <v>55271.133325106071</v>
      </c>
      <c r="F334" s="20">
        <v>1.3999209201242022</v>
      </c>
      <c r="H334" s="34">
        <v>4763.9657999999999</v>
      </c>
      <c r="I334" s="35">
        <v>1.2811614267296632</v>
      </c>
      <c r="J334" s="35">
        <v>7.5838861560118848E-2</v>
      </c>
      <c r="L334" s="20" t="s">
        <v>64</v>
      </c>
      <c r="M334" s="20" t="s">
        <v>73</v>
      </c>
      <c r="N334" s="20" t="s">
        <v>14</v>
      </c>
      <c r="O334" s="36">
        <v>7.6131102335811223</v>
      </c>
      <c r="P334" s="36">
        <v>7.7260473014175952</v>
      </c>
      <c r="Q334" s="36"/>
      <c r="R334" s="36">
        <v>26748.889184677042</v>
      </c>
      <c r="S334" s="37">
        <v>20</v>
      </c>
      <c r="T334" s="20">
        <v>210</v>
      </c>
      <c r="U334" s="38">
        <v>6800</v>
      </c>
      <c r="X334" s="20">
        <v>1</v>
      </c>
      <c r="Y334" s="20">
        <v>1000</v>
      </c>
      <c r="Z334" s="20">
        <v>1000</v>
      </c>
      <c r="AA334" s="20">
        <v>1000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0">
        <v>0</v>
      </c>
      <c r="AU334" s="20">
        <v>0</v>
      </c>
      <c r="AV334" s="20">
        <v>0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38">
        <v>6800</v>
      </c>
      <c r="BD334" s="20" t="s">
        <v>113</v>
      </c>
      <c r="BE334" s="20" t="s">
        <v>96</v>
      </c>
    </row>
    <row r="335" spans="1:57" x14ac:dyDescent="0.25">
      <c r="A335" s="20" t="s">
        <v>64</v>
      </c>
      <c r="B335" s="20" t="s">
        <v>60</v>
      </c>
      <c r="C335" s="20" t="s">
        <v>14</v>
      </c>
      <c r="D335" s="33">
        <v>3.215922116002556</v>
      </c>
      <c r="E335" s="20">
        <v>55271.133325106071</v>
      </c>
      <c r="F335" s="20">
        <v>1.3999209201242022</v>
      </c>
      <c r="H335" s="34">
        <v>593725.69582000002</v>
      </c>
      <c r="I335" s="35">
        <v>159.66916881368317</v>
      </c>
      <c r="J335" s="35">
        <v>9.4516801212087245</v>
      </c>
      <c r="L335" s="20" t="s">
        <v>64</v>
      </c>
      <c r="M335" s="20" t="s">
        <v>60</v>
      </c>
      <c r="N335" s="20" t="s">
        <v>14</v>
      </c>
      <c r="O335" s="36">
        <v>7.6131102335811223</v>
      </c>
      <c r="P335" s="36">
        <v>7.7260473014175952</v>
      </c>
      <c r="Q335" s="36"/>
      <c r="R335" s="36">
        <v>26748.889184677042</v>
      </c>
      <c r="S335" s="37">
        <v>20</v>
      </c>
      <c r="T335" s="20">
        <v>210</v>
      </c>
      <c r="U335" s="38">
        <v>6800</v>
      </c>
      <c r="X335" s="20">
        <v>1</v>
      </c>
      <c r="Y335" s="20">
        <v>1000</v>
      </c>
      <c r="Z335" s="20">
        <v>1000</v>
      </c>
      <c r="AA335" s="20">
        <v>1000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0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  <c r="AT335" s="20">
        <v>0</v>
      </c>
      <c r="AU335" s="20">
        <v>0</v>
      </c>
      <c r="AV335" s="20">
        <v>0</v>
      </c>
      <c r="AW335" s="20">
        <v>0</v>
      </c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38">
        <v>6800</v>
      </c>
      <c r="BD335" s="20" t="s">
        <v>113</v>
      </c>
      <c r="BE335" s="20" t="s">
        <v>96</v>
      </c>
    </row>
    <row r="336" spans="1:57" x14ac:dyDescent="0.25">
      <c r="A336" s="20" t="s">
        <v>65</v>
      </c>
      <c r="B336" s="20" t="s">
        <v>60</v>
      </c>
      <c r="C336" s="20" t="s">
        <v>14</v>
      </c>
      <c r="D336" s="33">
        <v>0.84278352371025422</v>
      </c>
      <c r="E336" s="20">
        <v>92.667752572135214</v>
      </c>
      <c r="F336" s="20">
        <v>1.350302252769483</v>
      </c>
      <c r="H336" s="34">
        <v>163722.70321000001</v>
      </c>
      <c r="I336" s="35">
        <v>44.029537750367737</v>
      </c>
      <c r="J336" s="35">
        <v>2.6063460453455849</v>
      </c>
      <c r="L336" s="20" t="s">
        <v>65</v>
      </c>
      <c r="M336" s="20" t="s">
        <v>60</v>
      </c>
      <c r="N336" s="20" t="s">
        <v>14</v>
      </c>
      <c r="O336" s="36">
        <v>1.9951209446578579</v>
      </c>
      <c r="P336" s="36">
        <v>2.0247176669639271</v>
      </c>
      <c r="Q336" s="36"/>
      <c r="R336" s="36">
        <v>7009.916764804002</v>
      </c>
      <c r="S336" s="37">
        <v>20</v>
      </c>
      <c r="T336" s="20">
        <v>210</v>
      </c>
      <c r="U336" s="38">
        <v>6800</v>
      </c>
      <c r="X336" s="20">
        <v>1</v>
      </c>
      <c r="Y336" s="20">
        <v>1000</v>
      </c>
      <c r="Z336" s="20">
        <v>1000</v>
      </c>
      <c r="AA336" s="20">
        <v>1000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  <c r="AT336" s="20">
        <v>0</v>
      </c>
      <c r="AU336" s="20">
        <v>0</v>
      </c>
      <c r="AV336" s="20">
        <v>0</v>
      </c>
      <c r="AW336" s="20">
        <v>0</v>
      </c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38">
        <v>6800</v>
      </c>
      <c r="BD336" s="20" t="s">
        <v>113</v>
      </c>
      <c r="BE336" s="20" t="s">
        <v>96</v>
      </c>
    </row>
    <row r="337" spans="1:57" x14ac:dyDescent="0.25">
      <c r="A337" s="20" t="s">
        <v>66</v>
      </c>
      <c r="B337" s="20" t="s">
        <v>60</v>
      </c>
      <c r="C337" s="20" t="s">
        <v>14</v>
      </c>
      <c r="D337" s="33">
        <v>2.5772623950682942</v>
      </c>
      <c r="E337" s="20">
        <v>40421.797771129357</v>
      </c>
      <c r="F337" s="20">
        <v>1.3954013313846487</v>
      </c>
      <c r="H337" s="34">
        <v>1075830.8261499999</v>
      </c>
      <c r="I337" s="35">
        <v>289.32049767235657</v>
      </c>
      <c r="J337" s="35">
        <v>17.126442235689044</v>
      </c>
      <c r="L337" s="20" t="s">
        <v>66</v>
      </c>
      <c r="M337" s="20" t="s">
        <v>60</v>
      </c>
      <c r="N337" s="20" t="s">
        <v>14</v>
      </c>
      <c r="O337" s="36">
        <v>6.1012267981817523</v>
      </c>
      <c r="P337" s="36">
        <v>6.1917357549222665</v>
      </c>
      <c r="Q337" s="36"/>
      <c r="R337" s="36">
        <v>21436.841777920461</v>
      </c>
      <c r="S337" s="37">
        <v>20</v>
      </c>
      <c r="T337" s="20">
        <v>210</v>
      </c>
      <c r="U337" s="38">
        <v>6800</v>
      </c>
      <c r="X337" s="20">
        <v>1</v>
      </c>
      <c r="Y337" s="20">
        <v>1000</v>
      </c>
      <c r="Z337" s="20">
        <v>1000</v>
      </c>
      <c r="AA337" s="20">
        <v>1000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  <c r="AT337" s="20">
        <v>0</v>
      </c>
      <c r="AU337" s="20">
        <v>0</v>
      </c>
      <c r="AV337" s="20">
        <v>0</v>
      </c>
      <c r="AW337" s="20">
        <v>0</v>
      </c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38">
        <v>6800</v>
      </c>
      <c r="BD337" s="20" t="s">
        <v>113</v>
      </c>
      <c r="BE337" s="20" t="s">
        <v>96</v>
      </c>
    </row>
    <row r="338" spans="1:57" x14ac:dyDescent="0.25">
      <c r="A338" s="20" t="s">
        <v>67</v>
      </c>
      <c r="B338" s="20" t="s">
        <v>73</v>
      </c>
      <c r="C338" s="20" t="s">
        <v>14</v>
      </c>
      <c r="D338" s="33">
        <v>0.87142967036744035</v>
      </c>
      <c r="E338" s="20">
        <v>758.80616994682805</v>
      </c>
      <c r="F338" s="20">
        <v>1.3524325809235331</v>
      </c>
      <c r="H338" s="34">
        <v>574.37246600000003</v>
      </c>
      <c r="I338" s="35">
        <v>0.15446455304418746</v>
      </c>
      <c r="J338" s="35">
        <v>9.1435908152233316E-3</v>
      </c>
      <c r="L338" s="20" t="s">
        <v>67</v>
      </c>
      <c r="M338" s="20" t="s">
        <v>73</v>
      </c>
      <c r="N338" s="20" t="s">
        <v>14</v>
      </c>
      <c r="O338" s="36">
        <v>2.0629437529748431</v>
      </c>
      <c r="P338" s="36">
        <v>2.0935465961525068</v>
      </c>
      <c r="Q338" s="36"/>
      <c r="R338" s="36">
        <v>7248.2142185650591</v>
      </c>
      <c r="S338" s="37">
        <v>20</v>
      </c>
      <c r="T338" s="20">
        <v>210</v>
      </c>
      <c r="U338" s="38">
        <v>6800</v>
      </c>
      <c r="X338" s="20">
        <v>1</v>
      </c>
      <c r="Y338" s="20">
        <v>1000</v>
      </c>
      <c r="Z338" s="20">
        <v>1000</v>
      </c>
      <c r="AA338" s="20">
        <v>1000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0">
        <v>0</v>
      </c>
      <c r="AU338" s="20">
        <v>0</v>
      </c>
      <c r="AV338" s="20">
        <v>0</v>
      </c>
      <c r="AW338" s="20">
        <v>0</v>
      </c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38">
        <v>6800</v>
      </c>
      <c r="BD338" s="20" t="s">
        <v>113</v>
      </c>
      <c r="BE338" s="20" t="s">
        <v>96</v>
      </c>
    </row>
    <row r="339" spans="1:57" x14ac:dyDescent="0.25">
      <c r="A339" s="20" t="s">
        <v>67</v>
      </c>
      <c r="B339" s="20" t="s">
        <v>60</v>
      </c>
      <c r="C339" s="20" t="s">
        <v>14</v>
      </c>
      <c r="D339" s="33">
        <v>0.87142967036744035</v>
      </c>
      <c r="E339" s="20">
        <v>758.80616994682805</v>
      </c>
      <c r="F339" s="20">
        <v>1.3524325809235331</v>
      </c>
      <c r="H339" s="34">
        <v>1694545.0607</v>
      </c>
      <c r="I339" s="35">
        <v>455.70977180904941</v>
      </c>
      <c r="J339" s="35">
        <v>26.975921671354257</v>
      </c>
      <c r="L339" s="20" t="s">
        <v>67</v>
      </c>
      <c r="M339" s="20" t="s">
        <v>60</v>
      </c>
      <c r="N339" s="20" t="s">
        <v>14</v>
      </c>
      <c r="O339" s="36">
        <v>2.0629437529748431</v>
      </c>
      <c r="P339" s="36">
        <v>2.0935465961525068</v>
      </c>
      <c r="Q339" s="36"/>
      <c r="R339" s="36">
        <v>7248.2142185650591</v>
      </c>
      <c r="S339" s="37">
        <v>20</v>
      </c>
      <c r="T339" s="20">
        <v>210</v>
      </c>
      <c r="U339" s="38">
        <v>6800</v>
      </c>
      <c r="X339" s="20">
        <v>1</v>
      </c>
      <c r="Y339" s="20">
        <v>1000</v>
      </c>
      <c r="Z339" s="20">
        <v>1000</v>
      </c>
      <c r="AA339" s="20">
        <v>1000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  <c r="AT339" s="20">
        <v>0</v>
      </c>
      <c r="AU339" s="20">
        <v>0</v>
      </c>
      <c r="AV339" s="20">
        <v>0</v>
      </c>
      <c r="AW339" s="20">
        <v>0</v>
      </c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38">
        <v>6800</v>
      </c>
      <c r="BD339" s="20" t="s">
        <v>113</v>
      </c>
      <c r="BE339" s="20" t="s">
        <v>96</v>
      </c>
    </row>
    <row r="340" spans="1:57" x14ac:dyDescent="0.25">
      <c r="A340" s="20" t="s">
        <v>68</v>
      </c>
      <c r="B340" s="20" t="s">
        <v>73</v>
      </c>
      <c r="C340" s="20" t="s">
        <v>14</v>
      </c>
      <c r="D340" s="33">
        <v>1.7559874907631854</v>
      </c>
      <c r="E340" s="20">
        <v>21325.829806389265</v>
      </c>
      <c r="F340" s="20">
        <v>1.3848945827675376</v>
      </c>
      <c r="H340" s="34">
        <v>2041.8040149999999</v>
      </c>
      <c r="I340" s="35">
        <v>0.54909725526571884</v>
      </c>
      <c r="J340" s="35">
        <v>3.25040309958732E-2</v>
      </c>
      <c r="L340" s="20" t="s">
        <v>68</v>
      </c>
      <c r="M340" s="20" t="s">
        <v>73</v>
      </c>
      <c r="N340" s="20" t="s">
        <v>14</v>
      </c>
      <c r="O340" s="36">
        <v>4.1569729597616298</v>
      </c>
      <c r="P340" s="36">
        <v>4.2186397848497705</v>
      </c>
      <c r="Q340" s="36"/>
      <c r="R340" s="36">
        <v>14605.648103437241</v>
      </c>
      <c r="S340" s="37">
        <v>20</v>
      </c>
      <c r="T340" s="20">
        <v>210</v>
      </c>
      <c r="U340" s="38">
        <v>6800</v>
      </c>
      <c r="X340" s="20">
        <v>1</v>
      </c>
      <c r="Y340" s="20">
        <v>1000</v>
      </c>
      <c r="Z340" s="20">
        <v>1000</v>
      </c>
      <c r="AA340" s="20">
        <v>1000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  <c r="AT340" s="20">
        <v>0</v>
      </c>
      <c r="AU340" s="20">
        <v>0</v>
      </c>
      <c r="AV340" s="20">
        <v>0</v>
      </c>
      <c r="AW340" s="20">
        <v>0</v>
      </c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38">
        <v>6800</v>
      </c>
      <c r="BD340" s="20" t="s">
        <v>113</v>
      </c>
      <c r="BE340" s="20" t="s">
        <v>96</v>
      </c>
    </row>
    <row r="341" spans="1:57" x14ac:dyDescent="0.25">
      <c r="A341" s="20" t="s">
        <v>69</v>
      </c>
      <c r="B341" s="20" t="s">
        <v>60</v>
      </c>
      <c r="C341" s="20" t="s">
        <v>14</v>
      </c>
      <c r="D341" s="33">
        <v>2.5283185585810872</v>
      </c>
      <c r="E341" s="20">
        <v>39283.811308114346</v>
      </c>
      <c r="F341" s="20">
        <v>1.3949624332459218</v>
      </c>
      <c r="H341" s="34">
        <v>0</v>
      </c>
      <c r="I341" s="35">
        <v>0</v>
      </c>
      <c r="J341" s="35">
        <v>0</v>
      </c>
      <c r="L341" s="20" t="s">
        <v>69</v>
      </c>
      <c r="M341" s="20" t="s">
        <v>60</v>
      </c>
      <c r="N341" s="20" t="s">
        <v>14</v>
      </c>
      <c r="O341" s="36">
        <v>5.9853628339735785</v>
      </c>
      <c r="P341" s="36">
        <v>6.0741530008917852</v>
      </c>
      <c r="Q341" s="36"/>
      <c r="R341" s="36">
        <v>21029.750294412021</v>
      </c>
      <c r="S341" s="37">
        <v>20</v>
      </c>
      <c r="T341" s="20">
        <v>210</v>
      </c>
      <c r="U341" s="38">
        <v>6800</v>
      </c>
      <c r="X341" s="20">
        <v>1</v>
      </c>
      <c r="Y341" s="20">
        <v>1000</v>
      </c>
      <c r="Z341" s="20">
        <v>1000</v>
      </c>
      <c r="AA341" s="20">
        <v>1000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0</v>
      </c>
      <c r="AO341" s="20">
        <v>0</v>
      </c>
      <c r="AP341" s="20">
        <v>0</v>
      </c>
      <c r="AQ341" s="20">
        <v>0</v>
      </c>
      <c r="AR341" s="20">
        <v>0</v>
      </c>
      <c r="AS341" s="20">
        <v>0</v>
      </c>
      <c r="AT341" s="20">
        <v>0</v>
      </c>
      <c r="AU341" s="20">
        <v>0</v>
      </c>
      <c r="AV341" s="20">
        <v>0</v>
      </c>
      <c r="AW341" s="20">
        <v>0</v>
      </c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38">
        <v>6800</v>
      </c>
      <c r="BD341" s="20" t="s">
        <v>113</v>
      </c>
      <c r="BE341" s="20" t="s">
        <v>96</v>
      </c>
    </row>
    <row r="342" spans="1:57" x14ac:dyDescent="0.25">
      <c r="A342" s="20" t="s">
        <v>59</v>
      </c>
      <c r="B342" s="20" t="s">
        <v>60</v>
      </c>
      <c r="C342" s="20" t="s">
        <v>15</v>
      </c>
      <c r="D342" s="33">
        <v>1.4959685908471456</v>
      </c>
      <c r="E342" s="20">
        <v>24059.32507645851</v>
      </c>
      <c r="F342" s="20">
        <v>1.2121070925445643</v>
      </c>
      <c r="H342" s="34">
        <v>0</v>
      </c>
      <c r="I342" s="35">
        <v>0</v>
      </c>
      <c r="J342" s="35">
        <v>0</v>
      </c>
      <c r="L342" s="20" t="s">
        <v>59</v>
      </c>
      <c r="M342" s="20" t="s">
        <v>60</v>
      </c>
      <c r="N342" s="20" t="s">
        <v>15</v>
      </c>
      <c r="O342" s="36">
        <v>6.319164711908611</v>
      </c>
      <c r="P342" s="36">
        <v>0.27370958256451272</v>
      </c>
      <c r="Q342" s="36"/>
      <c r="R342" s="36">
        <v>16050.3746831303</v>
      </c>
      <c r="S342" s="37">
        <v>20</v>
      </c>
      <c r="T342" s="20">
        <v>210</v>
      </c>
      <c r="U342" s="38">
        <v>9533.3333333333321</v>
      </c>
      <c r="X342" s="20">
        <v>1</v>
      </c>
      <c r="Y342" s="20">
        <v>1000</v>
      </c>
      <c r="Z342" s="20">
        <v>1000</v>
      </c>
      <c r="AA342" s="20">
        <v>1000</v>
      </c>
      <c r="AB342" s="20">
        <v>0</v>
      </c>
      <c r="AC342" s="20">
        <v>0</v>
      </c>
      <c r="AD342" s="20">
        <v>0</v>
      </c>
      <c r="AE342" s="20">
        <v>0</v>
      </c>
      <c r="AF342" s="20">
        <v>0</v>
      </c>
      <c r="AG342" s="20">
        <v>0</v>
      </c>
      <c r="AH342" s="20">
        <v>0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  <c r="AT342" s="20">
        <v>0</v>
      </c>
      <c r="AU342" s="20">
        <v>0</v>
      </c>
      <c r="AV342" s="20">
        <v>0</v>
      </c>
      <c r="AW342" s="20">
        <v>0</v>
      </c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38">
        <v>9533.3333333333321</v>
      </c>
      <c r="BD342" s="20" t="s">
        <v>117</v>
      </c>
      <c r="BE342" s="20" t="s">
        <v>96</v>
      </c>
    </row>
    <row r="343" spans="1:57" x14ac:dyDescent="0.25">
      <c r="A343" s="20" t="s">
        <v>61</v>
      </c>
      <c r="B343" s="20" t="s">
        <v>73</v>
      </c>
      <c r="C343" s="20" t="s">
        <v>15</v>
      </c>
      <c r="D343" s="33">
        <v>1.6596506980052372</v>
      </c>
      <c r="E343" s="20">
        <v>29683.222041342284</v>
      </c>
      <c r="F343" s="20">
        <v>1.2142052396516139</v>
      </c>
      <c r="H343" s="34">
        <v>0</v>
      </c>
      <c r="I343" s="35">
        <v>0</v>
      </c>
      <c r="J343" s="35">
        <v>0</v>
      </c>
      <c r="L343" s="20" t="s">
        <v>61</v>
      </c>
      <c r="M343" s="20" t="s">
        <v>73</v>
      </c>
      <c r="N343" s="20" t="s">
        <v>15</v>
      </c>
      <c r="O343" s="36">
        <v>7.0105499864326575</v>
      </c>
      <c r="P343" s="36">
        <v>0.3036563846354578</v>
      </c>
      <c r="R343" s="36">
        <v>17806.460053970106</v>
      </c>
      <c r="S343" s="37">
        <v>20</v>
      </c>
      <c r="T343" s="20">
        <v>210</v>
      </c>
      <c r="U343" s="38">
        <v>9533.3333333333321</v>
      </c>
      <c r="X343" s="20">
        <v>1</v>
      </c>
      <c r="Y343" s="20">
        <v>1000</v>
      </c>
      <c r="Z343" s="20">
        <v>1000</v>
      </c>
      <c r="AA343" s="20">
        <v>1000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  <c r="AT343" s="20">
        <v>0</v>
      </c>
      <c r="AU343" s="20">
        <v>0</v>
      </c>
      <c r="AV343" s="20">
        <v>0</v>
      </c>
      <c r="AW343" s="20">
        <v>0</v>
      </c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38">
        <v>9533.3333333333321</v>
      </c>
      <c r="BD343" s="20" t="s">
        <v>117</v>
      </c>
      <c r="BE343" s="20" t="s">
        <v>96</v>
      </c>
    </row>
    <row r="344" spans="1:57" x14ac:dyDescent="0.25">
      <c r="A344" s="20" t="s">
        <v>61</v>
      </c>
      <c r="B344" s="20" t="s">
        <v>60</v>
      </c>
      <c r="C344" s="20" t="s">
        <v>15</v>
      </c>
      <c r="D344" s="33">
        <v>1.6596506980052372</v>
      </c>
      <c r="E344" s="20">
        <v>29683.222041342284</v>
      </c>
      <c r="F344" s="20">
        <v>1.2142052396516139</v>
      </c>
      <c r="H344" s="34">
        <v>820362.91910000006</v>
      </c>
      <c r="I344" s="35">
        <v>305.18232335225673</v>
      </c>
      <c r="J344" s="35">
        <v>0.77104976261392366</v>
      </c>
      <c r="L344" s="20" t="s">
        <v>61</v>
      </c>
      <c r="M344" s="20" t="s">
        <v>60</v>
      </c>
      <c r="N344" s="20" t="s">
        <v>15</v>
      </c>
      <c r="O344" s="36">
        <v>7.0105499864326575</v>
      </c>
      <c r="P344" s="36">
        <v>0.3036563846354578</v>
      </c>
      <c r="Q344" s="36"/>
      <c r="R344" s="36">
        <v>17806.460053970106</v>
      </c>
      <c r="S344" s="37">
        <v>20</v>
      </c>
      <c r="T344" s="20">
        <v>210</v>
      </c>
      <c r="U344" s="38">
        <v>9533.3333333333321</v>
      </c>
      <c r="X344" s="20">
        <v>1</v>
      </c>
      <c r="Y344" s="20">
        <v>1000</v>
      </c>
      <c r="Z344" s="20">
        <v>1000</v>
      </c>
      <c r="AA344" s="20">
        <v>1000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0">
        <v>0</v>
      </c>
      <c r="AU344" s="20">
        <v>0</v>
      </c>
      <c r="AV344" s="20">
        <v>0</v>
      </c>
      <c r="AW344" s="20">
        <v>0</v>
      </c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38">
        <v>9533.3333333333321</v>
      </c>
      <c r="BD344" s="20" t="s">
        <v>117</v>
      </c>
      <c r="BE344" s="20" t="s">
        <v>96</v>
      </c>
    </row>
    <row r="345" spans="1:57" x14ac:dyDescent="0.25">
      <c r="A345" s="20" t="s">
        <v>62</v>
      </c>
      <c r="B345" s="20" t="s">
        <v>73</v>
      </c>
      <c r="C345" s="20" t="s">
        <v>15</v>
      </c>
      <c r="D345" s="33">
        <v>0.82639975343225935</v>
      </c>
      <c r="E345" s="20">
        <v>1052.473856479397</v>
      </c>
      <c r="F345" s="20">
        <v>1.1951966723572942</v>
      </c>
      <c r="H345" s="34">
        <v>988.47786350000001</v>
      </c>
      <c r="I345" s="35">
        <v>0.36772258221538728</v>
      </c>
      <c r="J345" s="35">
        <v>9.2905908379787162E-4</v>
      </c>
      <c r="L345" s="20" t="s">
        <v>62</v>
      </c>
      <c r="M345" s="20" t="s">
        <v>73</v>
      </c>
      <c r="N345" s="20" t="s">
        <v>15</v>
      </c>
      <c r="O345" s="36">
        <v>3.4907704070375045</v>
      </c>
      <c r="P345" s="36">
        <v>0.15119993772882806</v>
      </c>
      <c r="R345" s="36">
        <v>8866.3890751492581</v>
      </c>
      <c r="S345" s="37">
        <v>20</v>
      </c>
      <c r="T345" s="20">
        <v>210</v>
      </c>
      <c r="U345" s="38">
        <v>9533.3333333333321</v>
      </c>
      <c r="X345" s="20">
        <v>1</v>
      </c>
      <c r="Y345" s="20">
        <v>1000</v>
      </c>
      <c r="Z345" s="20">
        <v>1000</v>
      </c>
      <c r="AA345" s="20">
        <v>1000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0</v>
      </c>
      <c r="AQ345" s="20">
        <v>0</v>
      </c>
      <c r="AR345" s="20">
        <v>0</v>
      </c>
      <c r="AS345" s="20">
        <v>0</v>
      </c>
      <c r="AT345" s="20">
        <v>0</v>
      </c>
      <c r="AU345" s="20">
        <v>0</v>
      </c>
      <c r="AV345" s="20">
        <v>0</v>
      </c>
      <c r="AW345" s="20">
        <v>0</v>
      </c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38">
        <v>9533.3333333333321</v>
      </c>
      <c r="BD345" s="20" t="s">
        <v>117</v>
      </c>
      <c r="BE345" s="20" t="s">
        <v>96</v>
      </c>
    </row>
    <row r="346" spans="1:57" x14ac:dyDescent="0.25">
      <c r="A346" s="20" t="s">
        <v>64</v>
      </c>
      <c r="B346" s="20" t="s">
        <v>60</v>
      </c>
      <c r="C346" s="20" t="s">
        <v>15</v>
      </c>
      <c r="D346" s="33">
        <v>3.0835090408681087</v>
      </c>
      <c r="E346" s="20">
        <v>78607.192840751057</v>
      </c>
      <c r="F346" s="20">
        <v>1.223116447126998</v>
      </c>
      <c r="H346" s="34">
        <v>285626.11709000001</v>
      </c>
      <c r="I346" s="35">
        <v>106.2554632762288</v>
      </c>
      <c r="J346" s="35">
        <v>0.2684567337833752</v>
      </c>
      <c r="L346" s="20" t="s">
        <v>64</v>
      </c>
      <c r="M346" s="20" t="s">
        <v>60</v>
      </c>
      <c r="N346" s="20" t="s">
        <v>15</v>
      </c>
      <c r="O346" s="36">
        <v>13.025118388585939</v>
      </c>
      <c r="P346" s="36">
        <v>0.56417262083305153</v>
      </c>
      <c r="Q346" s="36"/>
      <c r="R346" s="36">
        <v>33083.174748548656</v>
      </c>
      <c r="S346" s="37">
        <v>20</v>
      </c>
      <c r="T346" s="20">
        <v>210</v>
      </c>
      <c r="U346" s="38">
        <v>9533.3333333333321</v>
      </c>
      <c r="X346" s="20">
        <v>1</v>
      </c>
      <c r="Y346" s="20">
        <v>1000</v>
      </c>
      <c r="Z346" s="20">
        <v>1000</v>
      </c>
      <c r="AA346" s="20">
        <v>1000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0">
        <v>0</v>
      </c>
      <c r="AU346" s="20">
        <v>0</v>
      </c>
      <c r="AV346" s="20">
        <v>0</v>
      </c>
      <c r="AW346" s="20">
        <v>0</v>
      </c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38">
        <v>9533.3333333333321</v>
      </c>
      <c r="BD346" s="20" t="s">
        <v>117</v>
      </c>
      <c r="BE346" s="20" t="s">
        <v>96</v>
      </c>
    </row>
    <row r="347" spans="1:57" x14ac:dyDescent="0.25">
      <c r="A347" s="20" t="s">
        <v>65</v>
      </c>
      <c r="B347" s="20" t="s">
        <v>73</v>
      </c>
      <c r="C347" s="20" t="s">
        <v>15</v>
      </c>
      <c r="D347" s="33">
        <v>0.8080761687438015</v>
      </c>
      <c r="E347" s="20">
        <v>423.22664362513569</v>
      </c>
      <c r="F347" s="20">
        <v>1.1943373449892931</v>
      </c>
      <c r="H347" s="34">
        <v>2313.7001019999998</v>
      </c>
      <c r="I347" s="35">
        <v>0.8607170756125333</v>
      </c>
      <c r="J347" s="35">
        <v>2.1746203696823225E-3</v>
      </c>
      <c r="L347" s="20" t="s">
        <v>65</v>
      </c>
      <c r="M347" s="20" t="s">
        <v>73</v>
      </c>
      <c r="N347" s="20" t="s">
        <v>15</v>
      </c>
      <c r="O347" s="36">
        <v>3.4134126140837493</v>
      </c>
      <c r="P347" s="36">
        <v>0.14784924658802232</v>
      </c>
      <c r="R347" s="36">
        <v>8669.9039986916177</v>
      </c>
      <c r="S347" s="37">
        <v>20</v>
      </c>
      <c r="T347" s="20">
        <v>210</v>
      </c>
      <c r="U347" s="38">
        <v>9533.3333333333321</v>
      </c>
      <c r="X347" s="20">
        <v>1</v>
      </c>
      <c r="Y347" s="20">
        <v>1000</v>
      </c>
      <c r="Z347" s="20">
        <v>1000</v>
      </c>
      <c r="AA347" s="20">
        <v>1000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  <c r="AT347" s="20">
        <v>0</v>
      </c>
      <c r="AU347" s="20">
        <v>0</v>
      </c>
      <c r="AV347" s="20">
        <v>0</v>
      </c>
      <c r="AW347" s="20">
        <v>0</v>
      </c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38">
        <v>9533.3333333333321</v>
      </c>
      <c r="BD347" s="20" t="s">
        <v>117</v>
      </c>
      <c r="BE347" s="20" t="s">
        <v>96</v>
      </c>
    </row>
    <row r="348" spans="1:57" x14ac:dyDescent="0.25">
      <c r="A348" s="20" t="s">
        <v>66</v>
      </c>
      <c r="B348" s="20" t="s">
        <v>73</v>
      </c>
      <c r="C348" s="20" t="s">
        <v>15</v>
      </c>
      <c r="D348" s="33">
        <v>2.4711639783865147</v>
      </c>
      <c r="E348" s="20">
        <v>57566.739160940888</v>
      </c>
      <c r="F348" s="20">
        <v>1.2205319365269383</v>
      </c>
      <c r="H348" s="34">
        <v>1147137.0296</v>
      </c>
      <c r="I348" s="35">
        <v>426.74520720756755</v>
      </c>
      <c r="J348" s="35">
        <v>1.0781810266718108</v>
      </c>
      <c r="L348" s="20" t="s">
        <v>66</v>
      </c>
      <c r="M348" s="20" t="s">
        <v>73</v>
      </c>
      <c r="N348" s="20" t="s">
        <v>15</v>
      </c>
      <c r="O348" s="36">
        <v>10.438467186695242</v>
      </c>
      <c r="P348" s="36">
        <v>0.45213388581238151</v>
      </c>
      <c r="R348" s="36">
        <v>26513.205004497548</v>
      </c>
      <c r="S348" s="37">
        <v>20</v>
      </c>
      <c r="T348" s="20">
        <v>210</v>
      </c>
      <c r="U348" s="38">
        <v>9533.3333333333321</v>
      </c>
      <c r="X348" s="20">
        <v>1</v>
      </c>
      <c r="Y348" s="20">
        <v>1000</v>
      </c>
      <c r="Z348" s="20">
        <v>1000</v>
      </c>
      <c r="AA348" s="20">
        <v>1000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  <c r="AT348" s="20">
        <v>0</v>
      </c>
      <c r="AU348" s="20">
        <v>0</v>
      </c>
      <c r="AV348" s="20">
        <v>0</v>
      </c>
      <c r="AW348" s="20">
        <v>0</v>
      </c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38">
        <v>9533.3333333333321</v>
      </c>
      <c r="BD348" s="20" t="s">
        <v>117</v>
      </c>
      <c r="BE348" s="20" t="s">
        <v>96</v>
      </c>
    </row>
    <row r="349" spans="1:57" x14ac:dyDescent="0.25">
      <c r="A349" s="20" t="s">
        <v>66</v>
      </c>
      <c r="B349" s="20" t="s">
        <v>60</v>
      </c>
      <c r="C349" s="20" t="s">
        <v>15</v>
      </c>
      <c r="D349" s="33">
        <v>2.4711639783865147</v>
      </c>
      <c r="E349" s="20">
        <v>57566.739160940888</v>
      </c>
      <c r="F349" s="20">
        <v>1.2205319365269383</v>
      </c>
      <c r="H349" s="34">
        <v>479908.11842999997</v>
      </c>
      <c r="I349" s="35">
        <v>178.53010072512109</v>
      </c>
      <c r="J349" s="35">
        <v>0.45106017370690088</v>
      </c>
      <c r="L349" s="20" t="s">
        <v>66</v>
      </c>
      <c r="M349" s="20" t="s">
        <v>60</v>
      </c>
      <c r="N349" s="20" t="s">
        <v>15</v>
      </c>
      <c r="O349" s="36">
        <v>10.438467186695242</v>
      </c>
      <c r="P349" s="36">
        <v>0.45213388581238151</v>
      </c>
      <c r="R349" s="36">
        <v>26513.205004497548</v>
      </c>
      <c r="S349" s="37">
        <v>20</v>
      </c>
      <c r="T349" s="20">
        <v>210</v>
      </c>
      <c r="U349" s="38">
        <v>9533.3333333333321</v>
      </c>
      <c r="X349" s="20">
        <v>1</v>
      </c>
      <c r="Y349" s="20">
        <v>1000</v>
      </c>
      <c r="Z349" s="20">
        <v>1000</v>
      </c>
      <c r="AA349" s="20">
        <v>1000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0</v>
      </c>
      <c r="AO349" s="20">
        <v>0</v>
      </c>
      <c r="AP349" s="20">
        <v>0</v>
      </c>
      <c r="AQ349" s="20">
        <v>0</v>
      </c>
      <c r="AR349" s="20">
        <v>0</v>
      </c>
      <c r="AS349" s="20">
        <v>0</v>
      </c>
      <c r="AT349" s="20">
        <v>0</v>
      </c>
      <c r="AU349" s="20">
        <v>0</v>
      </c>
      <c r="AV349" s="20">
        <v>0</v>
      </c>
      <c r="AW349" s="20">
        <v>0</v>
      </c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38">
        <v>9533.3333333333321</v>
      </c>
      <c r="BD349" s="20" t="s">
        <v>117</v>
      </c>
      <c r="BE349" s="20" t="s">
        <v>96</v>
      </c>
    </row>
    <row r="350" spans="1:57" x14ac:dyDescent="0.25">
      <c r="A350" s="20" t="s">
        <v>67</v>
      </c>
      <c r="B350" s="20" t="s">
        <v>73</v>
      </c>
      <c r="C350" s="20" t="s">
        <v>15</v>
      </c>
      <c r="D350" s="33">
        <v>0.83555002970937009</v>
      </c>
      <c r="E350" s="20">
        <v>1367.0974629063767</v>
      </c>
      <c r="F350" s="20">
        <v>1.1955961677235893</v>
      </c>
      <c r="H350" s="34">
        <v>5031.0500229999998</v>
      </c>
      <c r="I350" s="35">
        <v>1.8715954843558755</v>
      </c>
      <c r="J350" s="35">
        <v>4.7286266061229215E-3</v>
      </c>
      <c r="L350" s="20" t="s">
        <v>67</v>
      </c>
      <c r="M350" s="20" t="s">
        <v>73</v>
      </c>
      <c r="N350" s="20" t="s">
        <v>15</v>
      </c>
      <c r="O350" s="36">
        <v>3.5294493035143648</v>
      </c>
      <c r="P350" s="36">
        <v>0.15287528329923017</v>
      </c>
      <c r="R350" s="36">
        <v>8964.6316133780347</v>
      </c>
      <c r="S350" s="37">
        <v>20</v>
      </c>
      <c r="T350" s="20">
        <v>210</v>
      </c>
      <c r="U350" s="38">
        <v>9533.3333333333321</v>
      </c>
      <c r="X350" s="20">
        <v>1</v>
      </c>
      <c r="Y350" s="20">
        <v>1000</v>
      </c>
      <c r="Z350" s="20">
        <v>1000</v>
      </c>
      <c r="AA350" s="20">
        <v>1000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0">
        <v>0</v>
      </c>
      <c r="AU350" s="20">
        <v>0</v>
      </c>
      <c r="AV350" s="20">
        <v>0</v>
      </c>
      <c r="AW350" s="20">
        <v>0</v>
      </c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38">
        <v>9533.3333333333321</v>
      </c>
      <c r="BD350" s="20" t="s">
        <v>117</v>
      </c>
      <c r="BE350" s="20" t="s">
        <v>96</v>
      </c>
    </row>
    <row r="351" spans="1:57" x14ac:dyDescent="0.25">
      <c r="A351" s="20" t="s">
        <v>67</v>
      </c>
      <c r="B351" s="20" t="s">
        <v>60</v>
      </c>
      <c r="C351" s="20" t="s">
        <v>15</v>
      </c>
      <c r="D351" s="33">
        <v>0.83555002970937009</v>
      </c>
      <c r="E351" s="20">
        <v>1367.0974629063767</v>
      </c>
      <c r="F351" s="20">
        <v>1.1955961677235893</v>
      </c>
      <c r="H351" s="34">
        <v>171.8988339</v>
      </c>
      <c r="I351" s="35">
        <v>6.3947899508547734E-2</v>
      </c>
      <c r="J351" s="35">
        <v>1.6156575582135585E-4</v>
      </c>
      <c r="L351" s="20" t="s">
        <v>67</v>
      </c>
      <c r="M351" s="20" t="s">
        <v>60</v>
      </c>
      <c r="N351" s="20" t="s">
        <v>15</v>
      </c>
      <c r="O351" s="36">
        <v>3.5294493035143648</v>
      </c>
      <c r="P351" s="36">
        <v>0.15287528329923017</v>
      </c>
      <c r="R351" s="36">
        <v>8964.6316133780347</v>
      </c>
      <c r="S351" s="37">
        <v>20</v>
      </c>
      <c r="T351" s="20">
        <v>210</v>
      </c>
      <c r="U351" s="38">
        <v>9533.3333333333321</v>
      </c>
      <c r="X351" s="20">
        <v>1</v>
      </c>
      <c r="Y351" s="20">
        <v>1000</v>
      </c>
      <c r="Z351" s="20">
        <v>1000</v>
      </c>
      <c r="AA351" s="20">
        <v>1000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0</v>
      </c>
      <c r="AM351" s="20">
        <v>0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  <c r="AT351" s="20">
        <v>0</v>
      </c>
      <c r="AU351" s="20">
        <v>0</v>
      </c>
      <c r="AV351" s="20">
        <v>0</v>
      </c>
      <c r="AW351" s="20">
        <v>0</v>
      </c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38">
        <v>9533.3333333333321</v>
      </c>
      <c r="BD351" s="20" t="s">
        <v>117</v>
      </c>
      <c r="BE351" s="20" t="s">
        <v>96</v>
      </c>
    </row>
    <row r="352" spans="1:57" x14ac:dyDescent="0.25">
      <c r="A352" s="20" t="s">
        <v>70</v>
      </c>
      <c r="B352" s="20" t="s">
        <v>60</v>
      </c>
      <c r="C352" s="20" t="s">
        <v>15</v>
      </c>
      <c r="D352" s="33">
        <v>1.9000181912861609</v>
      </c>
      <c r="E352" s="20">
        <v>37942.091710052664</v>
      </c>
      <c r="F352" s="20">
        <v>1.2166371738480628</v>
      </c>
      <c r="H352" s="34">
        <v>1113815.08</v>
      </c>
      <c r="I352" s="35">
        <v>414.34914473230202</v>
      </c>
      <c r="J352" s="35">
        <v>1.0468621058250467</v>
      </c>
      <c r="L352" s="20" t="s">
        <v>70</v>
      </c>
      <c r="M352" s="20" t="s">
        <v>60</v>
      </c>
      <c r="N352" s="20" t="s">
        <v>15</v>
      </c>
      <c r="O352" s="36">
        <v>8.0258710189504789</v>
      </c>
      <c r="P352" s="36">
        <v>0.34763420585852361</v>
      </c>
      <c r="R352" s="36">
        <v>20385.326682476094</v>
      </c>
      <c r="S352" s="37">
        <v>20</v>
      </c>
      <c r="T352" s="20">
        <v>210</v>
      </c>
      <c r="U352" s="38">
        <v>9533.3333333333321</v>
      </c>
      <c r="X352" s="20">
        <v>1</v>
      </c>
      <c r="Y352" s="20">
        <v>1000</v>
      </c>
      <c r="Z352" s="20">
        <v>1000</v>
      </c>
      <c r="AA352" s="20">
        <v>1000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  <c r="AT352" s="20">
        <v>0</v>
      </c>
      <c r="AU352" s="20">
        <v>0</v>
      </c>
      <c r="AV352" s="20">
        <v>0</v>
      </c>
      <c r="AW352" s="20">
        <v>0</v>
      </c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38">
        <v>9533.3333333333321</v>
      </c>
      <c r="BD352" s="20" t="s">
        <v>117</v>
      </c>
      <c r="BE352" s="20" t="s">
        <v>96</v>
      </c>
    </row>
    <row r="353" spans="1:57" x14ac:dyDescent="0.25">
      <c r="A353" s="20" t="s">
        <v>71</v>
      </c>
      <c r="B353" s="20" t="s">
        <v>73</v>
      </c>
      <c r="C353" s="20" t="s">
        <v>15</v>
      </c>
      <c r="D353" s="33">
        <v>1.6516384482292041</v>
      </c>
      <c r="E353" s="20">
        <v>29407.926385718525</v>
      </c>
      <c r="F353" s="20">
        <v>1.2141121779320738</v>
      </c>
      <c r="H353" s="34">
        <v>160761.5852</v>
      </c>
      <c r="I353" s="35">
        <v>59.804743650471231</v>
      </c>
      <c r="J353" s="35">
        <v>0.15109798263661925</v>
      </c>
      <c r="L353" s="20" t="s">
        <v>71</v>
      </c>
      <c r="M353" s="20" t="s">
        <v>73</v>
      </c>
      <c r="N353" s="20" t="s">
        <v>15</v>
      </c>
      <c r="O353" s="36">
        <v>6.9767059520153856</v>
      </c>
      <c r="P353" s="36">
        <v>0.30219045726135513</v>
      </c>
      <c r="R353" s="36">
        <v>17720.497833019879</v>
      </c>
      <c r="S353" s="37">
        <v>20</v>
      </c>
      <c r="T353" s="20">
        <v>210</v>
      </c>
      <c r="U353" s="38">
        <v>9533.3333333333321</v>
      </c>
      <c r="X353" s="20">
        <v>1</v>
      </c>
      <c r="Y353" s="20">
        <v>1000</v>
      </c>
      <c r="Z353" s="20">
        <v>1000</v>
      </c>
      <c r="AA353" s="20">
        <v>1000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  <c r="AT353" s="20">
        <v>0</v>
      </c>
      <c r="AU353" s="20">
        <v>0</v>
      </c>
      <c r="AV353" s="20">
        <v>0</v>
      </c>
      <c r="AW353" s="20">
        <v>0</v>
      </c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38">
        <v>9533.3333333333321</v>
      </c>
      <c r="BD353" s="20" t="s">
        <v>117</v>
      </c>
      <c r="BE353" s="20" t="s">
        <v>96</v>
      </c>
    </row>
    <row r="354" spans="1:57" x14ac:dyDescent="0.25">
      <c r="A354" s="20" t="s">
        <v>71</v>
      </c>
      <c r="B354" s="20" t="s">
        <v>60</v>
      </c>
      <c r="C354" s="20" t="s">
        <v>15</v>
      </c>
      <c r="D354" s="33">
        <v>1.6516384482292041</v>
      </c>
      <c r="E354" s="20">
        <v>29407.926385718525</v>
      </c>
      <c r="F354" s="20">
        <v>1.2141121779320738</v>
      </c>
      <c r="H354" s="34">
        <v>79514.684380000006</v>
      </c>
      <c r="I354" s="35">
        <v>29.580171841911078</v>
      </c>
      <c r="J354" s="35">
        <v>7.4734946068480912E-2</v>
      </c>
      <c r="L354" s="20" t="s">
        <v>71</v>
      </c>
      <c r="M354" s="20" t="s">
        <v>60</v>
      </c>
      <c r="N354" s="20" t="s">
        <v>15</v>
      </c>
      <c r="O354" s="36">
        <v>6.9767059520153856</v>
      </c>
      <c r="P354" s="36">
        <v>0.30219045726135513</v>
      </c>
      <c r="R354" s="36">
        <v>17720.497833019879</v>
      </c>
      <c r="S354" s="37">
        <v>20</v>
      </c>
      <c r="T354" s="20">
        <v>210</v>
      </c>
      <c r="U354" s="38">
        <v>9533.3333333333321</v>
      </c>
      <c r="X354" s="20">
        <v>1</v>
      </c>
      <c r="Y354" s="20">
        <v>1000</v>
      </c>
      <c r="Z354" s="20">
        <v>1000</v>
      </c>
      <c r="AA354" s="20">
        <v>1000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  <c r="AT354" s="20">
        <v>0</v>
      </c>
      <c r="AU354" s="20">
        <v>0</v>
      </c>
      <c r="AV354" s="20">
        <v>0</v>
      </c>
      <c r="AW354" s="20">
        <v>0</v>
      </c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38">
        <v>9533.3333333333321</v>
      </c>
      <c r="BD354" s="20" t="s">
        <v>117</v>
      </c>
      <c r="BE354" s="20" t="s">
        <v>96</v>
      </c>
    </row>
    <row r="355" spans="1:57" x14ac:dyDescent="0.25">
      <c r="A355" s="20" t="s">
        <v>72</v>
      </c>
      <c r="B355" s="20" t="s">
        <v>73</v>
      </c>
      <c r="C355" s="20" t="s">
        <v>15</v>
      </c>
      <c r="D355" s="33">
        <v>0.3628272929235502</v>
      </c>
      <c r="E355" s="20">
        <v>-14875.34621889082</v>
      </c>
      <c r="F355" s="20">
        <v>1.1493475160966651</v>
      </c>
      <c r="H355" s="34">
        <v>6761.498998</v>
      </c>
      <c r="I355" s="35">
        <v>2.5153379382595693</v>
      </c>
      <c r="J355" s="35">
        <v>6.3550558855606665E-3</v>
      </c>
      <c r="L355" s="20" t="s">
        <v>72</v>
      </c>
      <c r="M355" s="20" t="s">
        <v>73</v>
      </c>
      <c r="N355" s="20" t="s">
        <v>15</v>
      </c>
      <c r="O355" s="36">
        <v>1.5326512728959629</v>
      </c>
      <c r="P355" s="36">
        <v>6.6385568227199904E-2</v>
      </c>
      <c r="R355" s="36">
        <v>3892.8605773162126</v>
      </c>
      <c r="S355" s="37">
        <v>20</v>
      </c>
      <c r="T355" s="20">
        <v>210</v>
      </c>
      <c r="U355" s="38">
        <v>9533.3333333333321</v>
      </c>
      <c r="X355" s="20">
        <v>1</v>
      </c>
      <c r="Y355" s="20">
        <v>1000</v>
      </c>
      <c r="Z355" s="20">
        <v>1000</v>
      </c>
      <c r="AA355" s="20">
        <v>1000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0</v>
      </c>
      <c r="AW355" s="20">
        <v>0</v>
      </c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38">
        <v>9533.3333333333321</v>
      </c>
      <c r="BD355" s="20" t="s">
        <v>117</v>
      </c>
      <c r="BE355" s="20" t="s">
        <v>96</v>
      </c>
    </row>
    <row r="356" spans="1:57" x14ac:dyDescent="0.25">
      <c r="A356" s="20" t="s">
        <v>72</v>
      </c>
      <c r="B356" s="20" t="s">
        <v>60</v>
      </c>
      <c r="C356" s="20" t="s">
        <v>15</v>
      </c>
      <c r="D356" s="33">
        <v>0.3628272929235502</v>
      </c>
      <c r="E356" s="20">
        <v>-14875.34621889082</v>
      </c>
      <c r="F356" s="20">
        <v>1.1493475160966651</v>
      </c>
      <c r="H356" s="34">
        <v>106.50552570000001</v>
      </c>
      <c r="I356" s="35">
        <v>3.9621005564998465E-2</v>
      </c>
      <c r="J356" s="35">
        <v>1.0010333036279743E-4</v>
      </c>
      <c r="L356" s="20" t="s">
        <v>72</v>
      </c>
      <c r="M356" s="20" t="s">
        <v>60</v>
      </c>
      <c r="N356" s="20" t="s">
        <v>15</v>
      </c>
      <c r="O356" s="36">
        <v>1.5326512728959629</v>
      </c>
      <c r="P356" s="36">
        <v>6.6385568227199904E-2</v>
      </c>
      <c r="R356" s="36">
        <v>3892.8605773162126</v>
      </c>
      <c r="S356" s="37">
        <v>20</v>
      </c>
      <c r="T356" s="20">
        <v>210</v>
      </c>
      <c r="U356" s="38">
        <v>9533.3333333333321</v>
      </c>
      <c r="X356" s="20">
        <v>1</v>
      </c>
      <c r="Y356" s="20">
        <v>1000</v>
      </c>
      <c r="Z356" s="20">
        <v>1000</v>
      </c>
      <c r="AA356" s="20">
        <v>1000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0">
        <v>0</v>
      </c>
      <c r="AU356" s="20">
        <v>0</v>
      </c>
      <c r="AV356" s="20">
        <v>0</v>
      </c>
      <c r="AW356" s="20">
        <v>0</v>
      </c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38">
        <v>9533.3333333333321</v>
      </c>
      <c r="BD356" s="20" t="s">
        <v>117</v>
      </c>
      <c r="BE356" s="20" t="s">
        <v>96</v>
      </c>
    </row>
    <row r="357" spans="1:57" x14ac:dyDescent="0.25">
      <c r="A357" s="20" t="s">
        <v>59</v>
      </c>
      <c r="B357" s="20" t="s">
        <v>73</v>
      </c>
      <c r="C357" s="20" t="s">
        <v>16</v>
      </c>
      <c r="D357" s="33">
        <v>0.85486502768966244</v>
      </c>
      <c r="E357" s="20">
        <v>1396.1477045493402</v>
      </c>
      <c r="F357" s="20">
        <v>1.1681512378130483</v>
      </c>
      <c r="H357" s="34">
        <v>4100.4895660000002</v>
      </c>
      <c r="I357" s="35">
        <v>1.5254186939683276</v>
      </c>
      <c r="J357" s="35">
        <v>3.8540034329364553E-3</v>
      </c>
      <c r="L357" s="20" t="s">
        <v>59</v>
      </c>
      <c r="M357" s="20" t="s">
        <v>73</v>
      </c>
      <c r="N357" s="20" t="s">
        <v>16</v>
      </c>
      <c r="O357" s="36">
        <v>2.0051195720479256</v>
      </c>
      <c r="P357" s="36">
        <v>8.6850156006047341E-2</v>
      </c>
      <c r="R357" s="36">
        <v>5092.9073513778858</v>
      </c>
      <c r="S357" s="37">
        <v>20</v>
      </c>
      <c r="T357" s="20">
        <v>210</v>
      </c>
      <c r="U357" s="38">
        <v>5200</v>
      </c>
      <c r="X357" s="20">
        <v>1</v>
      </c>
      <c r="Y357" s="20">
        <v>1000</v>
      </c>
      <c r="Z357" s="20">
        <v>1000</v>
      </c>
      <c r="AA357" s="20">
        <v>1000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  <c r="AV357" s="20">
        <v>0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38">
        <v>5200</v>
      </c>
      <c r="BD357" s="20" t="s">
        <v>118</v>
      </c>
      <c r="BE357" s="20" t="s">
        <v>96</v>
      </c>
    </row>
    <row r="358" spans="1:57" x14ac:dyDescent="0.25">
      <c r="A358" s="20" t="s">
        <v>62</v>
      </c>
      <c r="B358" s="20" t="s">
        <v>73</v>
      </c>
      <c r="C358" s="20" t="s">
        <v>16</v>
      </c>
      <c r="D358" s="33">
        <v>0.47222664917445029</v>
      </c>
      <c r="E358" s="20">
        <v>-5904.1031633286357</v>
      </c>
      <c r="F358" s="20">
        <v>1.1199512380407339</v>
      </c>
      <c r="H358" s="34">
        <v>0</v>
      </c>
      <c r="I358" s="35">
        <v>0</v>
      </c>
      <c r="J358" s="35">
        <v>0</v>
      </c>
      <c r="L358" s="20" t="s">
        <v>62</v>
      </c>
      <c r="M358" s="20" t="s">
        <v>73</v>
      </c>
      <c r="N358" s="20" t="s">
        <v>16</v>
      </c>
      <c r="O358" s="36">
        <v>1.1076483022330572</v>
      </c>
      <c r="P358" s="36">
        <v>4.7976903317801328E-2</v>
      </c>
      <c r="R358" s="36">
        <v>2813.3734565377526</v>
      </c>
      <c r="S358" s="37">
        <v>20</v>
      </c>
      <c r="T358" s="20">
        <v>210</v>
      </c>
      <c r="U358" s="38">
        <v>5200</v>
      </c>
      <c r="X358" s="20">
        <v>1</v>
      </c>
      <c r="Y358" s="20">
        <v>1000</v>
      </c>
      <c r="Z358" s="20">
        <v>1000</v>
      </c>
      <c r="AA358" s="20">
        <v>1000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v>0</v>
      </c>
      <c r="AV358" s="20">
        <v>0</v>
      </c>
      <c r="AW358" s="20">
        <v>0</v>
      </c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38">
        <v>5200</v>
      </c>
      <c r="BD358" s="20" t="s">
        <v>118</v>
      </c>
      <c r="BE358" s="20" t="s">
        <v>96</v>
      </c>
    </row>
    <row r="359" spans="1:57" x14ac:dyDescent="0.25">
      <c r="A359" s="20" t="s">
        <v>62</v>
      </c>
      <c r="B359" s="20" t="s">
        <v>60</v>
      </c>
      <c r="C359" s="20" t="s">
        <v>16</v>
      </c>
      <c r="D359" s="33">
        <v>0.47222664917445029</v>
      </c>
      <c r="E359" s="20">
        <v>-5904.1031633286357</v>
      </c>
      <c r="F359" s="20">
        <v>1.1199512380407339</v>
      </c>
      <c r="H359" s="34">
        <v>490504.32066999999</v>
      </c>
      <c r="I359" s="35">
        <v>182.47198247406862</v>
      </c>
      <c r="J359" s="35">
        <v>0.4610194234871377</v>
      </c>
      <c r="L359" s="20" t="s">
        <v>62</v>
      </c>
      <c r="M359" s="20" t="s">
        <v>60</v>
      </c>
      <c r="N359" s="20" t="s">
        <v>16</v>
      </c>
      <c r="O359" s="36">
        <v>1.1076483022330572</v>
      </c>
      <c r="P359" s="36">
        <v>4.7976903317801328E-2</v>
      </c>
      <c r="R359" s="36">
        <v>2813.3734565377526</v>
      </c>
      <c r="S359" s="37">
        <v>20</v>
      </c>
      <c r="T359" s="20">
        <v>210</v>
      </c>
      <c r="U359" s="38">
        <v>5200</v>
      </c>
      <c r="X359" s="20">
        <v>1</v>
      </c>
      <c r="Y359" s="20">
        <v>1000</v>
      </c>
      <c r="Z359" s="20">
        <v>1000</v>
      </c>
      <c r="AA359" s="20">
        <v>1000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  <c r="AT359" s="20">
        <v>0</v>
      </c>
      <c r="AU359" s="20">
        <v>0</v>
      </c>
      <c r="AV359" s="20">
        <v>0</v>
      </c>
      <c r="AW359" s="20">
        <v>0</v>
      </c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38">
        <v>5200</v>
      </c>
      <c r="BD359" s="20" t="s">
        <v>118</v>
      </c>
      <c r="BE359" s="20" t="s">
        <v>96</v>
      </c>
    </row>
    <row r="360" spans="1:57" x14ac:dyDescent="0.25">
      <c r="A360" s="20" t="s">
        <v>63</v>
      </c>
      <c r="B360" s="20" t="s">
        <v>73</v>
      </c>
      <c r="C360" s="20" t="s">
        <v>16</v>
      </c>
      <c r="D360" s="33">
        <v>1.8601882205468205</v>
      </c>
      <c r="E360" s="20">
        <v>20576.464942034072</v>
      </c>
      <c r="F360" s="20">
        <v>1.2026728820736445</v>
      </c>
      <c r="H360" s="34">
        <v>0</v>
      </c>
      <c r="I360" s="35">
        <v>0</v>
      </c>
      <c r="J360" s="35">
        <v>0</v>
      </c>
      <c r="L360" s="20" t="s">
        <v>63</v>
      </c>
      <c r="M360" s="20" t="s">
        <v>73</v>
      </c>
      <c r="N360" s="20" t="s">
        <v>16</v>
      </c>
      <c r="O360" s="36">
        <v>4.3630910963307752</v>
      </c>
      <c r="P360" s="36">
        <v>0.18898381306901277</v>
      </c>
      <c r="R360" s="36">
        <v>11082.041704145959</v>
      </c>
      <c r="S360" s="37">
        <v>20</v>
      </c>
      <c r="T360" s="20">
        <v>210</v>
      </c>
      <c r="U360" s="38">
        <v>5200</v>
      </c>
      <c r="X360" s="20">
        <v>1</v>
      </c>
      <c r="Y360" s="20">
        <v>1000</v>
      </c>
      <c r="Z360" s="20">
        <v>1000</v>
      </c>
      <c r="AA360" s="20">
        <v>1000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0">
        <v>0</v>
      </c>
      <c r="AU360" s="20">
        <v>0</v>
      </c>
      <c r="AV360" s="20">
        <v>0</v>
      </c>
      <c r="AW360" s="20">
        <v>0</v>
      </c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38">
        <v>5200</v>
      </c>
      <c r="BD360" s="20" t="s">
        <v>118</v>
      </c>
      <c r="BE360" s="20" t="s">
        <v>96</v>
      </c>
    </row>
    <row r="361" spans="1:57" x14ac:dyDescent="0.25">
      <c r="A361" s="20" t="s">
        <v>66</v>
      </c>
      <c r="B361" s="20" t="s">
        <v>73</v>
      </c>
      <c r="C361" s="20" t="s">
        <v>16</v>
      </c>
      <c r="D361" s="33">
        <v>1.4121639075137287</v>
      </c>
      <c r="E361" s="20">
        <v>12028.30794289484</v>
      </c>
      <c r="F361" s="20">
        <v>1.1931778308313141</v>
      </c>
      <c r="H361" s="34">
        <v>64.691266290000002</v>
      </c>
      <c r="I361" s="35">
        <v>2.4065728090978171E-2</v>
      </c>
      <c r="J361" s="35">
        <v>6.0802584264560566E-5</v>
      </c>
      <c r="L361" s="20" t="s">
        <v>66</v>
      </c>
      <c r="M361" s="20" t="s">
        <v>73</v>
      </c>
      <c r="N361" s="20" t="s">
        <v>16</v>
      </c>
      <c r="O361" s="36">
        <v>3.3122059342398535</v>
      </c>
      <c r="P361" s="36">
        <v>0.14346555992123716</v>
      </c>
      <c r="R361" s="36">
        <v>8412.8438956579193</v>
      </c>
      <c r="S361" s="37">
        <v>20</v>
      </c>
      <c r="T361" s="20">
        <v>210</v>
      </c>
      <c r="U361" s="38">
        <v>5200</v>
      </c>
      <c r="X361" s="20">
        <v>1</v>
      </c>
      <c r="Y361" s="20">
        <v>1000</v>
      </c>
      <c r="Z361" s="20">
        <v>1000</v>
      </c>
      <c r="AA361" s="20">
        <v>1000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  <c r="AT361" s="20">
        <v>0</v>
      </c>
      <c r="AU361" s="20">
        <v>0</v>
      </c>
      <c r="AV361" s="20">
        <v>0</v>
      </c>
      <c r="AW361" s="20">
        <v>0</v>
      </c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38">
        <v>5200</v>
      </c>
      <c r="BD361" s="20" t="s">
        <v>118</v>
      </c>
      <c r="BE361" s="20" t="s">
        <v>96</v>
      </c>
    </row>
    <row r="362" spans="1:57" x14ac:dyDescent="0.25">
      <c r="A362" s="20" t="s">
        <v>66</v>
      </c>
      <c r="B362" s="20" t="s">
        <v>60</v>
      </c>
      <c r="C362" s="20" t="s">
        <v>16</v>
      </c>
      <c r="D362" s="33">
        <v>1.4121639075137287</v>
      </c>
      <c r="E362" s="20">
        <v>12028.30794289484</v>
      </c>
      <c r="F362" s="20">
        <v>1.1931778308313141</v>
      </c>
      <c r="H362" s="34">
        <v>48297.077577000004</v>
      </c>
      <c r="I362" s="35">
        <v>17.96694365737946</v>
      </c>
      <c r="J362" s="35">
        <v>4.5393873045293895E-2</v>
      </c>
      <c r="L362" s="20" t="s">
        <v>66</v>
      </c>
      <c r="M362" s="20" t="s">
        <v>60</v>
      </c>
      <c r="N362" s="20" t="s">
        <v>16</v>
      </c>
      <c r="O362" s="36">
        <v>3.3122059342398535</v>
      </c>
      <c r="P362" s="36">
        <v>0.14346555992123716</v>
      </c>
      <c r="R362" s="36">
        <v>8412.8438956579193</v>
      </c>
      <c r="S362" s="37">
        <v>20</v>
      </c>
      <c r="T362" s="20">
        <v>210</v>
      </c>
      <c r="U362" s="38">
        <v>5200</v>
      </c>
      <c r="X362" s="20">
        <v>1</v>
      </c>
      <c r="Y362" s="20">
        <v>1000</v>
      </c>
      <c r="Z362" s="20">
        <v>1000</v>
      </c>
      <c r="AA362" s="20">
        <v>1000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0">
        <v>0</v>
      </c>
      <c r="AU362" s="20">
        <v>0</v>
      </c>
      <c r="AV362" s="20">
        <v>0</v>
      </c>
      <c r="AW362" s="20">
        <v>0</v>
      </c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38">
        <v>5200</v>
      </c>
      <c r="BD362" s="20" t="s">
        <v>118</v>
      </c>
      <c r="BE362" s="20" t="s">
        <v>96</v>
      </c>
    </row>
    <row r="363" spans="1:57" x14ac:dyDescent="0.25">
      <c r="A363" s="20" t="s">
        <v>67</v>
      </c>
      <c r="B363" s="20" t="s">
        <v>73</v>
      </c>
      <c r="C363" s="20" t="s">
        <v>16</v>
      </c>
      <c r="D363" s="33">
        <v>0.47747079749378424</v>
      </c>
      <c r="E363" s="20">
        <v>-5804.2706728277781</v>
      </c>
      <c r="F363" s="20">
        <v>1.121110821650493</v>
      </c>
      <c r="H363" s="34">
        <v>0</v>
      </c>
      <c r="I363" s="35">
        <v>0</v>
      </c>
      <c r="J363" s="35">
        <v>0</v>
      </c>
      <c r="L363" s="20" t="s">
        <v>67</v>
      </c>
      <c r="M363" s="20" t="s">
        <v>73</v>
      </c>
      <c r="N363" s="20" t="s">
        <v>16</v>
      </c>
      <c r="O363" s="36">
        <v>1.1199214136151365</v>
      </c>
      <c r="P363" s="36">
        <v>4.8508503354563477E-2</v>
      </c>
      <c r="R363" s="36">
        <v>2844.5465696295723</v>
      </c>
      <c r="S363" s="37">
        <v>20</v>
      </c>
      <c r="T363" s="20">
        <v>210</v>
      </c>
      <c r="U363" s="38">
        <v>5200</v>
      </c>
      <c r="X363" s="20">
        <v>1</v>
      </c>
      <c r="Y363" s="20">
        <v>1000</v>
      </c>
      <c r="Z363" s="20">
        <v>1000</v>
      </c>
      <c r="AA363" s="20">
        <v>1000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  <c r="AT363" s="20">
        <v>0</v>
      </c>
      <c r="AU363" s="20">
        <v>0</v>
      </c>
      <c r="AV363" s="20">
        <v>0</v>
      </c>
      <c r="AW363" s="20">
        <v>0</v>
      </c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38">
        <v>5200</v>
      </c>
      <c r="BD363" s="20" t="s">
        <v>118</v>
      </c>
      <c r="BE363" s="20" t="s">
        <v>96</v>
      </c>
    </row>
    <row r="364" spans="1:57" x14ac:dyDescent="0.25">
      <c r="A364" s="20" t="s">
        <v>67</v>
      </c>
      <c r="B364" s="20" t="s">
        <v>60</v>
      </c>
      <c r="C364" s="20" t="s">
        <v>16</v>
      </c>
      <c r="D364" s="33">
        <v>0.47747079749378424</v>
      </c>
      <c r="E364" s="20">
        <v>-5804.2706728277781</v>
      </c>
      <c r="F364" s="20">
        <v>1.121110821650493</v>
      </c>
      <c r="H364" s="34">
        <v>0</v>
      </c>
      <c r="I364" s="35">
        <v>0</v>
      </c>
      <c r="J364" s="35">
        <v>0</v>
      </c>
      <c r="L364" s="20" t="s">
        <v>67</v>
      </c>
      <c r="M364" s="20" t="s">
        <v>60</v>
      </c>
      <c r="N364" s="20" t="s">
        <v>16</v>
      </c>
      <c r="O364" s="36">
        <v>1.1199214136151365</v>
      </c>
      <c r="P364" s="36">
        <v>4.8508503354563477E-2</v>
      </c>
      <c r="R364" s="36">
        <v>2844.5465696295723</v>
      </c>
      <c r="S364" s="37">
        <v>20</v>
      </c>
      <c r="T364" s="20">
        <v>210</v>
      </c>
      <c r="U364" s="38">
        <v>5200</v>
      </c>
      <c r="X364" s="20">
        <v>1</v>
      </c>
      <c r="Y364" s="20">
        <v>1000</v>
      </c>
      <c r="Z364" s="20">
        <v>1000</v>
      </c>
      <c r="AA364" s="20">
        <v>1000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0">
        <v>0</v>
      </c>
      <c r="AU364" s="20">
        <v>0</v>
      </c>
      <c r="AV364" s="20">
        <v>0</v>
      </c>
      <c r="AW364" s="20">
        <v>0</v>
      </c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38">
        <v>5200</v>
      </c>
      <c r="BD364" s="20" t="s">
        <v>118</v>
      </c>
      <c r="BE364" s="20" t="s">
        <v>96</v>
      </c>
    </row>
    <row r="365" spans="1:57" x14ac:dyDescent="0.25">
      <c r="A365" s="20" t="s">
        <v>68</v>
      </c>
      <c r="B365" s="20" t="s">
        <v>73</v>
      </c>
      <c r="C365" s="20" t="s">
        <v>16</v>
      </c>
      <c r="D365" s="33">
        <v>0.96216266889377167</v>
      </c>
      <c r="E365" s="20">
        <v>3442.7137598177533</v>
      </c>
      <c r="F365" s="20">
        <v>1.1751442472663514</v>
      </c>
      <c r="H365" s="34">
        <v>599.45925699999998</v>
      </c>
      <c r="I365" s="35">
        <v>0.22300419064160207</v>
      </c>
      <c r="J365" s="35">
        <v>5.6342492699895739E-4</v>
      </c>
      <c r="L365" s="20" t="s">
        <v>68</v>
      </c>
      <c r="M365" s="20" t="s">
        <v>73</v>
      </c>
      <c r="N365" s="20" t="s">
        <v>16</v>
      </c>
      <c r="O365" s="36">
        <v>2.2567183553806478</v>
      </c>
      <c r="P365" s="36">
        <v>9.7747956759675597E-2</v>
      </c>
      <c r="R365" s="36">
        <v>5731.9561697604368</v>
      </c>
      <c r="S365" s="37">
        <v>20</v>
      </c>
      <c r="T365" s="20">
        <v>210</v>
      </c>
      <c r="U365" s="38">
        <v>5200</v>
      </c>
      <c r="X365" s="20">
        <v>1</v>
      </c>
      <c r="Y365" s="20">
        <v>1000</v>
      </c>
      <c r="Z365" s="20">
        <v>1000</v>
      </c>
      <c r="AA365" s="20">
        <v>1000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0</v>
      </c>
      <c r="AW365" s="20">
        <v>0</v>
      </c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38">
        <v>5200</v>
      </c>
      <c r="BD365" s="20" t="s">
        <v>118</v>
      </c>
      <c r="BE365" s="20" t="s">
        <v>96</v>
      </c>
    </row>
    <row r="366" spans="1:57" x14ac:dyDescent="0.25">
      <c r="A366" s="20" t="s">
        <v>71</v>
      </c>
      <c r="B366" s="20" t="s">
        <v>73</v>
      </c>
      <c r="C366" s="20" t="s">
        <v>16</v>
      </c>
      <c r="D366" s="33">
        <v>0.94384962964454733</v>
      </c>
      <c r="E366" s="20">
        <v>3093.3000430645088</v>
      </c>
      <c r="F366" s="20">
        <v>1.1740649568902062</v>
      </c>
      <c r="H366" s="34">
        <v>0</v>
      </c>
      <c r="I366" s="35">
        <v>0</v>
      </c>
      <c r="J366" s="35">
        <v>0</v>
      </c>
      <c r="L366" s="20" t="s">
        <v>71</v>
      </c>
      <c r="M366" s="20" t="s">
        <v>73</v>
      </c>
      <c r="N366" s="20" t="s">
        <v>16</v>
      </c>
      <c r="O366" s="36">
        <v>2.2137624655433417</v>
      </c>
      <c r="P366" s="36">
        <v>9.5887356631006837E-2</v>
      </c>
      <c r="R366" s="36">
        <v>5622.8502739389951</v>
      </c>
      <c r="S366" s="37">
        <v>20</v>
      </c>
      <c r="T366" s="20">
        <v>210</v>
      </c>
      <c r="U366" s="38">
        <v>5200</v>
      </c>
      <c r="X366" s="20">
        <v>1</v>
      </c>
      <c r="Y366" s="20">
        <v>1000</v>
      </c>
      <c r="Z366" s="20">
        <v>1000</v>
      </c>
      <c r="AA366" s="20">
        <v>1000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0">
        <v>0</v>
      </c>
      <c r="AU366" s="20">
        <v>0</v>
      </c>
      <c r="AV366" s="20">
        <v>0</v>
      </c>
      <c r="AW366" s="20">
        <v>0</v>
      </c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38">
        <v>5200</v>
      </c>
      <c r="BD366" s="20" t="s">
        <v>118</v>
      </c>
      <c r="BE366" s="20" t="s">
        <v>96</v>
      </c>
    </row>
    <row r="367" spans="1:57" x14ac:dyDescent="0.25">
      <c r="A367" s="20" t="s">
        <v>72</v>
      </c>
      <c r="B367" s="20" t="s">
        <v>73</v>
      </c>
      <c r="C367" s="20" t="s">
        <v>16</v>
      </c>
      <c r="D367" s="33">
        <v>0.20733272863356064</v>
      </c>
      <c r="E367" s="20">
        <v>-10958.122994936508</v>
      </c>
      <c r="F367" s="20">
        <v>1.0019825633872663</v>
      </c>
      <c r="H367" s="34">
        <v>675469.62569999998</v>
      </c>
      <c r="I367" s="35">
        <v>251.28072579286967</v>
      </c>
      <c r="J367" s="35">
        <v>0.63486620667872284</v>
      </c>
      <c r="L367" s="20" t="s">
        <v>72</v>
      </c>
      <c r="M367" s="20" t="s">
        <v>73</v>
      </c>
      <c r="N367" s="20" t="s">
        <v>16</v>
      </c>
      <c r="O367" s="36">
        <v>0.48632203851506689</v>
      </c>
      <c r="P367" s="36">
        <v>2.1064651456707738E-2</v>
      </c>
      <c r="R367" s="36">
        <v>1235.2346062638026</v>
      </c>
      <c r="S367" s="37">
        <v>20</v>
      </c>
      <c r="T367" s="20">
        <v>210</v>
      </c>
      <c r="U367" s="38">
        <v>5200</v>
      </c>
      <c r="X367" s="20">
        <v>1</v>
      </c>
      <c r="Y367" s="20">
        <v>1000</v>
      </c>
      <c r="Z367" s="20">
        <v>1000</v>
      </c>
      <c r="AA367" s="20">
        <v>1000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  <c r="AT367" s="20">
        <v>0</v>
      </c>
      <c r="AU367" s="20">
        <v>0</v>
      </c>
      <c r="AV367" s="20">
        <v>0</v>
      </c>
      <c r="AW367" s="20">
        <v>0</v>
      </c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38">
        <v>5200</v>
      </c>
      <c r="BD367" s="20" t="s">
        <v>118</v>
      </c>
      <c r="BE367" s="20" t="s">
        <v>96</v>
      </c>
    </row>
    <row r="368" spans="1:57" x14ac:dyDescent="0.25">
      <c r="A368" s="20" t="s">
        <v>72</v>
      </c>
      <c r="B368" s="20" t="s">
        <v>60</v>
      </c>
      <c r="C368" s="20" t="s">
        <v>16</v>
      </c>
      <c r="D368" s="33">
        <v>0.20733272863356064</v>
      </c>
      <c r="E368" s="20">
        <v>-10958.122994936508</v>
      </c>
      <c r="F368" s="20">
        <v>1.0019825633872663</v>
      </c>
      <c r="H368" s="34">
        <v>97646.2981</v>
      </c>
      <c r="I368" s="35">
        <v>36.32529387554208</v>
      </c>
      <c r="J368" s="35">
        <v>9.1776643260195648E-2</v>
      </c>
      <c r="L368" s="20" t="s">
        <v>72</v>
      </c>
      <c r="M368" s="20" t="s">
        <v>60</v>
      </c>
      <c r="N368" s="20" t="s">
        <v>16</v>
      </c>
      <c r="O368" s="36">
        <v>0.48632203851506689</v>
      </c>
      <c r="P368" s="36">
        <v>2.1064651456707738E-2</v>
      </c>
      <c r="R368" s="36">
        <v>1235.2346062638026</v>
      </c>
      <c r="S368" s="37">
        <v>20</v>
      </c>
      <c r="T368" s="20">
        <v>210</v>
      </c>
      <c r="U368" s="38">
        <v>5200</v>
      </c>
      <c r="X368" s="20">
        <v>1</v>
      </c>
      <c r="Y368" s="20">
        <v>1000</v>
      </c>
      <c r="Z368" s="20">
        <v>1000</v>
      </c>
      <c r="AA368" s="20">
        <v>1000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0">
        <v>0</v>
      </c>
      <c r="AU368" s="20">
        <v>0</v>
      </c>
      <c r="AV368" s="20">
        <v>0</v>
      </c>
      <c r="AW368" s="20">
        <v>0</v>
      </c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38">
        <v>5200</v>
      </c>
      <c r="BD368" s="20" t="s">
        <v>118</v>
      </c>
      <c r="BE368" s="20" t="s">
        <v>96</v>
      </c>
    </row>
    <row r="369" spans="1:57" x14ac:dyDescent="0.25">
      <c r="A369" s="20" t="s">
        <v>61</v>
      </c>
      <c r="B369" s="20" t="s">
        <v>60</v>
      </c>
      <c r="C369" s="20" t="s">
        <v>18</v>
      </c>
      <c r="D369" s="33">
        <v>3.1562658939640098</v>
      </c>
      <c r="E369" s="20">
        <v>1572.52813136752</v>
      </c>
      <c r="F369" s="20">
        <v>1.1327194831221672</v>
      </c>
      <c r="H369" s="34">
        <v>0</v>
      </c>
      <c r="I369" s="35">
        <v>0</v>
      </c>
      <c r="J369" s="35">
        <v>0</v>
      </c>
      <c r="L369" s="20" t="s">
        <v>61</v>
      </c>
      <c r="M369" s="20" t="s">
        <v>60</v>
      </c>
      <c r="N369" s="20" t="s">
        <v>18</v>
      </c>
      <c r="O369" s="36">
        <v>0.24769410191748994</v>
      </c>
      <c r="P369" s="36">
        <v>0</v>
      </c>
      <c r="R369" s="36">
        <v>867.19772990113961</v>
      </c>
      <c r="S369" s="37">
        <v>15</v>
      </c>
      <c r="T369" s="20">
        <v>40</v>
      </c>
      <c r="U369" s="38">
        <v>126</v>
      </c>
      <c r="X369" s="20">
        <v>1</v>
      </c>
      <c r="Y369" s="20">
        <v>1000</v>
      </c>
      <c r="Z369" s="20">
        <v>1000</v>
      </c>
      <c r="AA369" s="20">
        <v>1000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  <c r="AT369" s="20">
        <v>0</v>
      </c>
      <c r="AU369" s="20">
        <v>0</v>
      </c>
      <c r="AV369" s="20">
        <v>0</v>
      </c>
      <c r="AW369" s="20">
        <v>0</v>
      </c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38">
        <v>126</v>
      </c>
      <c r="BD369" s="20" t="s">
        <v>116</v>
      </c>
      <c r="BE369" s="20" t="s">
        <v>96</v>
      </c>
    </row>
    <row r="370" spans="1:57" x14ac:dyDescent="0.25">
      <c r="A370" s="20" t="s">
        <v>64</v>
      </c>
      <c r="B370" s="20" t="s">
        <v>60</v>
      </c>
      <c r="C370" s="20" t="s">
        <v>18</v>
      </c>
      <c r="D370" s="33">
        <v>5.8638648185222886</v>
      </c>
      <c r="E370" s="20">
        <v>3231.6856524009777</v>
      </c>
      <c r="F370" s="20">
        <v>1.1798159173673954</v>
      </c>
      <c r="H370" s="34">
        <v>0</v>
      </c>
      <c r="I370" s="35">
        <v>0</v>
      </c>
      <c r="J370" s="35">
        <v>0</v>
      </c>
      <c r="L370" s="20" t="s">
        <v>64</v>
      </c>
      <c r="M370" s="20" t="s">
        <v>60</v>
      </c>
      <c r="N370" s="20" t="s">
        <v>18</v>
      </c>
      <c r="O370" s="36">
        <v>0.46019855901083961</v>
      </c>
      <c r="P370" s="36">
        <v>0</v>
      </c>
      <c r="R370" s="36">
        <v>1611.1935754163233</v>
      </c>
      <c r="S370" s="37">
        <v>15</v>
      </c>
      <c r="T370" s="20">
        <v>40</v>
      </c>
      <c r="U370" s="38">
        <v>126</v>
      </c>
      <c r="X370" s="20">
        <v>1</v>
      </c>
      <c r="Y370" s="20">
        <v>1000</v>
      </c>
      <c r="Z370" s="20">
        <v>1000</v>
      </c>
      <c r="AA370" s="20">
        <v>1000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  <c r="AT370" s="20">
        <v>0</v>
      </c>
      <c r="AU370" s="20">
        <v>0</v>
      </c>
      <c r="AV370" s="20">
        <v>0</v>
      </c>
      <c r="AW370" s="20">
        <v>0</v>
      </c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38">
        <v>126</v>
      </c>
      <c r="BD370" s="20" t="s">
        <v>116</v>
      </c>
      <c r="BE370" s="20" t="s">
        <v>96</v>
      </c>
    </row>
    <row r="371" spans="1:57" x14ac:dyDescent="0.25">
      <c r="A371" s="20" t="s">
        <v>65</v>
      </c>
      <c r="B371" s="20" t="s">
        <v>73</v>
      </c>
      <c r="C371" s="20" t="s">
        <v>18</v>
      </c>
      <c r="D371" s="33">
        <v>1.9908605949710723</v>
      </c>
      <c r="E371" s="20">
        <v>867.18883049515694</v>
      </c>
      <c r="F371" s="20">
        <v>0.95575612984566938</v>
      </c>
      <c r="H371" s="34">
        <v>0</v>
      </c>
      <c r="I371" s="35">
        <v>0</v>
      </c>
      <c r="J371" s="35">
        <v>0</v>
      </c>
      <c r="L371" s="20" t="s">
        <v>65</v>
      </c>
      <c r="M371" s="20" t="s">
        <v>73</v>
      </c>
      <c r="N371" s="20" t="s">
        <v>18</v>
      </c>
      <c r="O371" s="36">
        <v>0.21006807919046178</v>
      </c>
      <c r="P371" s="36">
        <v>0</v>
      </c>
      <c r="R371" s="36">
        <v>422.2355843518651</v>
      </c>
      <c r="S371" s="37">
        <v>15</v>
      </c>
      <c r="T371" s="20">
        <v>40</v>
      </c>
      <c r="U371" s="38">
        <v>126</v>
      </c>
      <c r="X371" s="20">
        <v>1</v>
      </c>
      <c r="Y371" s="20">
        <v>1000</v>
      </c>
      <c r="Z371" s="20">
        <v>1000</v>
      </c>
      <c r="AA371" s="20">
        <v>1000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  <c r="AT371" s="20">
        <v>0</v>
      </c>
      <c r="AU371" s="20">
        <v>0</v>
      </c>
      <c r="AV371" s="20">
        <v>0</v>
      </c>
      <c r="AW371" s="20">
        <v>0</v>
      </c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38">
        <v>126</v>
      </c>
      <c r="BD371" s="20" t="s">
        <v>116</v>
      </c>
      <c r="BE371" s="20" t="s">
        <v>96</v>
      </c>
    </row>
    <row r="372" spans="1:57" x14ac:dyDescent="0.25">
      <c r="A372" s="20" t="s">
        <v>67</v>
      </c>
      <c r="B372" s="20" t="s">
        <v>60</v>
      </c>
      <c r="C372" s="20" t="s">
        <v>18</v>
      </c>
      <c r="D372" s="33">
        <v>1.8733916549921728</v>
      </c>
      <c r="E372" s="20">
        <v>791.99157138817509</v>
      </c>
      <c r="F372" s="20">
        <v>0.9859823754756124</v>
      </c>
      <c r="H372" s="34">
        <v>0</v>
      </c>
      <c r="I372" s="35">
        <v>0</v>
      </c>
      <c r="J372" s="35">
        <v>0</v>
      </c>
      <c r="L372" s="20" t="s">
        <v>67</v>
      </c>
      <c r="M372" s="20" t="s">
        <v>60</v>
      </c>
      <c r="N372" s="20" t="s">
        <v>18</v>
      </c>
      <c r="O372" s="36">
        <v>0.18074290187657757</v>
      </c>
      <c r="P372" s="36">
        <v>0</v>
      </c>
      <c r="R372" s="36">
        <v>436.58920195022893</v>
      </c>
      <c r="S372" s="37">
        <v>15</v>
      </c>
      <c r="T372" s="20">
        <v>40</v>
      </c>
      <c r="U372" s="38">
        <v>126</v>
      </c>
      <c r="X372" s="20">
        <v>1</v>
      </c>
      <c r="Y372" s="20">
        <v>1000</v>
      </c>
      <c r="Z372" s="20">
        <v>1000</v>
      </c>
      <c r="AA372" s="20">
        <v>1000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0">
        <v>0</v>
      </c>
      <c r="AU372" s="20">
        <v>0</v>
      </c>
      <c r="AV372" s="20">
        <v>0</v>
      </c>
      <c r="AW372" s="20">
        <v>0</v>
      </c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38">
        <v>126</v>
      </c>
      <c r="BD372" s="20" t="s">
        <v>116</v>
      </c>
      <c r="BE372" s="20" t="s">
        <v>96</v>
      </c>
    </row>
    <row r="373" spans="1:57" x14ac:dyDescent="0.25">
      <c r="A373" s="20" t="s">
        <v>68</v>
      </c>
      <c r="B373" s="20" t="s">
        <v>73</v>
      </c>
      <c r="C373" s="20" t="s">
        <v>18</v>
      </c>
      <c r="D373" s="33">
        <v>3.7745751739733788</v>
      </c>
      <c r="E373" s="20">
        <v>1962.7400135975759</v>
      </c>
      <c r="F373" s="20">
        <v>1.0532001107643378</v>
      </c>
      <c r="H373" s="34">
        <v>0</v>
      </c>
      <c r="I373" s="35">
        <v>0</v>
      </c>
      <c r="J373" s="35">
        <v>0</v>
      </c>
      <c r="L373" s="20" t="s">
        <v>68</v>
      </c>
      <c r="M373" s="20" t="s">
        <v>73</v>
      </c>
      <c r="N373" s="20" t="s">
        <v>18</v>
      </c>
      <c r="O373" s="36">
        <v>0.36420932693211738</v>
      </c>
      <c r="P373" s="36">
        <v>0</v>
      </c>
      <c r="R373" s="36">
        <v>879.7571452997081</v>
      </c>
      <c r="S373" s="37">
        <v>15</v>
      </c>
      <c r="T373" s="20">
        <v>40</v>
      </c>
      <c r="U373" s="38">
        <v>126</v>
      </c>
      <c r="X373" s="20">
        <v>1</v>
      </c>
      <c r="Y373" s="20">
        <v>1000</v>
      </c>
      <c r="Z373" s="20">
        <v>1000</v>
      </c>
      <c r="AA373" s="20">
        <v>1000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  <c r="AT373" s="20">
        <v>0</v>
      </c>
      <c r="AU373" s="20">
        <v>0</v>
      </c>
      <c r="AV373" s="20">
        <v>0</v>
      </c>
      <c r="AW373" s="20">
        <v>0</v>
      </c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38">
        <v>126</v>
      </c>
      <c r="BD373" s="20" t="s">
        <v>116</v>
      </c>
      <c r="BE373" s="20" t="s">
        <v>96</v>
      </c>
    </row>
    <row r="374" spans="1:57" x14ac:dyDescent="0.25">
      <c r="A374" s="20" t="s">
        <v>68</v>
      </c>
      <c r="B374" s="20" t="s">
        <v>60</v>
      </c>
      <c r="C374" s="20" t="s">
        <v>18</v>
      </c>
      <c r="D374" s="33">
        <v>3.7745751739733788</v>
      </c>
      <c r="E374" s="20">
        <v>1962.7400135975759</v>
      </c>
      <c r="F374" s="20">
        <v>1.0532001107643378</v>
      </c>
      <c r="H374" s="34">
        <v>0</v>
      </c>
      <c r="I374" s="35">
        <v>0</v>
      </c>
      <c r="J374" s="35">
        <v>0</v>
      </c>
      <c r="L374" s="20" t="s">
        <v>68</v>
      </c>
      <c r="M374" s="20" t="s">
        <v>60</v>
      </c>
      <c r="N374" s="20" t="s">
        <v>18</v>
      </c>
      <c r="O374" s="36">
        <v>0.36420932693211738</v>
      </c>
      <c r="P374" s="36">
        <v>0</v>
      </c>
      <c r="R374" s="36">
        <v>879.7571452997081</v>
      </c>
      <c r="S374" s="37">
        <v>15</v>
      </c>
      <c r="T374" s="20">
        <v>40</v>
      </c>
      <c r="U374" s="38">
        <v>126</v>
      </c>
      <c r="X374" s="20">
        <v>1</v>
      </c>
      <c r="Y374" s="20">
        <v>1000</v>
      </c>
      <c r="Z374" s="20">
        <v>1000</v>
      </c>
      <c r="AA374" s="20">
        <v>1000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0">
        <v>0</v>
      </c>
      <c r="AU374" s="20">
        <v>0</v>
      </c>
      <c r="AV374" s="20">
        <v>0</v>
      </c>
      <c r="AW374" s="20">
        <v>0</v>
      </c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38">
        <v>126</v>
      </c>
      <c r="BD374" s="20" t="s">
        <v>116</v>
      </c>
      <c r="BE374" s="20" t="s">
        <v>96</v>
      </c>
    </row>
    <row r="375" spans="1:57" x14ac:dyDescent="0.25">
      <c r="A375" s="20" t="s">
        <v>69</v>
      </c>
      <c r="B375" s="20" t="s">
        <v>73</v>
      </c>
      <c r="C375" s="20" t="s">
        <v>18</v>
      </c>
      <c r="D375" s="33">
        <v>5.9715246740095065</v>
      </c>
      <c r="E375" s="20">
        <v>3324.3211700663728</v>
      </c>
      <c r="F375" s="20">
        <v>1.0355023363683129</v>
      </c>
      <c r="H375" s="34">
        <v>0</v>
      </c>
      <c r="I375" s="35">
        <v>0</v>
      </c>
      <c r="J375" s="35">
        <v>0</v>
      </c>
      <c r="L375" s="20" t="s">
        <v>69</v>
      </c>
      <c r="M375" s="20" t="s">
        <v>73</v>
      </c>
      <c r="N375" s="20" t="s">
        <v>18</v>
      </c>
      <c r="O375" s="36">
        <v>0.63020423757138544</v>
      </c>
      <c r="P375" s="36">
        <v>0</v>
      </c>
      <c r="R375" s="36">
        <v>1266.7067530555955</v>
      </c>
      <c r="S375" s="37">
        <v>15</v>
      </c>
      <c r="T375" s="20">
        <v>40</v>
      </c>
      <c r="U375" s="38">
        <v>126</v>
      </c>
      <c r="X375" s="20">
        <v>1</v>
      </c>
      <c r="Y375" s="20">
        <v>1000</v>
      </c>
      <c r="Z375" s="20">
        <v>1000</v>
      </c>
      <c r="AA375" s="20">
        <v>1000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  <c r="AT375" s="20">
        <v>0</v>
      </c>
      <c r="AU375" s="20">
        <v>0</v>
      </c>
      <c r="AV375" s="20">
        <v>0</v>
      </c>
      <c r="AW375" s="20">
        <v>0</v>
      </c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38">
        <v>126</v>
      </c>
      <c r="BD375" s="20" t="s">
        <v>116</v>
      </c>
      <c r="BE375" s="20" t="s">
        <v>96</v>
      </c>
    </row>
    <row r="376" spans="1:57" x14ac:dyDescent="0.25">
      <c r="A376" s="20" t="s">
        <v>70</v>
      </c>
      <c r="B376" s="20" t="s">
        <v>60</v>
      </c>
      <c r="C376" s="20" t="s">
        <v>18</v>
      </c>
      <c r="D376" s="33">
        <v>4.6800780777608297</v>
      </c>
      <c r="E376" s="20">
        <v>2527.3193205453995</v>
      </c>
      <c r="F376" s="20">
        <v>1.0236585231800177</v>
      </c>
      <c r="H376" s="34">
        <v>0</v>
      </c>
      <c r="I376" s="35">
        <v>0</v>
      </c>
      <c r="J376" s="35">
        <v>0</v>
      </c>
      <c r="L376" s="20" t="s">
        <v>70</v>
      </c>
      <c r="M376" s="20" t="s">
        <v>60</v>
      </c>
      <c r="N376" s="20" t="s">
        <v>18</v>
      </c>
      <c r="O376" s="36">
        <v>0.49392777826652512</v>
      </c>
      <c r="P376" s="36">
        <v>0</v>
      </c>
      <c r="R376" s="36">
        <v>992.79188388682223</v>
      </c>
      <c r="S376" s="37">
        <v>15</v>
      </c>
      <c r="T376" s="20">
        <v>40</v>
      </c>
      <c r="U376" s="38">
        <v>126</v>
      </c>
      <c r="X376" s="20">
        <v>1</v>
      </c>
      <c r="Y376" s="20">
        <v>1000</v>
      </c>
      <c r="Z376" s="20">
        <v>1000</v>
      </c>
      <c r="AA376" s="20">
        <v>1000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0">
        <v>0</v>
      </c>
      <c r="AU376" s="20">
        <v>0</v>
      </c>
      <c r="AV376" s="20">
        <v>0</v>
      </c>
      <c r="AW376" s="20">
        <v>0</v>
      </c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38">
        <v>126</v>
      </c>
      <c r="BD376" s="20" t="s">
        <v>116</v>
      </c>
      <c r="BE376" s="20" t="s">
        <v>96</v>
      </c>
    </row>
    <row r="377" spans="1:57" x14ac:dyDescent="0.25">
      <c r="A377" s="20" t="s">
        <v>71</v>
      </c>
      <c r="B377" s="20" t="s">
        <v>73</v>
      </c>
      <c r="C377" s="20" t="s">
        <v>18</v>
      </c>
      <c r="D377" s="33">
        <v>4.0679586900157716</v>
      </c>
      <c r="E377" s="20">
        <v>2149.7005403138446</v>
      </c>
      <c r="F377" s="20">
        <v>1.0155217916928954</v>
      </c>
      <c r="H377" s="34">
        <v>0</v>
      </c>
      <c r="I377" s="35">
        <v>0</v>
      </c>
      <c r="J377" s="35">
        <v>0</v>
      </c>
      <c r="L377" s="20" t="s">
        <v>71</v>
      </c>
      <c r="M377" s="20" t="s">
        <v>73</v>
      </c>
      <c r="N377" s="20" t="s">
        <v>18</v>
      </c>
      <c r="O377" s="36">
        <v>0.42936011086662385</v>
      </c>
      <c r="P377" s="36">
        <v>0</v>
      </c>
      <c r="R377" s="36">
        <v>863.01125810161693</v>
      </c>
      <c r="S377" s="37">
        <v>15</v>
      </c>
      <c r="T377" s="20">
        <v>40</v>
      </c>
      <c r="U377" s="38">
        <v>126</v>
      </c>
      <c r="X377" s="20">
        <v>1</v>
      </c>
      <c r="Y377" s="20">
        <v>1000</v>
      </c>
      <c r="Z377" s="20">
        <v>1000</v>
      </c>
      <c r="AA377" s="20">
        <v>1000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  <c r="AT377" s="20">
        <v>0</v>
      </c>
      <c r="AU377" s="20">
        <v>0</v>
      </c>
      <c r="AV377" s="20">
        <v>0</v>
      </c>
      <c r="AW377" s="20">
        <v>0</v>
      </c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38">
        <v>126</v>
      </c>
      <c r="BD377" s="20" t="s">
        <v>116</v>
      </c>
      <c r="BE377" s="20" t="s">
        <v>96</v>
      </c>
    </row>
    <row r="378" spans="1:57" x14ac:dyDescent="0.25">
      <c r="A378" s="20" t="s">
        <v>71</v>
      </c>
      <c r="B378" s="20" t="s">
        <v>60</v>
      </c>
      <c r="C378" s="20" t="s">
        <v>18</v>
      </c>
      <c r="D378" s="33">
        <v>4.0679586900157716</v>
      </c>
      <c r="E378" s="20">
        <v>2149.7005403138446</v>
      </c>
      <c r="F378" s="20">
        <v>1.0155217916928954</v>
      </c>
      <c r="H378" s="34">
        <v>0</v>
      </c>
      <c r="I378" s="35">
        <v>0</v>
      </c>
      <c r="J378" s="35">
        <v>0</v>
      </c>
      <c r="L378" s="20" t="s">
        <v>71</v>
      </c>
      <c r="M378" s="20" t="s">
        <v>60</v>
      </c>
      <c r="N378" s="20" t="s">
        <v>18</v>
      </c>
      <c r="O378" s="36">
        <v>0.42936011086662385</v>
      </c>
      <c r="P378" s="36">
        <v>0</v>
      </c>
      <c r="R378" s="36">
        <v>863.01125810161693</v>
      </c>
      <c r="S378" s="37">
        <v>15</v>
      </c>
      <c r="T378" s="20">
        <v>40</v>
      </c>
      <c r="U378" s="38">
        <v>126</v>
      </c>
      <c r="X378" s="20">
        <v>1</v>
      </c>
      <c r="Y378" s="20">
        <v>1000</v>
      </c>
      <c r="Z378" s="20">
        <v>1000</v>
      </c>
      <c r="AA378" s="20">
        <v>1000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0">
        <v>0</v>
      </c>
      <c r="AU378" s="20">
        <v>0</v>
      </c>
      <c r="AV378" s="20">
        <v>0</v>
      </c>
      <c r="AW378" s="20">
        <v>0</v>
      </c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38">
        <v>126</v>
      </c>
      <c r="BD378" s="20" t="s">
        <v>116</v>
      </c>
      <c r="BE378" s="20" t="s">
        <v>96</v>
      </c>
    </row>
    <row r="379" spans="1:57" x14ac:dyDescent="0.25">
      <c r="A379" s="20" t="s">
        <v>72</v>
      </c>
      <c r="B379" s="20" t="s">
        <v>73</v>
      </c>
      <c r="C379" s="20" t="s">
        <v>18</v>
      </c>
      <c r="D379" s="33">
        <v>0.89409001089584683</v>
      </c>
      <c r="E379" s="20">
        <v>190.25931201555125</v>
      </c>
      <c r="F379" s="20">
        <v>0.83703837328820718</v>
      </c>
      <c r="H379" s="34">
        <v>0</v>
      </c>
      <c r="I379" s="35">
        <v>0</v>
      </c>
      <c r="J379" s="35">
        <v>0</v>
      </c>
      <c r="L379" s="20" t="s">
        <v>72</v>
      </c>
      <c r="M379" s="20" t="s">
        <v>73</v>
      </c>
      <c r="N379" s="20" t="s">
        <v>18</v>
      </c>
      <c r="O379" s="36">
        <v>9.4322352837643605E-2</v>
      </c>
      <c r="P379" s="36">
        <v>0</v>
      </c>
      <c r="R379" s="36">
        <v>189.58736577838704</v>
      </c>
      <c r="S379" s="37">
        <v>15</v>
      </c>
      <c r="T379" s="20">
        <v>40</v>
      </c>
      <c r="U379" s="38">
        <v>126</v>
      </c>
      <c r="X379" s="20">
        <v>1</v>
      </c>
      <c r="Y379" s="20">
        <v>1000</v>
      </c>
      <c r="Z379" s="20">
        <v>1000</v>
      </c>
      <c r="AA379" s="20">
        <v>1000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0</v>
      </c>
      <c r="AO379" s="20">
        <v>0</v>
      </c>
      <c r="AP379" s="20">
        <v>0</v>
      </c>
      <c r="AQ379" s="20">
        <v>0</v>
      </c>
      <c r="AR379" s="20">
        <v>0</v>
      </c>
      <c r="AS379" s="20">
        <v>0</v>
      </c>
      <c r="AT379" s="20">
        <v>0</v>
      </c>
      <c r="AU379" s="20">
        <v>0</v>
      </c>
      <c r="AV379" s="20">
        <v>0</v>
      </c>
      <c r="AW379" s="20">
        <v>0</v>
      </c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38">
        <v>126</v>
      </c>
      <c r="BD379" s="20" t="s">
        <v>116</v>
      </c>
      <c r="BE379" s="20" t="s">
        <v>96</v>
      </c>
    </row>
    <row r="380" spans="1:57" x14ac:dyDescent="0.25">
      <c r="A380" s="20" t="s">
        <v>66</v>
      </c>
      <c r="B380" s="20" t="s">
        <v>60</v>
      </c>
      <c r="C380" s="20" t="s">
        <v>19</v>
      </c>
      <c r="D380" s="33">
        <v>6.129648324623302</v>
      </c>
      <c r="E380" s="20">
        <v>3422.0198837025355</v>
      </c>
      <c r="F380" s="20">
        <v>1.0366573031577104</v>
      </c>
      <c r="H380" s="34">
        <v>0</v>
      </c>
      <c r="I380" s="35">
        <v>0</v>
      </c>
      <c r="J380" s="35">
        <v>0</v>
      </c>
      <c r="L380" s="20" t="s">
        <v>66</v>
      </c>
      <c r="M380" s="20" t="s">
        <v>60</v>
      </c>
      <c r="N380" s="20" t="s">
        <v>19</v>
      </c>
      <c r="O380" s="36">
        <v>0.64682406342018395</v>
      </c>
      <c r="P380" s="36">
        <v>2.3682836136655025E-4</v>
      </c>
      <c r="R380" s="36">
        <v>1300.4922795227747</v>
      </c>
      <c r="S380" s="37">
        <v>15</v>
      </c>
      <c r="T380" s="20">
        <v>40</v>
      </c>
      <c r="U380" s="38">
        <v>126</v>
      </c>
      <c r="X380" s="20">
        <v>1</v>
      </c>
      <c r="Y380" s="20">
        <v>1000</v>
      </c>
      <c r="Z380" s="20">
        <v>1000</v>
      </c>
      <c r="AA380" s="20">
        <v>1000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0">
        <v>0</v>
      </c>
      <c r="AU380" s="20">
        <v>0</v>
      </c>
      <c r="AV380" s="20">
        <v>0</v>
      </c>
      <c r="AW380" s="20">
        <v>0</v>
      </c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38">
        <v>126</v>
      </c>
      <c r="BD380" s="20" t="s">
        <v>116</v>
      </c>
      <c r="BE380" s="20" t="s">
        <v>96</v>
      </c>
    </row>
    <row r="381" spans="1:57" x14ac:dyDescent="0.25">
      <c r="A381" s="20" t="s">
        <v>67</v>
      </c>
      <c r="B381" s="20" t="s">
        <v>73</v>
      </c>
      <c r="C381" s="20" t="s">
        <v>19</v>
      </c>
      <c r="D381" s="33">
        <v>2.080186935641259</v>
      </c>
      <c r="E381" s="20">
        <v>922.83878615782976</v>
      </c>
      <c r="F381" s="20">
        <v>0.96023584398332806</v>
      </c>
      <c r="H381" s="34">
        <v>0</v>
      </c>
      <c r="I381" s="35">
        <v>0</v>
      </c>
      <c r="J381" s="35">
        <v>0</v>
      </c>
      <c r="L381" s="20" t="s">
        <v>67</v>
      </c>
      <c r="M381" s="20" t="s">
        <v>73</v>
      </c>
      <c r="N381" s="20" t="s">
        <v>19</v>
      </c>
      <c r="O381" s="36">
        <v>0.21955450184399566</v>
      </c>
      <c r="P381" s="36">
        <v>8.0387752779978274E-5</v>
      </c>
      <c r="R381" s="36">
        <v>441.4321462822611</v>
      </c>
      <c r="S381" s="37">
        <v>15</v>
      </c>
      <c r="T381" s="20">
        <v>40</v>
      </c>
      <c r="U381" s="38">
        <v>126</v>
      </c>
      <c r="X381" s="20">
        <v>1</v>
      </c>
      <c r="Y381" s="20">
        <v>1000</v>
      </c>
      <c r="Z381" s="20">
        <v>1000</v>
      </c>
      <c r="AA381" s="20">
        <v>1000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  <c r="AT381" s="20">
        <v>0</v>
      </c>
      <c r="AU381" s="20">
        <v>0</v>
      </c>
      <c r="AV381" s="20">
        <v>0</v>
      </c>
      <c r="AW381" s="20">
        <v>0</v>
      </c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38">
        <v>126</v>
      </c>
      <c r="BD381" s="20" t="s">
        <v>116</v>
      </c>
      <c r="BE381" s="20" t="s">
        <v>96</v>
      </c>
    </row>
    <row r="382" spans="1:57" x14ac:dyDescent="0.25">
      <c r="A382" s="20" t="s">
        <v>68</v>
      </c>
      <c r="B382" s="20" t="s">
        <v>60</v>
      </c>
      <c r="C382" s="20" t="s">
        <v>19</v>
      </c>
      <c r="D382" s="33">
        <v>4.1712220463079213</v>
      </c>
      <c r="E382" s="20">
        <v>2212.9214593686238</v>
      </c>
      <c r="F382" s="20">
        <v>1.0172928729712842</v>
      </c>
      <c r="H382" s="34">
        <v>0</v>
      </c>
      <c r="I382" s="35">
        <v>0</v>
      </c>
      <c r="J382" s="35">
        <v>0</v>
      </c>
      <c r="L382" s="20" t="s">
        <v>68</v>
      </c>
      <c r="M382" s="20" t="s">
        <v>60</v>
      </c>
      <c r="N382" s="20" t="s">
        <v>19</v>
      </c>
      <c r="O382" s="36">
        <v>0.44011197113717582</v>
      </c>
      <c r="P382" s="36">
        <v>1.6114273237003896E-4</v>
      </c>
      <c r="R382" s="36">
        <v>884.8808400278001</v>
      </c>
      <c r="S382" s="37">
        <v>15</v>
      </c>
      <c r="T382" s="20">
        <v>40</v>
      </c>
      <c r="U382" s="38">
        <v>126</v>
      </c>
      <c r="X382" s="20">
        <v>1</v>
      </c>
      <c r="Y382" s="20">
        <v>1000</v>
      </c>
      <c r="Z382" s="20">
        <v>1000</v>
      </c>
      <c r="AA382" s="20">
        <v>1000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0</v>
      </c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38">
        <v>126</v>
      </c>
      <c r="BD382" s="20" t="s">
        <v>116</v>
      </c>
      <c r="BE382" s="20" t="s">
        <v>96</v>
      </c>
    </row>
    <row r="383" spans="1:57" x14ac:dyDescent="0.25">
      <c r="A383" s="20" t="s">
        <v>69</v>
      </c>
      <c r="B383" s="20" t="s">
        <v>73</v>
      </c>
      <c r="C383" s="20" t="s">
        <v>19</v>
      </c>
      <c r="D383" s="33">
        <v>6.1228429744724053</v>
      </c>
      <c r="E383" s="20">
        <v>3417.8625052863695</v>
      </c>
      <c r="F383" s="20">
        <v>1.0365989817896606</v>
      </c>
      <c r="H383" s="34">
        <v>0</v>
      </c>
      <c r="I383" s="35">
        <v>0</v>
      </c>
      <c r="J383" s="35">
        <v>0</v>
      </c>
      <c r="L383" s="20" t="s">
        <v>69</v>
      </c>
      <c r="M383" s="20" t="s">
        <v>73</v>
      </c>
      <c r="N383" s="20" t="s">
        <v>19</v>
      </c>
      <c r="O383" s="36">
        <v>0.64611330210123563</v>
      </c>
      <c r="P383" s="36">
        <v>2.3656812299879503E-4</v>
      </c>
      <c r="R383" s="36">
        <v>1299.0632362014917</v>
      </c>
      <c r="S383" s="37">
        <v>15</v>
      </c>
      <c r="T383" s="20">
        <v>40</v>
      </c>
      <c r="U383" s="38">
        <v>126</v>
      </c>
      <c r="X383" s="20">
        <v>1</v>
      </c>
      <c r="Y383" s="20">
        <v>1000</v>
      </c>
      <c r="Z383" s="20">
        <v>1000</v>
      </c>
      <c r="AA383" s="20">
        <v>1000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0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  <c r="AT383" s="20">
        <v>0</v>
      </c>
      <c r="AU383" s="20">
        <v>0</v>
      </c>
      <c r="AV383" s="20">
        <v>0</v>
      </c>
      <c r="AW383" s="20">
        <v>0</v>
      </c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38">
        <v>126</v>
      </c>
      <c r="BD383" s="20" t="s">
        <v>116</v>
      </c>
      <c r="BE383" s="20" t="s">
        <v>96</v>
      </c>
    </row>
    <row r="384" spans="1:57" x14ac:dyDescent="0.25">
      <c r="A384" s="20" t="s">
        <v>70</v>
      </c>
      <c r="B384" s="20" t="s">
        <v>60</v>
      </c>
      <c r="C384" s="20" t="s">
        <v>19</v>
      </c>
      <c r="D384" s="33">
        <v>4.7749295152162139</v>
      </c>
      <c r="E384" s="20">
        <v>2585.8676107796732</v>
      </c>
      <c r="F384" s="20">
        <v>1.0247935641529837</v>
      </c>
      <c r="H384" s="34">
        <v>0</v>
      </c>
      <c r="I384" s="35">
        <v>0</v>
      </c>
      <c r="J384" s="35">
        <v>0</v>
      </c>
      <c r="L384" s="20" t="s">
        <v>70</v>
      </c>
      <c r="M384" s="20" t="s">
        <v>60</v>
      </c>
      <c r="N384" s="20" t="s">
        <v>19</v>
      </c>
      <c r="O384" s="36">
        <v>0.50387227196590578</v>
      </c>
      <c r="P384" s="36">
        <v>1.8448794851067153E-4</v>
      </c>
      <c r="R384" s="36">
        <v>1013.0761000021455</v>
      </c>
      <c r="S384" s="37">
        <v>15</v>
      </c>
      <c r="T384" s="20">
        <v>40</v>
      </c>
      <c r="U384" s="38">
        <v>126</v>
      </c>
      <c r="X384" s="20">
        <v>1</v>
      </c>
      <c r="Y384" s="20">
        <v>1000</v>
      </c>
      <c r="Z384" s="20">
        <v>1000</v>
      </c>
      <c r="AA384" s="20">
        <v>1000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  <c r="AT384" s="20">
        <v>0</v>
      </c>
      <c r="AU384" s="20">
        <v>0</v>
      </c>
      <c r="AV384" s="20">
        <v>0</v>
      </c>
      <c r="AW384" s="20">
        <v>0</v>
      </c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38">
        <v>126</v>
      </c>
      <c r="BD384" s="20" t="s">
        <v>116</v>
      </c>
      <c r="BE384" s="20" t="s">
        <v>96</v>
      </c>
    </row>
    <row r="385" spans="1:57" x14ac:dyDescent="0.25">
      <c r="A385" s="20" t="s">
        <v>71</v>
      </c>
      <c r="B385" s="20" t="s">
        <v>73</v>
      </c>
      <c r="C385" s="20" t="s">
        <v>19</v>
      </c>
      <c r="D385" s="33">
        <v>4.1554328827847629</v>
      </c>
      <c r="E385" s="20">
        <v>2203.6129360944069</v>
      </c>
      <c r="F385" s="20">
        <v>1.0169029733606028</v>
      </c>
      <c r="H385" s="34">
        <v>0</v>
      </c>
      <c r="I385" s="35">
        <v>0</v>
      </c>
      <c r="J385" s="35">
        <v>0</v>
      </c>
      <c r="L385" s="20" t="s">
        <v>71</v>
      </c>
      <c r="M385" s="20" t="s">
        <v>73</v>
      </c>
      <c r="N385" s="20" t="s">
        <v>19</v>
      </c>
      <c r="O385" s="36">
        <v>0.43852055038651339</v>
      </c>
      <c r="P385" s="36">
        <v>1.6056004908730637E-4</v>
      </c>
      <c r="R385" s="36">
        <v>881.68115943959606</v>
      </c>
      <c r="S385" s="37">
        <v>15</v>
      </c>
      <c r="T385" s="20">
        <v>40</v>
      </c>
      <c r="U385" s="38">
        <v>126</v>
      </c>
      <c r="X385" s="20">
        <v>1</v>
      </c>
      <c r="Y385" s="20">
        <v>1000</v>
      </c>
      <c r="Z385" s="20">
        <v>1000</v>
      </c>
      <c r="AA385" s="20">
        <v>1000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  <c r="AT385" s="20">
        <v>0</v>
      </c>
      <c r="AU385" s="20">
        <v>0</v>
      </c>
      <c r="AV385" s="20">
        <v>0</v>
      </c>
      <c r="AW385" s="20">
        <v>0</v>
      </c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38">
        <v>126</v>
      </c>
      <c r="BD385" s="20" t="s">
        <v>116</v>
      </c>
      <c r="BE385" s="20" t="s">
        <v>96</v>
      </c>
    </row>
    <row r="386" spans="1:57" x14ac:dyDescent="0.25">
      <c r="A386" s="20" t="s">
        <v>71</v>
      </c>
      <c r="B386" s="20" t="s">
        <v>60</v>
      </c>
      <c r="C386" s="20" t="s">
        <v>19</v>
      </c>
      <c r="D386" s="33">
        <v>4.1554328827847629</v>
      </c>
      <c r="E386" s="20">
        <v>2203.6129360944069</v>
      </c>
      <c r="F386" s="20">
        <v>1.0169029733606028</v>
      </c>
      <c r="H386" s="34">
        <v>0</v>
      </c>
      <c r="I386" s="35">
        <v>0</v>
      </c>
      <c r="J386" s="35">
        <v>0</v>
      </c>
      <c r="L386" s="20" t="s">
        <v>71</v>
      </c>
      <c r="M386" s="20" t="s">
        <v>60</v>
      </c>
      <c r="N386" s="20" t="s">
        <v>19</v>
      </c>
      <c r="O386" s="36">
        <v>0.43852055038651339</v>
      </c>
      <c r="P386" s="36">
        <v>1.6056004908730637E-4</v>
      </c>
      <c r="R386" s="36">
        <v>881.68115943959606</v>
      </c>
      <c r="S386" s="37">
        <v>15</v>
      </c>
      <c r="T386" s="20">
        <v>40</v>
      </c>
      <c r="U386" s="38">
        <v>126</v>
      </c>
      <c r="X386" s="20">
        <v>1</v>
      </c>
      <c r="Y386" s="20">
        <v>1000</v>
      </c>
      <c r="Z386" s="20">
        <v>1000</v>
      </c>
      <c r="AA386" s="20">
        <v>1000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0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38">
        <v>126</v>
      </c>
      <c r="BD386" s="20" t="s">
        <v>116</v>
      </c>
      <c r="BE386" s="20" t="s">
        <v>96</v>
      </c>
    </row>
    <row r="387" spans="1:57" x14ac:dyDescent="0.25">
      <c r="A387" s="20" t="s">
        <v>72</v>
      </c>
      <c r="B387" s="20" t="s">
        <v>73</v>
      </c>
      <c r="C387" s="20" t="s">
        <v>19</v>
      </c>
      <c r="D387" s="33">
        <v>0.91627761236359628</v>
      </c>
      <c r="E387" s="20">
        <v>204.26007887812241</v>
      </c>
      <c r="F387" s="20">
        <v>0.84132045590910098</v>
      </c>
      <c r="H387" s="34">
        <v>0</v>
      </c>
      <c r="I387" s="35">
        <v>0</v>
      </c>
      <c r="J387" s="35">
        <v>0</v>
      </c>
      <c r="L387" s="20" t="s">
        <v>72</v>
      </c>
      <c r="M387" s="20" t="s">
        <v>73</v>
      </c>
      <c r="N387" s="20" t="s">
        <v>19</v>
      </c>
      <c r="O387" s="36">
        <v>9.670353697433498E-2</v>
      </c>
      <c r="P387" s="36">
        <v>3.5407062747298997E-5</v>
      </c>
      <c r="R387" s="36">
        <v>194.43031011041921</v>
      </c>
      <c r="S387" s="37">
        <v>15</v>
      </c>
      <c r="T387" s="20">
        <v>40</v>
      </c>
      <c r="U387" s="38">
        <v>126</v>
      </c>
      <c r="X387" s="20">
        <v>1</v>
      </c>
      <c r="Y387" s="20">
        <v>1000</v>
      </c>
      <c r="Z387" s="20">
        <v>1000</v>
      </c>
      <c r="AA387" s="20">
        <v>1000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  <c r="AT387" s="20">
        <v>0</v>
      </c>
      <c r="AU387" s="20">
        <v>0</v>
      </c>
      <c r="AV387" s="20">
        <v>0</v>
      </c>
      <c r="AW387" s="20">
        <v>0</v>
      </c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38">
        <v>126</v>
      </c>
      <c r="BD387" s="20" t="s">
        <v>116</v>
      </c>
      <c r="BE387" s="20" t="s">
        <v>96</v>
      </c>
    </row>
    <row r="388" spans="1:57" x14ac:dyDescent="0.25">
      <c r="A388" s="20" t="s">
        <v>59</v>
      </c>
      <c r="B388" s="20" t="s">
        <v>74</v>
      </c>
      <c r="C388" s="20" t="s">
        <v>33</v>
      </c>
      <c r="D388" s="33">
        <v>2.5392989440243623</v>
      </c>
      <c r="E388" s="20">
        <v>1534.0117753110387</v>
      </c>
      <c r="F388" s="20">
        <v>1.3464137695561942</v>
      </c>
      <c r="H388" s="34">
        <v>394.56958029999998</v>
      </c>
      <c r="I388" s="35">
        <v>4.4079525297218619E-2</v>
      </c>
      <c r="J388" s="35">
        <v>4.9539277024212854E-2</v>
      </c>
      <c r="L388" s="20" t="s">
        <v>59</v>
      </c>
      <c r="M388" s="20" t="s">
        <v>74</v>
      </c>
      <c r="N388" s="20" t="s">
        <v>33</v>
      </c>
      <c r="O388" s="36">
        <v>0.15144059775590432</v>
      </c>
      <c r="P388" s="36">
        <v>0.17019824225320135</v>
      </c>
      <c r="R388" s="36">
        <v>1355.5920281359904</v>
      </c>
      <c r="S388" s="37">
        <v>13</v>
      </c>
      <c r="T388" s="20">
        <v>40</v>
      </c>
      <c r="U388" s="38">
        <v>180</v>
      </c>
      <c r="X388" s="20">
        <v>1</v>
      </c>
      <c r="Y388" s="20">
        <v>1000</v>
      </c>
      <c r="Z388" s="20">
        <v>1000</v>
      </c>
      <c r="AA388" s="20">
        <v>1000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0">
        <v>0</v>
      </c>
      <c r="AU388" s="20">
        <v>0</v>
      </c>
      <c r="AV388" s="20">
        <v>0</v>
      </c>
      <c r="AW388" s="20">
        <v>0</v>
      </c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38">
        <v>3</v>
      </c>
      <c r="BD388" s="20" t="s">
        <v>110</v>
      </c>
      <c r="BE388" s="20">
        <v>60</v>
      </c>
    </row>
    <row r="389" spans="1:57" x14ac:dyDescent="0.25">
      <c r="A389" s="20" t="s">
        <v>61</v>
      </c>
      <c r="B389" s="20" t="s">
        <v>74</v>
      </c>
      <c r="C389" s="20" t="s">
        <v>33</v>
      </c>
      <c r="D389" s="33">
        <v>3.0207198297836921</v>
      </c>
      <c r="E389" s="20">
        <v>14895.519646690112</v>
      </c>
      <c r="F389" s="20">
        <v>1.5293009737501235</v>
      </c>
      <c r="H389" s="34">
        <v>50511.168265</v>
      </c>
      <c r="I389" s="35">
        <v>5.6428787988072227</v>
      </c>
      <c r="J389" s="35">
        <v>6.3418136684382009</v>
      </c>
      <c r="L389" s="20" t="s">
        <v>61</v>
      </c>
      <c r="M389" s="20" t="s">
        <v>74</v>
      </c>
      <c r="N389" s="20" t="s">
        <v>33</v>
      </c>
      <c r="O389" s="36">
        <v>1.5474618043109623</v>
      </c>
      <c r="P389" s="36">
        <v>1.5474618043109623</v>
      </c>
      <c r="R389" s="36">
        <v>13555.920281359904</v>
      </c>
      <c r="S389" s="37">
        <v>13</v>
      </c>
      <c r="T389" s="20">
        <v>40</v>
      </c>
      <c r="U389" s="38">
        <v>1800</v>
      </c>
      <c r="X389" s="20">
        <v>1</v>
      </c>
      <c r="Y389" s="20">
        <v>1000</v>
      </c>
      <c r="Z389" s="20">
        <v>1000</v>
      </c>
      <c r="AA389" s="20">
        <v>1000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  <c r="AT389" s="20">
        <v>0</v>
      </c>
      <c r="AU389" s="20">
        <v>0</v>
      </c>
      <c r="AV389" s="20">
        <v>0</v>
      </c>
      <c r="AW389" s="20">
        <v>0</v>
      </c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38">
        <v>3</v>
      </c>
      <c r="BD389" s="20" t="s">
        <v>110</v>
      </c>
      <c r="BE389" s="20">
        <v>600</v>
      </c>
    </row>
    <row r="390" spans="1:57" x14ac:dyDescent="0.25">
      <c r="A390" s="20" t="s">
        <v>61</v>
      </c>
      <c r="B390" s="20" t="s">
        <v>73</v>
      </c>
      <c r="C390" s="20" t="s">
        <v>33</v>
      </c>
      <c r="D390" s="33">
        <v>3.0207198297836921</v>
      </c>
      <c r="E390" s="20">
        <v>14895.519646690112</v>
      </c>
      <c r="F390" s="20">
        <v>1.5293009737501235</v>
      </c>
      <c r="H390" s="34">
        <v>295.66985829999999</v>
      </c>
      <c r="I390" s="35">
        <v>2.3266826401575031E-2</v>
      </c>
      <c r="J390" s="35">
        <v>4.0223096978852659E-2</v>
      </c>
      <c r="L390" s="20" t="s">
        <v>61</v>
      </c>
      <c r="M390" s="20" t="s">
        <v>73</v>
      </c>
      <c r="N390" s="20" t="s">
        <v>33</v>
      </c>
      <c r="O390" s="36">
        <v>1.5474618043109623</v>
      </c>
      <c r="P390" s="36">
        <v>1.5474618043109623</v>
      </c>
      <c r="R390" s="36">
        <v>13555.920281359904</v>
      </c>
      <c r="S390" s="37">
        <v>13</v>
      </c>
      <c r="T390" s="20">
        <v>40</v>
      </c>
      <c r="U390" s="38">
        <v>1800</v>
      </c>
      <c r="X390" s="20">
        <v>1</v>
      </c>
      <c r="Y390" s="20">
        <v>1000</v>
      </c>
      <c r="Z390" s="20">
        <v>1000</v>
      </c>
      <c r="AA390" s="20">
        <v>1000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0">
        <v>0</v>
      </c>
      <c r="AU390" s="20">
        <v>0</v>
      </c>
      <c r="AV390" s="20">
        <v>0</v>
      </c>
      <c r="AW390" s="20">
        <v>0</v>
      </c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38">
        <v>3</v>
      </c>
      <c r="BD390" s="20" t="s">
        <v>110</v>
      </c>
      <c r="BE390" s="20">
        <v>600</v>
      </c>
    </row>
    <row r="391" spans="1:57" x14ac:dyDescent="0.25">
      <c r="A391" s="20" t="s">
        <v>62</v>
      </c>
      <c r="B391" s="20" t="s">
        <v>74</v>
      </c>
      <c r="C391" s="20" t="s">
        <v>33</v>
      </c>
      <c r="D391" s="33">
        <v>2.4471351436951552</v>
      </c>
      <c r="E391" s="20">
        <v>1574.9187639749218</v>
      </c>
      <c r="F391" s="20">
        <v>1.2544314208340119</v>
      </c>
      <c r="H391" s="34">
        <v>156429.6482</v>
      </c>
      <c r="I391" s="35">
        <v>12.309748073934307</v>
      </c>
      <c r="J391" s="35">
        <v>21.280778994834741</v>
      </c>
      <c r="L391" s="20" t="s">
        <v>62</v>
      </c>
      <c r="M391" s="20" t="s">
        <v>74</v>
      </c>
      <c r="N391" s="20" t="s">
        <v>33</v>
      </c>
      <c r="O391" s="36">
        <v>0.10667412827044706</v>
      </c>
      <c r="P391" s="36">
        <v>0.18441551643099463</v>
      </c>
      <c r="R391" s="36">
        <v>1355.5920281359904</v>
      </c>
      <c r="S391" s="37">
        <v>13</v>
      </c>
      <c r="T391" s="20">
        <v>40</v>
      </c>
      <c r="U391" s="38">
        <v>180</v>
      </c>
      <c r="X391" s="20">
        <v>1</v>
      </c>
      <c r="Y391" s="20">
        <v>1000</v>
      </c>
      <c r="Z391" s="20">
        <v>1000</v>
      </c>
      <c r="AA391" s="20">
        <v>1000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  <c r="AT391" s="20">
        <v>0</v>
      </c>
      <c r="AU391" s="20">
        <v>0</v>
      </c>
      <c r="AV391" s="20">
        <v>0</v>
      </c>
      <c r="AW391" s="20">
        <v>0</v>
      </c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38">
        <v>3</v>
      </c>
      <c r="BD391" s="20" t="s">
        <v>110</v>
      </c>
      <c r="BE391" s="20">
        <v>60</v>
      </c>
    </row>
    <row r="392" spans="1:57" x14ac:dyDescent="0.25">
      <c r="A392" s="20" t="s">
        <v>62</v>
      </c>
      <c r="B392" s="20" t="s">
        <v>73</v>
      </c>
      <c r="C392" s="20" t="s">
        <v>33</v>
      </c>
      <c r="D392" s="33">
        <v>2.4471351436951552</v>
      </c>
      <c r="E392" s="20">
        <v>1574.9187639749218</v>
      </c>
      <c r="F392" s="20">
        <v>1.2544314208340119</v>
      </c>
      <c r="H392" s="34">
        <v>934.01320559999999</v>
      </c>
      <c r="I392" s="35">
        <v>0.10230962058946011</v>
      </c>
      <c r="J392" s="35">
        <v>0.11791388730418566</v>
      </c>
      <c r="L392" s="20" t="s">
        <v>62</v>
      </c>
      <c r="M392" s="20" t="s">
        <v>73</v>
      </c>
      <c r="N392" s="20" t="s">
        <v>33</v>
      </c>
      <c r="O392" s="36">
        <v>0.10667412827044706</v>
      </c>
      <c r="P392" s="36">
        <v>0.18441551643099463</v>
      </c>
      <c r="R392" s="36">
        <v>1355.5920281359904</v>
      </c>
      <c r="S392" s="37">
        <v>13</v>
      </c>
      <c r="T392" s="20">
        <v>40</v>
      </c>
      <c r="U392" s="38">
        <v>180</v>
      </c>
      <c r="X392" s="20">
        <v>1</v>
      </c>
      <c r="Y392" s="20">
        <v>1000</v>
      </c>
      <c r="Z392" s="20">
        <v>1000</v>
      </c>
      <c r="AA392" s="20">
        <v>1000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0">
        <v>0</v>
      </c>
      <c r="AU392" s="20">
        <v>0</v>
      </c>
      <c r="AV392" s="20">
        <v>0</v>
      </c>
      <c r="AW392" s="20">
        <v>0</v>
      </c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38">
        <v>3</v>
      </c>
      <c r="BD392" s="20" t="s">
        <v>110</v>
      </c>
      <c r="BE392" s="20">
        <v>60</v>
      </c>
    </row>
    <row r="393" spans="1:57" x14ac:dyDescent="0.25">
      <c r="A393" s="20" t="s">
        <v>63</v>
      </c>
      <c r="B393" s="20" t="s">
        <v>73</v>
      </c>
      <c r="C393" s="20" t="s">
        <v>33</v>
      </c>
      <c r="D393" s="33">
        <v>2.5392989440243623</v>
      </c>
      <c r="E393" s="20">
        <v>1534.0117753110387</v>
      </c>
      <c r="F393" s="20">
        <v>1.3464137695561942</v>
      </c>
      <c r="H393" s="34">
        <v>3.7022143949999999</v>
      </c>
      <c r="I393" s="35">
        <v>4.1359461354332241E-4</v>
      </c>
      <c r="J393" s="35">
        <v>4.6482302152509248E-4</v>
      </c>
      <c r="L393" s="20" t="s">
        <v>63</v>
      </c>
      <c r="M393" s="20" t="s">
        <v>73</v>
      </c>
      <c r="N393" s="20" t="s">
        <v>33</v>
      </c>
      <c r="O393" s="36">
        <v>0.15144059775590432</v>
      </c>
      <c r="P393" s="36">
        <v>0.17019824225320135</v>
      </c>
      <c r="R393" s="36">
        <v>1355.5920281359904</v>
      </c>
      <c r="S393" s="37">
        <v>13</v>
      </c>
      <c r="T393" s="20">
        <v>40</v>
      </c>
      <c r="U393" s="38">
        <v>180</v>
      </c>
      <c r="X393" s="20">
        <v>1</v>
      </c>
      <c r="Y393" s="20">
        <v>1000</v>
      </c>
      <c r="Z393" s="20">
        <v>1000</v>
      </c>
      <c r="AA393" s="20">
        <v>1000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  <c r="AT393" s="20">
        <v>0</v>
      </c>
      <c r="AU393" s="20">
        <v>0</v>
      </c>
      <c r="AV393" s="20">
        <v>0</v>
      </c>
      <c r="AW393" s="20">
        <v>0</v>
      </c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38">
        <v>3</v>
      </c>
      <c r="BD393" s="20" t="s">
        <v>110</v>
      </c>
      <c r="BE393" s="20">
        <v>60</v>
      </c>
    </row>
    <row r="394" spans="1:57" x14ac:dyDescent="0.25">
      <c r="A394" s="20" t="s">
        <v>64</v>
      </c>
      <c r="B394" s="20" t="s">
        <v>74</v>
      </c>
      <c r="C394" s="20" t="s">
        <v>33</v>
      </c>
      <c r="D394" s="33">
        <v>3.042733752172845</v>
      </c>
      <c r="E394" s="20">
        <v>22343.27947003517</v>
      </c>
      <c r="F394" s="20">
        <v>1.5349091960313139</v>
      </c>
      <c r="H394" s="34">
        <v>135759.76361999998</v>
      </c>
      <c r="I394" s="35">
        <v>14.998559605238521</v>
      </c>
      <c r="J394" s="35">
        <v>17.098330007646336</v>
      </c>
      <c r="L394" s="20" t="s">
        <v>64</v>
      </c>
      <c r="M394" s="20" t="s">
        <v>74</v>
      </c>
      <c r="N394" s="20" t="s">
        <v>33</v>
      </c>
      <c r="O394" s="36">
        <v>2.3211927064664435</v>
      </c>
      <c r="P394" s="36">
        <v>2.3211927064664435</v>
      </c>
      <c r="R394" s="36">
        <v>20333.880422039856</v>
      </c>
      <c r="S394" s="37">
        <v>13</v>
      </c>
      <c r="T394" s="20">
        <v>40</v>
      </c>
      <c r="U394" s="38">
        <v>2700</v>
      </c>
      <c r="X394" s="20">
        <v>1</v>
      </c>
      <c r="Y394" s="20">
        <v>1000</v>
      </c>
      <c r="Z394" s="20">
        <v>1000</v>
      </c>
      <c r="AA394" s="20">
        <v>1000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0">
        <v>0</v>
      </c>
      <c r="AU394" s="20">
        <v>0</v>
      </c>
      <c r="AV394" s="20">
        <v>0</v>
      </c>
      <c r="AW394" s="20">
        <v>0</v>
      </c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38">
        <v>3</v>
      </c>
      <c r="BD394" s="20" t="s">
        <v>110</v>
      </c>
      <c r="BE394" s="20">
        <v>900</v>
      </c>
    </row>
    <row r="395" spans="1:57" x14ac:dyDescent="0.25">
      <c r="A395" s="20" t="s">
        <v>64</v>
      </c>
      <c r="B395" s="20" t="s">
        <v>73</v>
      </c>
      <c r="C395" s="20" t="s">
        <v>33</v>
      </c>
      <c r="D395" s="33">
        <v>3.042733752172845</v>
      </c>
      <c r="E395" s="20">
        <v>22343.27947003517</v>
      </c>
      <c r="F395" s="20">
        <v>1.5349091960313139</v>
      </c>
      <c r="H395" s="34">
        <v>310.01400419999999</v>
      </c>
      <c r="I395" s="35">
        <v>3.4633359546460553E-2</v>
      </c>
      <c r="J395" s="35">
        <v>3.8923095956288262E-2</v>
      </c>
      <c r="L395" s="20" t="s">
        <v>64</v>
      </c>
      <c r="M395" s="20" t="s">
        <v>73</v>
      </c>
      <c r="N395" s="20" t="s">
        <v>33</v>
      </c>
      <c r="O395" s="36">
        <v>2.3211927064664435</v>
      </c>
      <c r="P395" s="36">
        <v>2.3211927064664435</v>
      </c>
      <c r="R395" s="36">
        <v>20333.880422039856</v>
      </c>
      <c r="S395" s="37">
        <v>13</v>
      </c>
      <c r="T395" s="20">
        <v>40</v>
      </c>
      <c r="U395" s="38">
        <v>2700</v>
      </c>
      <c r="X395" s="20">
        <v>1</v>
      </c>
      <c r="Y395" s="20">
        <v>1000</v>
      </c>
      <c r="Z395" s="20">
        <v>1000</v>
      </c>
      <c r="AA395" s="20">
        <v>1000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  <c r="AT395" s="20">
        <v>0</v>
      </c>
      <c r="AU395" s="20">
        <v>0</v>
      </c>
      <c r="AV395" s="20">
        <v>0</v>
      </c>
      <c r="AW395" s="20">
        <v>0</v>
      </c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38">
        <v>3</v>
      </c>
      <c r="BD395" s="20" t="s">
        <v>110</v>
      </c>
      <c r="BE395" s="20">
        <v>900</v>
      </c>
    </row>
    <row r="396" spans="1:57" x14ac:dyDescent="0.25">
      <c r="A396" s="20" t="s">
        <v>66</v>
      </c>
      <c r="B396" s="20" t="s">
        <v>74</v>
      </c>
      <c r="C396" s="20" t="s">
        <v>33</v>
      </c>
      <c r="D396" s="33">
        <v>2.7852321889300073</v>
      </c>
      <c r="E396" s="20">
        <v>4724.7562919247666</v>
      </c>
      <c r="F396" s="20">
        <v>1.3377343359264691</v>
      </c>
      <c r="H396" s="34">
        <v>17.534774963</v>
      </c>
      <c r="I396" s="35">
        <v>2.0016637704591603E-3</v>
      </c>
      <c r="J396" s="35">
        <v>2.0016637704591603E-3</v>
      </c>
      <c r="L396" s="20" t="s">
        <v>66</v>
      </c>
      <c r="M396" s="20" t="s">
        <v>74</v>
      </c>
      <c r="N396" s="20" t="s">
        <v>33</v>
      </c>
      <c r="O396" s="36">
        <v>0.32002238481134121</v>
      </c>
      <c r="P396" s="36">
        <v>0.55324654929298389</v>
      </c>
      <c r="R396" s="36">
        <v>4066.7760844079712</v>
      </c>
      <c r="S396" s="37">
        <v>13</v>
      </c>
      <c r="T396" s="20">
        <v>40</v>
      </c>
      <c r="U396" s="38">
        <v>540</v>
      </c>
      <c r="X396" s="20">
        <v>1</v>
      </c>
      <c r="Y396" s="20">
        <v>1000</v>
      </c>
      <c r="Z396" s="20">
        <v>1000</v>
      </c>
      <c r="AA396" s="20">
        <v>1000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0">
        <v>0</v>
      </c>
      <c r="AU396" s="20">
        <v>0</v>
      </c>
      <c r="AV396" s="20">
        <v>0</v>
      </c>
      <c r="AW396" s="20">
        <v>0</v>
      </c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38">
        <v>3</v>
      </c>
      <c r="BD396" s="20" t="s">
        <v>110</v>
      </c>
      <c r="BE396" s="20">
        <v>180</v>
      </c>
    </row>
    <row r="397" spans="1:57" x14ac:dyDescent="0.25">
      <c r="A397" s="20" t="s">
        <v>66</v>
      </c>
      <c r="B397" s="20" t="s">
        <v>73</v>
      </c>
      <c r="C397" s="20" t="s">
        <v>33</v>
      </c>
      <c r="D397" s="33">
        <v>2.7852321889300073</v>
      </c>
      <c r="E397" s="20">
        <v>4724.7562919247666</v>
      </c>
      <c r="F397" s="20">
        <v>1.3377343359264691</v>
      </c>
      <c r="H397" s="34">
        <v>35.354328809999998</v>
      </c>
      <c r="I397" s="35">
        <v>2.782099723306401E-3</v>
      </c>
      <c r="J397" s="35">
        <v>4.8096231537541022E-3</v>
      </c>
      <c r="L397" s="20" t="s">
        <v>66</v>
      </c>
      <c r="M397" s="20" t="s">
        <v>73</v>
      </c>
      <c r="N397" s="20" t="s">
        <v>33</v>
      </c>
      <c r="O397" s="36">
        <v>0.32002238481134121</v>
      </c>
      <c r="P397" s="36">
        <v>0.55324654929298389</v>
      </c>
      <c r="R397" s="36">
        <v>4066.7760844079712</v>
      </c>
      <c r="S397" s="37">
        <v>13</v>
      </c>
      <c r="T397" s="20">
        <v>40</v>
      </c>
      <c r="U397" s="38">
        <v>540</v>
      </c>
      <c r="X397" s="20">
        <v>1</v>
      </c>
      <c r="Y397" s="20">
        <v>1000</v>
      </c>
      <c r="Z397" s="20">
        <v>1000</v>
      </c>
      <c r="AA397" s="20">
        <v>1000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0</v>
      </c>
      <c r="AQ397" s="20">
        <v>0</v>
      </c>
      <c r="AR397" s="20">
        <v>0</v>
      </c>
      <c r="AS397" s="20">
        <v>0</v>
      </c>
      <c r="AT397" s="20">
        <v>0</v>
      </c>
      <c r="AU397" s="20">
        <v>0</v>
      </c>
      <c r="AV397" s="20">
        <v>0</v>
      </c>
      <c r="AW397" s="20">
        <v>0</v>
      </c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38">
        <v>3</v>
      </c>
      <c r="BD397" s="20" t="s">
        <v>110</v>
      </c>
      <c r="BE397" s="20">
        <v>180</v>
      </c>
    </row>
    <row r="398" spans="1:57" x14ac:dyDescent="0.25">
      <c r="A398" s="20" t="s">
        <v>69</v>
      </c>
      <c r="B398" s="20" t="s">
        <v>74</v>
      </c>
      <c r="C398" s="20" t="s">
        <v>33</v>
      </c>
      <c r="D398" s="33">
        <v>2.6924391364187863</v>
      </c>
      <c r="E398" s="20">
        <v>3149.8375279498437</v>
      </c>
      <c r="F398" s="20">
        <v>1.3159831197990168</v>
      </c>
      <c r="H398" s="34">
        <v>3823.3104450000001</v>
      </c>
      <c r="I398" s="35">
        <v>0.43644597761437437</v>
      </c>
      <c r="J398" s="35">
        <v>0.43644597761437437</v>
      </c>
      <c r="L398" s="20" t="s">
        <v>69</v>
      </c>
      <c r="M398" s="20" t="s">
        <v>74</v>
      </c>
      <c r="N398" s="20" t="s">
        <v>33</v>
      </c>
      <c r="O398" s="36">
        <v>0.21334825654089412</v>
      </c>
      <c r="P398" s="36">
        <v>0.36883103286198926</v>
      </c>
      <c r="R398" s="36">
        <v>2711.1840562719808</v>
      </c>
      <c r="S398" s="37">
        <v>13</v>
      </c>
      <c r="T398" s="20">
        <v>40</v>
      </c>
      <c r="U398" s="38">
        <v>360</v>
      </c>
      <c r="X398" s="20">
        <v>1</v>
      </c>
      <c r="Y398" s="20">
        <v>1000</v>
      </c>
      <c r="Z398" s="20">
        <v>1000</v>
      </c>
      <c r="AA398" s="20">
        <v>1000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0">
        <v>0</v>
      </c>
      <c r="AU398" s="20">
        <v>0</v>
      </c>
      <c r="AV398" s="20">
        <v>0</v>
      </c>
      <c r="AW398" s="20">
        <v>0</v>
      </c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38">
        <v>3</v>
      </c>
      <c r="BD398" s="20" t="s">
        <v>110</v>
      </c>
      <c r="BE398" s="20">
        <v>120</v>
      </c>
    </row>
    <row r="399" spans="1:57" x14ac:dyDescent="0.25">
      <c r="A399" s="20" t="s">
        <v>69</v>
      </c>
      <c r="B399" s="20" t="s">
        <v>73</v>
      </c>
      <c r="C399" s="20" t="s">
        <v>33</v>
      </c>
      <c r="D399" s="33">
        <v>2.6924391364187863</v>
      </c>
      <c r="E399" s="20">
        <v>3149.8375279498437</v>
      </c>
      <c r="F399" s="20">
        <v>1.3159831197990168</v>
      </c>
      <c r="H399" s="34">
        <v>419.21476289999998</v>
      </c>
      <c r="I399" s="35">
        <v>3.2988811133649931E-2</v>
      </c>
      <c r="J399" s="35">
        <v>5.7030216607282157E-2</v>
      </c>
      <c r="L399" s="20" t="s">
        <v>69</v>
      </c>
      <c r="M399" s="20" t="s">
        <v>73</v>
      </c>
      <c r="N399" s="20" t="s">
        <v>33</v>
      </c>
      <c r="O399" s="36">
        <v>0.21334825654089412</v>
      </c>
      <c r="P399" s="36">
        <v>0.36883103286198926</v>
      </c>
      <c r="R399" s="36">
        <v>2711.1840562719808</v>
      </c>
      <c r="S399" s="37">
        <v>13</v>
      </c>
      <c r="T399" s="20">
        <v>40</v>
      </c>
      <c r="U399" s="38">
        <v>360</v>
      </c>
      <c r="X399" s="20">
        <v>1</v>
      </c>
      <c r="Y399" s="20">
        <v>1000</v>
      </c>
      <c r="Z399" s="20">
        <v>1000</v>
      </c>
      <c r="AA399" s="20">
        <v>1000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  <c r="AT399" s="20">
        <v>0</v>
      </c>
      <c r="AU399" s="20">
        <v>0</v>
      </c>
      <c r="AV399" s="20">
        <v>0</v>
      </c>
      <c r="AW399" s="20">
        <v>0</v>
      </c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38">
        <v>3</v>
      </c>
      <c r="BD399" s="20" t="s">
        <v>110</v>
      </c>
      <c r="BE399" s="20">
        <v>120</v>
      </c>
    </row>
    <row r="400" spans="1:57" x14ac:dyDescent="0.25">
      <c r="A400" s="20" t="s">
        <v>70</v>
      </c>
      <c r="B400" s="20" t="s">
        <v>74</v>
      </c>
      <c r="C400" s="20" t="s">
        <v>33</v>
      </c>
      <c r="D400" s="33">
        <v>2.7852321889300073</v>
      </c>
      <c r="E400" s="20">
        <v>4724.7562919247666</v>
      </c>
      <c r="F400" s="20">
        <v>1.3377343359264691</v>
      </c>
      <c r="H400" s="34">
        <v>4704.4703579999996</v>
      </c>
      <c r="I400" s="35">
        <v>0.53703385955496363</v>
      </c>
      <c r="J400" s="35">
        <v>0.53703385955496363</v>
      </c>
      <c r="L400" s="20" t="s">
        <v>70</v>
      </c>
      <c r="M400" s="20" t="s">
        <v>74</v>
      </c>
      <c r="N400" s="20" t="s">
        <v>33</v>
      </c>
      <c r="O400" s="36">
        <v>0.32002238481134121</v>
      </c>
      <c r="P400" s="36">
        <v>0.55324654929298389</v>
      </c>
      <c r="R400" s="36">
        <v>4066.7760844079712</v>
      </c>
      <c r="S400" s="37">
        <v>13</v>
      </c>
      <c r="T400" s="20">
        <v>40</v>
      </c>
      <c r="U400" s="38">
        <v>540</v>
      </c>
      <c r="X400" s="20">
        <v>1</v>
      </c>
      <c r="Y400" s="20">
        <v>1000</v>
      </c>
      <c r="Z400" s="20">
        <v>1000</v>
      </c>
      <c r="AA400" s="20">
        <v>1000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  <c r="AT400" s="20">
        <v>0</v>
      </c>
      <c r="AU400" s="20">
        <v>0</v>
      </c>
      <c r="AV400" s="20">
        <v>0</v>
      </c>
      <c r="AW400" s="20">
        <v>0</v>
      </c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38">
        <v>3</v>
      </c>
      <c r="BD400" s="20" t="s">
        <v>110</v>
      </c>
      <c r="BE400" s="20">
        <v>180</v>
      </c>
    </row>
    <row r="401" spans="1:57" x14ac:dyDescent="0.25">
      <c r="A401" s="20" t="s">
        <v>70</v>
      </c>
      <c r="B401" s="20" t="s">
        <v>73</v>
      </c>
      <c r="C401" s="20" t="s">
        <v>33</v>
      </c>
      <c r="D401" s="33">
        <v>2.7852321889300073</v>
      </c>
      <c r="E401" s="20">
        <v>4724.7562919247666</v>
      </c>
      <c r="F401" s="20">
        <v>1.3377343359264691</v>
      </c>
      <c r="H401" s="34">
        <v>6337.9792401000004</v>
      </c>
      <c r="I401" s="35">
        <v>0.70805031658755679</v>
      </c>
      <c r="J401" s="35">
        <v>0.79575042026883802</v>
      </c>
      <c r="L401" s="20" t="s">
        <v>70</v>
      </c>
      <c r="M401" s="20" t="s">
        <v>73</v>
      </c>
      <c r="N401" s="20" t="s">
        <v>33</v>
      </c>
      <c r="O401" s="36">
        <v>0.32002238481134121</v>
      </c>
      <c r="P401" s="36">
        <v>0.55324654929298389</v>
      </c>
      <c r="R401" s="36">
        <v>4066.7760844079712</v>
      </c>
      <c r="S401" s="37">
        <v>13</v>
      </c>
      <c r="T401" s="20">
        <v>40</v>
      </c>
      <c r="U401" s="38">
        <v>540</v>
      </c>
      <c r="X401" s="20">
        <v>1</v>
      </c>
      <c r="Y401" s="20">
        <v>1000</v>
      </c>
      <c r="Z401" s="20">
        <v>1000</v>
      </c>
      <c r="AA401" s="20">
        <v>1000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  <c r="AT401" s="20">
        <v>0</v>
      </c>
      <c r="AU401" s="20">
        <v>0</v>
      </c>
      <c r="AV401" s="20">
        <v>0</v>
      </c>
      <c r="AW401" s="20">
        <v>0</v>
      </c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38">
        <v>3</v>
      </c>
      <c r="BD401" s="20" t="s">
        <v>110</v>
      </c>
      <c r="BE401" s="20">
        <v>180</v>
      </c>
    </row>
    <row r="402" spans="1:57" x14ac:dyDescent="0.25">
      <c r="A402" s="20" t="s">
        <v>71</v>
      </c>
      <c r="B402" s="20" t="s">
        <v>74</v>
      </c>
      <c r="C402" s="20" t="s">
        <v>33</v>
      </c>
      <c r="D402" s="33">
        <v>2.5392989440243623</v>
      </c>
      <c r="E402" s="20">
        <v>1534.0117753110387</v>
      </c>
      <c r="F402" s="20">
        <v>1.3464137695561942</v>
      </c>
      <c r="H402" s="34">
        <v>17693.506580000001</v>
      </c>
      <c r="I402" s="35">
        <v>1.9766383670444707</v>
      </c>
      <c r="J402" s="35">
        <v>2.2214675630339085</v>
      </c>
      <c r="L402" s="20" t="s">
        <v>71</v>
      </c>
      <c r="M402" s="20" t="s">
        <v>74</v>
      </c>
      <c r="N402" s="20" t="s">
        <v>33</v>
      </c>
      <c r="O402" s="36">
        <v>0.15144059775590432</v>
      </c>
      <c r="P402" s="36">
        <v>0.17019824225320135</v>
      </c>
      <c r="R402" s="36">
        <v>1355.5920281359904</v>
      </c>
      <c r="S402" s="37">
        <v>13</v>
      </c>
      <c r="T402" s="20">
        <v>40</v>
      </c>
      <c r="U402" s="38">
        <v>180</v>
      </c>
      <c r="X402" s="20">
        <v>1</v>
      </c>
      <c r="Y402" s="20">
        <v>1000</v>
      </c>
      <c r="Z402" s="20">
        <v>1000</v>
      </c>
      <c r="AA402" s="20">
        <v>1000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0">
        <v>0</v>
      </c>
      <c r="AU402" s="20">
        <v>0</v>
      </c>
      <c r="AV402" s="20">
        <v>0</v>
      </c>
      <c r="AW402" s="20">
        <v>0</v>
      </c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38">
        <v>3</v>
      </c>
      <c r="BD402" s="20" t="s">
        <v>110</v>
      </c>
      <c r="BE402" s="20">
        <v>60</v>
      </c>
    </row>
    <row r="403" spans="1:57" x14ac:dyDescent="0.25">
      <c r="A403" s="20" t="s">
        <v>72</v>
      </c>
      <c r="B403" s="20" t="s">
        <v>74</v>
      </c>
      <c r="C403" s="20" t="s">
        <v>33</v>
      </c>
      <c r="D403" s="33">
        <v>2.5392989440243623</v>
      </c>
      <c r="E403" s="20">
        <v>1534.0117753110387</v>
      </c>
      <c r="F403" s="20">
        <v>1.3464137695561942</v>
      </c>
      <c r="H403" s="34">
        <v>38114.657697000002</v>
      </c>
      <c r="I403" s="35">
        <v>2.9993152805307601</v>
      </c>
      <c r="J403" s="35">
        <v>5.1851398775544517</v>
      </c>
      <c r="L403" s="20" t="s">
        <v>72</v>
      </c>
      <c r="M403" s="20" t="s">
        <v>74</v>
      </c>
      <c r="N403" s="20" t="s">
        <v>33</v>
      </c>
      <c r="O403" s="36">
        <v>0.15144059775590432</v>
      </c>
      <c r="P403" s="36">
        <v>0.17019824225320135</v>
      </c>
      <c r="R403" s="36">
        <v>1355.5920281359904</v>
      </c>
      <c r="S403" s="37">
        <v>13</v>
      </c>
      <c r="T403" s="20">
        <v>40</v>
      </c>
      <c r="U403" s="38">
        <v>180</v>
      </c>
      <c r="X403" s="20">
        <v>1</v>
      </c>
      <c r="Y403" s="20">
        <v>1000</v>
      </c>
      <c r="Z403" s="20">
        <v>1000</v>
      </c>
      <c r="AA403" s="20">
        <v>1000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  <c r="AT403" s="20">
        <v>0</v>
      </c>
      <c r="AU403" s="20">
        <v>0</v>
      </c>
      <c r="AV403" s="20">
        <v>0</v>
      </c>
      <c r="AW403" s="20">
        <v>0</v>
      </c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38">
        <v>3</v>
      </c>
      <c r="BD403" s="20" t="s">
        <v>110</v>
      </c>
      <c r="BE403" s="20">
        <v>60</v>
      </c>
    </row>
    <row r="404" spans="1:57" x14ac:dyDescent="0.25">
      <c r="A404" s="20" t="s">
        <v>72</v>
      </c>
      <c r="B404" s="20" t="s">
        <v>73</v>
      </c>
      <c r="C404" s="20" t="s">
        <v>33</v>
      </c>
      <c r="D404" s="33">
        <v>2.5392989440243623</v>
      </c>
      <c r="E404" s="20">
        <v>1534.0117753110387</v>
      </c>
      <c r="F404" s="20">
        <v>1.3464137695561942</v>
      </c>
      <c r="H404" s="34">
        <v>867.32306170000004</v>
      </c>
      <c r="I404" s="35">
        <v>9.6893401691023007E-2</v>
      </c>
      <c r="J404" s="35">
        <v>0.10889475410237236</v>
      </c>
      <c r="L404" s="20" t="s">
        <v>72</v>
      </c>
      <c r="M404" s="20" t="s">
        <v>73</v>
      </c>
      <c r="N404" s="20" t="s">
        <v>33</v>
      </c>
      <c r="O404" s="36">
        <v>0.15144059775590432</v>
      </c>
      <c r="P404" s="36">
        <v>0.17019824225320135</v>
      </c>
      <c r="R404" s="36">
        <v>1355.5920281359904</v>
      </c>
      <c r="S404" s="37">
        <v>13</v>
      </c>
      <c r="T404" s="20">
        <v>40</v>
      </c>
      <c r="U404" s="38">
        <v>180</v>
      </c>
      <c r="X404" s="20">
        <v>1</v>
      </c>
      <c r="Y404" s="20">
        <v>1000</v>
      </c>
      <c r="Z404" s="20">
        <v>1000</v>
      </c>
      <c r="AA404" s="20">
        <v>1000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  <c r="AT404" s="20">
        <v>0</v>
      </c>
      <c r="AU404" s="20">
        <v>0</v>
      </c>
      <c r="AV404" s="20">
        <v>0</v>
      </c>
      <c r="AW404" s="20">
        <v>0</v>
      </c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38">
        <v>3</v>
      </c>
      <c r="BD404" s="20" t="s">
        <v>110</v>
      </c>
      <c r="BE404" s="20">
        <v>60</v>
      </c>
    </row>
    <row r="405" spans="1:57" x14ac:dyDescent="0.25">
      <c r="A405" s="20" t="s">
        <v>59</v>
      </c>
      <c r="B405" s="20" t="s">
        <v>73</v>
      </c>
      <c r="C405" s="20" t="s">
        <v>43</v>
      </c>
      <c r="D405" s="33">
        <v>0.30248755441198555</v>
      </c>
      <c r="E405" s="20">
        <v>-49.022219658153155</v>
      </c>
      <c r="F405" s="20">
        <v>0.49888509609809156</v>
      </c>
      <c r="H405" s="34">
        <v>0</v>
      </c>
      <c r="I405" s="35">
        <v>0</v>
      </c>
      <c r="J405" s="35">
        <v>0</v>
      </c>
      <c r="L405" s="20" t="s">
        <v>59</v>
      </c>
      <c r="M405" s="20" t="s">
        <v>73</v>
      </c>
      <c r="N405" s="20" t="s">
        <v>43</v>
      </c>
      <c r="O405" s="36">
        <v>3.2828356209892315E-2</v>
      </c>
      <c r="P405" s="36">
        <v>5.9761212729349811E-3</v>
      </c>
      <c r="R405" s="36">
        <v>165.35413478499586</v>
      </c>
      <c r="S405" s="37">
        <v>5</v>
      </c>
      <c r="T405" s="20">
        <v>25</v>
      </c>
      <c r="U405" s="38">
        <v>52.5</v>
      </c>
      <c r="X405" s="20">
        <v>1</v>
      </c>
      <c r="Y405" s="20">
        <v>1000</v>
      </c>
      <c r="Z405" s="20">
        <v>1000</v>
      </c>
      <c r="AA405" s="20">
        <v>1000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  <c r="AT405" s="20">
        <v>0</v>
      </c>
      <c r="AU405" s="20">
        <v>0</v>
      </c>
      <c r="AV405" s="20">
        <v>0</v>
      </c>
      <c r="AW405" s="20">
        <v>0</v>
      </c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38">
        <v>52.5</v>
      </c>
      <c r="BD405" s="20" t="s">
        <v>116</v>
      </c>
      <c r="BE405" s="20" t="s">
        <v>96</v>
      </c>
    </row>
    <row r="406" spans="1:57" x14ac:dyDescent="0.25">
      <c r="A406" s="20" t="s">
        <v>72</v>
      </c>
      <c r="B406" s="20" t="s">
        <v>74</v>
      </c>
      <c r="C406" s="20" t="s">
        <v>43</v>
      </c>
      <c r="D406" s="33">
        <v>7.3582568705424983E-2</v>
      </c>
      <c r="E406" s="20">
        <v>-125.94353182015736</v>
      </c>
      <c r="F406" s="20">
        <v>0.18792279681740029</v>
      </c>
      <c r="H406" s="34">
        <v>0</v>
      </c>
      <c r="I406" s="35">
        <v>0</v>
      </c>
      <c r="J406" s="35">
        <v>0</v>
      </c>
      <c r="L406" s="20" t="s">
        <v>72</v>
      </c>
      <c r="M406" s="20" t="s">
        <v>74</v>
      </c>
      <c r="N406" s="20" t="s">
        <v>43</v>
      </c>
      <c r="O406" s="36">
        <v>7.9621950409608754E-3</v>
      </c>
      <c r="P406" s="36">
        <v>1.44944945946472E-3</v>
      </c>
      <c r="R406" s="36">
        <v>40.105019683889587</v>
      </c>
      <c r="S406" s="37">
        <v>5</v>
      </c>
      <c r="T406" s="20">
        <v>25</v>
      </c>
      <c r="U406" s="38">
        <v>52.5</v>
      </c>
      <c r="X406" s="20">
        <v>1</v>
      </c>
      <c r="Y406" s="20">
        <v>1000</v>
      </c>
      <c r="Z406" s="20">
        <v>1000</v>
      </c>
      <c r="AA406" s="20">
        <v>1000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0">
        <v>0</v>
      </c>
      <c r="AU406" s="20">
        <v>0</v>
      </c>
      <c r="AV406" s="20">
        <v>0</v>
      </c>
      <c r="AW406" s="20">
        <v>0</v>
      </c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38">
        <v>52.5</v>
      </c>
      <c r="BD406" s="20" t="s">
        <v>116</v>
      </c>
      <c r="BE406" s="20" t="s">
        <v>96</v>
      </c>
    </row>
    <row r="407" spans="1:57" x14ac:dyDescent="0.25">
      <c r="A407" s="20" t="s">
        <v>61</v>
      </c>
      <c r="B407" s="20" t="s">
        <v>73</v>
      </c>
      <c r="C407" s="20" t="s">
        <v>49</v>
      </c>
      <c r="D407" s="33">
        <v>0.38947559385423963</v>
      </c>
      <c r="E407" s="20">
        <v>-18.928808126567702</v>
      </c>
      <c r="F407" s="20">
        <v>0.59178379564200634</v>
      </c>
      <c r="H407" s="34">
        <v>24147.690630000001</v>
      </c>
      <c r="I407" s="35">
        <v>0</v>
      </c>
      <c r="J407" s="35">
        <v>0</v>
      </c>
      <c r="L407" s="20" t="s">
        <v>61</v>
      </c>
      <c r="M407" s="20" t="s">
        <v>73</v>
      </c>
      <c r="N407" s="20" t="s">
        <v>49</v>
      </c>
      <c r="O407" s="36">
        <v>0</v>
      </c>
      <c r="P407" s="36">
        <v>0</v>
      </c>
      <c r="R407" s="36">
        <v>617.12000000000012</v>
      </c>
      <c r="S407" s="37">
        <v>8</v>
      </c>
      <c r="T407" s="20">
        <v>125</v>
      </c>
      <c r="U407" s="38">
        <v>156.37959866220734</v>
      </c>
      <c r="X407" s="20">
        <v>1</v>
      </c>
      <c r="Y407" s="20">
        <v>1000</v>
      </c>
      <c r="Z407" s="20">
        <v>1000</v>
      </c>
      <c r="AA407" s="20">
        <v>1000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  <c r="AT407" s="20">
        <v>0</v>
      </c>
      <c r="AU407" s="20">
        <v>0</v>
      </c>
      <c r="AV407" s="20">
        <v>0</v>
      </c>
      <c r="AW407" s="20">
        <v>0</v>
      </c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38">
        <v>156.37959866220734</v>
      </c>
      <c r="BD407" s="20" t="s">
        <v>99</v>
      </c>
      <c r="BE407" s="20" t="s">
        <v>96</v>
      </c>
    </row>
    <row r="408" spans="1:57" x14ac:dyDescent="0.25">
      <c r="A408" s="20" t="s">
        <v>71</v>
      </c>
      <c r="B408" s="20" t="s">
        <v>74</v>
      </c>
      <c r="C408" s="20" t="s">
        <v>49</v>
      </c>
      <c r="D408" s="33">
        <v>0.21020019005881035</v>
      </c>
      <c r="E408" s="20">
        <v>-216.66400515317974</v>
      </c>
      <c r="F408" s="20">
        <v>0.37549922098676175</v>
      </c>
      <c r="H408" s="34">
        <v>2390287.088</v>
      </c>
      <c r="I408" s="35">
        <v>0</v>
      </c>
      <c r="J408" s="35">
        <v>0</v>
      </c>
      <c r="L408" s="20" t="s">
        <v>71</v>
      </c>
      <c r="M408" s="20" t="s">
        <v>74</v>
      </c>
      <c r="N408" s="20" t="s">
        <v>49</v>
      </c>
      <c r="O408" s="36">
        <v>0</v>
      </c>
      <c r="P408" s="36">
        <v>0</v>
      </c>
      <c r="R408" s="36">
        <v>333.06000000000006</v>
      </c>
      <c r="S408" s="37">
        <v>8</v>
      </c>
      <c r="T408" s="20">
        <v>125</v>
      </c>
      <c r="U408" s="38">
        <v>156.37959866220734</v>
      </c>
      <c r="X408" s="20">
        <v>1</v>
      </c>
      <c r="Y408" s="20">
        <v>1000</v>
      </c>
      <c r="Z408" s="20">
        <v>1000</v>
      </c>
      <c r="AA408" s="20">
        <v>1000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0">
        <v>0</v>
      </c>
      <c r="AU408" s="20">
        <v>0</v>
      </c>
      <c r="AV408" s="20">
        <v>0</v>
      </c>
      <c r="AW408" s="20">
        <v>0</v>
      </c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38">
        <v>156.37959866220734</v>
      </c>
      <c r="BD408" s="20" t="s">
        <v>99</v>
      </c>
      <c r="BE408" s="20" t="s">
        <v>96</v>
      </c>
    </row>
    <row r="409" spans="1:57" x14ac:dyDescent="0.25">
      <c r="A409" s="20" t="s">
        <v>59</v>
      </c>
      <c r="B409" s="20" t="s">
        <v>73</v>
      </c>
      <c r="C409" s="20" t="s">
        <v>11</v>
      </c>
      <c r="D409" s="33">
        <v>0.65383749037036265</v>
      </c>
      <c r="E409" s="20">
        <v>395.88586654570003</v>
      </c>
      <c r="F409" s="20">
        <v>0.57594785604604681</v>
      </c>
      <c r="H409" s="34">
        <v>41.357893310000001</v>
      </c>
      <c r="I409" s="35">
        <v>0</v>
      </c>
      <c r="J409" s="35">
        <v>0</v>
      </c>
      <c r="L409" s="20" t="s">
        <v>59</v>
      </c>
      <c r="M409" s="20" t="s">
        <v>73</v>
      </c>
      <c r="N409" s="20" t="s">
        <v>11</v>
      </c>
      <c r="O409" s="36">
        <v>0</v>
      </c>
      <c r="P409" s="36">
        <v>0</v>
      </c>
      <c r="Q409" s="36"/>
      <c r="R409" s="36">
        <v>377.69200000000001</v>
      </c>
      <c r="S409" s="37">
        <v>15</v>
      </c>
      <c r="T409" s="20">
        <v>175</v>
      </c>
      <c r="U409" s="38">
        <v>35</v>
      </c>
      <c r="X409" s="20">
        <v>1</v>
      </c>
      <c r="Y409" s="20">
        <v>1000</v>
      </c>
      <c r="Z409" s="20">
        <v>1000</v>
      </c>
      <c r="AA409" s="20">
        <v>1000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0</v>
      </c>
      <c r="AS409" s="20">
        <v>0</v>
      </c>
      <c r="AT409" s="20">
        <v>0</v>
      </c>
      <c r="AU409" s="20">
        <v>0</v>
      </c>
      <c r="AV409" s="20">
        <v>0</v>
      </c>
      <c r="AW409" s="20">
        <v>0</v>
      </c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38">
        <v>35</v>
      </c>
      <c r="BD409" s="20" t="s">
        <v>101</v>
      </c>
      <c r="BE409" s="20" t="s">
        <v>96</v>
      </c>
    </row>
    <row r="410" spans="1:57" x14ac:dyDescent="0.25">
      <c r="A410" s="20" t="s">
        <v>59</v>
      </c>
      <c r="B410" s="20" t="s">
        <v>60</v>
      </c>
      <c r="C410" s="20" t="s">
        <v>11</v>
      </c>
      <c r="D410" s="33">
        <v>0.65383749037036265</v>
      </c>
      <c r="E410" s="20">
        <v>395.88586654570003</v>
      </c>
      <c r="F410" s="20">
        <v>0.57594785604604681</v>
      </c>
      <c r="H410" s="34">
        <v>4300.0640409999996</v>
      </c>
      <c r="I410" s="35">
        <v>0</v>
      </c>
      <c r="J410" s="35">
        <v>0</v>
      </c>
      <c r="L410" s="20" t="s">
        <v>59</v>
      </c>
      <c r="M410" s="20" t="s">
        <v>60</v>
      </c>
      <c r="N410" s="20" t="s">
        <v>11</v>
      </c>
      <c r="O410" s="36">
        <v>0</v>
      </c>
      <c r="P410" s="36">
        <v>0</v>
      </c>
      <c r="Q410" s="36"/>
      <c r="R410" s="36">
        <v>377.69200000000001</v>
      </c>
      <c r="S410" s="37">
        <v>15</v>
      </c>
      <c r="T410" s="20">
        <v>175</v>
      </c>
      <c r="U410" s="38">
        <v>35</v>
      </c>
      <c r="X410" s="20">
        <v>1</v>
      </c>
      <c r="Y410" s="20">
        <v>1000</v>
      </c>
      <c r="Z410" s="20">
        <v>1000</v>
      </c>
      <c r="AA410" s="20">
        <v>1000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  <c r="AT410" s="20">
        <v>0</v>
      </c>
      <c r="AU410" s="20">
        <v>0</v>
      </c>
      <c r="AV410" s="20">
        <v>0</v>
      </c>
      <c r="AW410" s="20">
        <v>0</v>
      </c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38">
        <v>35</v>
      </c>
      <c r="BD410" s="20" t="s">
        <v>101</v>
      </c>
      <c r="BE410" s="20" t="s">
        <v>96</v>
      </c>
    </row>
    <row r="411" spans="1:57" x14ac:dyDescent="0.25">
      <c r="A411" s="20" t="s">
        <v>61</v>
      </c>
      <c r="B411" s="20" t="s">
        <v>73</v>
      </c>
      <c r="C411" s="20" t="s">
        <v>11</v>
      </c>
      <c r="D411" s="33">
        <v>0.65383749037036265</v>
      </c>
      <c r="E411" s="20">
        <v>395.88586654570003</v>
      </c>
      <c r="F411" s="20">
        <v>0.57594785604604681</v>
      </c>
      <c r="H411" s="34">
        <v>24.12295013</v>
      </c>
      <c r="I411" s="35">
        <v>0</v>
      </c>
      <c r="J411" s="35">
        <v>0</v>
      </c>
      <c r="L411" s="20" t="s">
        <v>61</v>
      </c>
      <c r="M411" s="20" t="s">
        <v>73</v>
      </c>
      <c r="N411" s="20" t="s">
        <v>11</v>
      </c>
      <c r="O411" s="36">
        <v>0</v>
      </c>
      <c r="P411" s="36">
        <v>0</v>
      </c>
      <c r="Q411" s="36"/>
      <c r="R411" s="36">
        <v>377.69200000000001</v>
      </c>
      <c r="S411" s="37">
        <v>15</v>
      </c>
      <c r="T411" s="20">
        <v>175</v>
      </c>
      <c r="U411" s="38">
        <v>35</v>
      </c>
      <c r="X411" s="20">
        <v>1</v>
      </c>
      <c r="Y411" s="20">
        <v>1000</v>
      </c>
      <c r="Z411" s="20">
        <v>1000</v>
      </c>
      <c r="AA411" s="20">
        <v>1000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0</v>
      </c>
      <c r="AQ411" s="20">
        <v>0</v>
      </c>
      <c r="AR411" s="20">
        <v>0</v>
      </c>
      <c r="AS411" s="20">
        <v>0</v>
      </c>
      <c r="AT411" s="20">
        <v>0</v>
      </c>
      <c r="AU411" s="20">
        <v>0</v>
      </c>
      <c r="AV411" s="20">
        <v>0</v>
      </c>
      <c r="AW411" s="20">
        <v>0</v>
      </c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38">
        <v>35</v>
      </c>
      <c r="BD411" s="20" t="s">
        <v>101</v>
      </c>
      <c r="BE411" s="20" t="s">
        <v>96</v>
      </c>
    </row>
    <row r="412" spans="1:57" x14ac:dyDescent="0.25">
      <c r="A412" s="20" t="s">
        <v>61</v>
      </c>
      <c r="B412" s="20" t="s">
        <v>60</v>
      </c>
      <c r="C412" s="20" t="s">
        <v>11</v>
      </c>
      <c r="D412" s="33">
        <v>0.65383749037036265</v>
      </c>
      <c r="E412" s="20">
        <v>395.88586654570003</v>
      </c>
      <c r="F412" s="20">
        <v>0.57594785604604681</v>
      </c>
      <c r="H412" s="34">
        <v>2717.1213849999999</v>
      </c>
      <c r="I412" s="35">
        <v>0</v>
      </c>
      <c r="J412" s="35">
        <v>0</v>
      </c>
      <c r="L412" s="20" t="s">
        <v>61</v>
      </c>
      <c r="M412" s="20" t="s">
        <v>60</v>
      </c>
      <c r="N412" s="20" t="s">
        <v>11</v>
      </c>
      <c r="O412" s="36">
        <v>0</v>
      </c>
      <c r="P412" s="36">
        <v>0</v>
      </c>
      <c r="Q412" s="36"/>
      <c r="R412" s="36">
        <v>377.69200000000001</v>
      </c>
      <c r="S412" s="37">
        <v>15</v>
      </c>
      <c r="T412" s="20">
        <v>175</v>
      </c>
      <c r="U412" s="38">
        <v>35</v>
      </c>
      <c r="X412" s="20">
        <v>1</v>
      </c>
      <c r="Y412" s="20">
        <v>1000</v>
      </c>
      <c r="Z412" s="20">
        <v>1000</v>
      </c>
      <c r="AA412" s="20">
        <v>1000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0">
        <v>0</v>
      </c>
      <c r="AU412" s="20">
        <v>0</v>
      </c>
      <c r="AV412" s="20">
        <v>0</v>
      </c>
      <c r="AW412" s="20">
        <v>0</v>
      </c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38">
        <v>35</v>
      </c>
      <c r="BD412" s="20" t="s">
        <v>101</v>
      </c>
      <c r="BE412" s="20" t="s">
        <v>96</v>
      </c>
    </row>
    <row r="413" spans="1:57" x14ac:dyDescent="0.25">
      <c r="A413" s="20" t="s">
        <v>62</v>
      </c>
      <c r="B413" s="20" t="s">
        <v>73</v>
      </c>
      <c r="C413" s="20" t="s">
        <v>11</v>
      </c>
      <c r="D413" s="33">
        <v>0.65383749037036265</v>
      </c>
      <c r="E413" s="20">
        <v>395.88586654570003</v>
      </c>
      <c r="F413" s="20">
        <v>0.57594785604604681</v>
      </c>
      <c r="H413" s="34">
        <v>16.589608389999999</v>
      </c>
      <c r="I413" s="35">
        <v>0</v>
      </c>
      <c r="J413" s="35">
        <v>0</v>
      </c>
      <c r="L413" s="20" t="s">
        <v>62</v>
      </c>
      <c r="M413" s="20" t="s">
        <v>73</v>
      </c>
      <c r="N413" s="20" t="s">
        <v>11</v>
      </c>
      <c r="O413" s="36">
        <v>0</v>
      </c>
      <c r="P413" s="36">
        <v>0</v>
      </c>
      <c r="Q413" s="36"/>
      <c r="R413" s="36">
        <v>377.69200000000001</v>
      </c>
      <c r="S413" s="37">
        <v>15</v>
      </c>
      <c r="T413" s="20">
        <v>175</v>
      </c>
      <c r="U413" s="38">
        <v>35</v>
      </c>
      <c r="X413" s="20">
        <v>1</v>
      </c>
      <c r="Y413" s="20">
        <v>1000</v>
      </c>
      <c r="Z413" s="20">
        <v>1000</v>
      </c>
      <c r="AA413" s="20">
        <v>1000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0</v>
      </c>
      <c r="AK413" s="20">
        <v>0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  <c r="AT413" s="20">
        <v>0</v>
      </c>
      <c r="AU413" s="20">
        <v>0</v>
      </c>
      <c r="AV413" s="20">
        <v>0</v>
      </c>
      <c r="AW413" s="20">
        <v>0</v>
      </c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38">
        <v>35</v>
      </c>
      <c r="BD413" s="20" t="s">
        <v>101</v>
      </c>
      <c r="BE413" s="20" t="s">
        <v>96</v>
      </c>
    </row>
    <row r="414" spans="1:57" x14ac:dyDescent="0.25">
      <c r="A414" s="20" t="s">
        <v>62</v>
      </c>
      <c r="B414" s="20" t="s">
        <v>60</v>
      </c>
      <c r="C414" s="20" t="s">
        <v>11</v>
      </c>
      <c r="D414" s="33">
        <v>0.65383749037036265</v>
      </c>
      <c r="E414" s="20">
        <v>395.88586654570003</v>
      </c>
      <c r="F414" s="20">
        <v>0.57594785604604681</v>
      </c>
      <c r="H414" s="34">
        <v>1724.8552299999999</v>
      </c>
      <c r="I414" s="35">
        <v>0</v>
      </c>
      <c r="J414" s="35">
        <v>0</v>
      </c>
      <c r="L414" s="20" t="s">
        <v>62</v>
      </c>
      <c r="M414" s="20" t="s">
        <v>60</v>
      </c>
      <c r="N414" s="20" t="s">
        <v>11</v>
      </c>
      <c r="O414" s="36">
        <v>0</v>
      </c>
      <c r="P414" s="36">
        <v>0</v>
      </c>
      <c r="Q414" s="36"/>
      <c r="R414" s="36">
        <v>377.69200000000001</v>
      </c>
      <c r="S414" s="37">
        <v>15</v>
      </c>
      <c r="T414" s="20">
        <v>175</v>
      </c>
      <c r="U414" s="38">
        <v>35</v>
      </c>
      <c r="X414" s="20">
        <v>1</v>
      </c>
      <c r="Y414" s="20">
        <v>1000</v>
      </c>
      <c r="Z414" s="20">
        <v>1000</v>
      </c>
      <c r="AA414" s="20">
        <v>1000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  <c r="AT414" s="20">
        <v>0</v>
      </c>
      <c r="AU414" s="20">
        <v>0</v>
      </c>
      <c r="AV414" s="20">
        <v>0</v>
      </c>
      <c r="AW414" s="20">
        <v>0</v>
      </c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38">
        <v>35</v>
      </c>
      <c r="BD414" s="20" t="s">
        <v>101</v>
      </c>
      <c r="BE414" s="20" t="s">
        <v>96</v>
      </c>
    </row>
    <row r="415" spans="1:57" x14ac:dyDescent="0.25">
      <c r="A415" s="20" t="s">
        <v>63</v>
      </c>
      <c r="B415" s="20" t="s">
        <v>73</v>
      </c>
      <c r="C415" s="20" t="s">
        <v>11</v>
      </c>
      <c r="D415" s="33">
        <v>0.65383749037036265</v>
      </c>
      <c r="E415" s="20">
        <v>395.88586654570003</v>
      </c>
      <c r="F415" s="20">
        <v>0.57594785604604681</v>
      </c>
      <c r="H415" s="34">
        <v>0</v>
      </c>
      <c r="I415" s="35">
        <v>0</v>
      </c>
      <c r="J415" s="35">
        <v>0</v>
      </c>
      <c r="L415" s="20" t="s">
        <v>63</v>
      </c>
      <c r="M415" s="20" t="s">
        <v>73</v>
      </c>
      <c r="N415" s="20" t="s">
        <v>11</v>
      </c>
      <c r="O415" s="36">
        <v>0</v>
      </c>
      <c r="P415" s="36">
        <v>0</v>
      </c>
      <c r="Q415" s="36"/>
      <c r="R415" s="36">
        <v>377.69200000000001</v>
      </c>
      <c r="S415" s="37">
        <v>15</v>
      </c>
      <c r="T415" s="20">
        <v>175</v>
      </c>
      <c r="U415" s="38">
        <v>35</v>
      </c>
      <c r="X415" s="20">
        <v>1</v>
      </c>
      <c r="Y415" s="20">
        <v>1000</v>
      </c>
      <c r="Z415" s="20">
        <v>1000</v>
      </c>
      <c r="AA415" s="20">
        <v>1000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  <c r="AT415" s="20">
        <v>0</v>
      </c>
      <c r="AU415" s="20">
        <v>0</v>
      </c>
      <c r="AV415" s="20">
        <v>0</v>
      </c>
      <c r="AW415" s="20">
        <v>0</v>
      </c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38">
        <v>35</v>
      </c>
      <c r="BD415" s="20" t="s">
        <v>101</v>
      </c>
      <c r="BE415" s="20" t="s">
        <v>96</v>
      </c>
    </row>
    <row r="416" spans="1:57" x14ac:dyDescent="0.25">
      <c r="A416" s="20" t="s">
        <v>63</v>
      </c>
      <c r="B416" s="20" t="s">
        <v>60</v>
      </c>
      <c r="C416" s="20" t="s">
        <v>11</v>
      </c>
      <c r="D416" s="33">
        <v>0.65383749037036265</v>
      </c>
      <c r="E416" s="20">
        <v>395.88586654570003</v>
      </c>
      <c r="F416" s="20">
        <v>0.57594785604604681</v>
      </c>
      <c r="H416" s="34">
        <v>0</v>
      </c>
      <c r="I416" s="35">
        <v>0</v>
      </c>
      <c r="J416" s="35">
        <v>0</v>
      </c>
      <c r="L416" s="20" t="s">
        <v>63</v>
      </c>
      <c r="M416" s="20" t="s">
        <v>60</v>
      </c>
      <c r="N416" s="20" t="s">
        <v>11</v>
      </c>
      <c r="O416" s="36">
        <v>0</v>
      </c>
      <c r="P416" s="36">
        <v>0</v>
      </c>
      <c r="Q416" s="36"/>
      <c r="R416" s="36">
        <v>377.69200000000001</v>
      </c>
      <c r="S416" s="37">
        <v>15</v>
      </c>
      <c r="T416" s="20">
        <v>175</v>
      </c>
      <c r="U416" s="38">
        <v>35</v>
      </c>
      <c r="X416" s="20">
        <v>1</v>
      </c>
      <c r="Y416" s="20">
        <v>1000</v>
      </c>
      <c r="Z416" s="20">
        <v>1000</v>
      </c>
      <c r="AA416" s="20">
        <v>1000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  <c r="AT416" s="20">
        <v>0</v>
      </c>
      <c r="AU416" s="20">
        <v>0</v>
      </c>
      <c r="AV416" s="20">
        <v>0</v>
      </c>
      <c r="AW416" s="20">
        <v>0</v>
      </c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38">
        <v>35</v>
      </c>
      <c r="BD416" s="20" t="s">
        <v>101</v>
      </c>
      <c r="BE416" s="20" t="s">
        <v>96</v>
      </c>
    </row>
    <row r="417" spans="1:57" x14ac:dyDescent="0.25">
      <c r="A417" s="20" t="s">
        <v>64</v>
      </c>
      <c r="B417" s="20" t="s">
        <v>73</v>
      </c>
      <c r="C417" s="20" t="s">
        <v>11</v>
      </c>
      <c r="D417" s="33">
        <v>0.65383749037036265</v>
      </c>
      <c r="E417" s="20">
        <v>395.88586654570003</v>
      </c>
      <c r="F417" s="20">
        <v>0.57594785604604681</v>
      </c>
      <c r="H417" s="34">
        <v>0</v>
      </c>
      <c r="I417" s="35">
        <v>0</v>
      </c>
      <c r="J417" s="35">
        <v>0</v>
      </c>
      <c r="L417" s="20" t="s">
        <v>64</v>
      </c>
      <c r="M417" s="20" t="s">
        <v>73</v>
      </c>
      <c r="N417" s="20" t="s">
        <v>11</v>
      </c>
      <c r="O417" s="36">
        <v>0</v>
      </c>
      <c r="P417" s="36">
        <v>0</v>
      </c>
      <c r="Q417" s="36"/>
      <c r="R417" s="36">
        <v>377.69200000000001</v>
      </c>
      <c r="S417" s="37">
        <v>15</v>
      </c>
      <c r="T417" s="20">
        <v>175</v>
      </c>
      <c r="U417" s="38">
        <v>35</v>
      </c>
      <c r="X417" s="20">
        <v>1</v>
      </c>
      <c r="Y417" s="20">
        <v>1000</v>
      </c>
      <c r="Z417" s="20">
        <v>1000</v>
      </c>
      <c r="AA417" s="20">
        <v>1000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  <c r="AT417" s="20">
        <v>0</v>
      </c>
      <c r="AU417" s="20">
        <v>0</v>
      </c>
      <c r="AV417" s="20">
        <v>0</v>
      </c>
      <c r="AW417" s="20">
        <v>0</v>
      </c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38">
        <v>35</v>
      </c>
      <c r="BD417" s="20" t="s">
        <v>101</v>
      </c>
      <c r="BE417" s="20" t="s">
        <v>96</v>
      </c>
    </row>
    <row r="418" spans="1:57" x14ac:dyDescent="0.25">
      <c r="A418" s="20" t="s">
        <v>64</v>
      </c>
      <c r="B418" s="20" t="s">
        <v>60</v>
      </c>
      <c r="C418" s="20" t="s">
        <v>11</v>
      </c>
      <c r="D418" s="33">
        <v>0.65383749037036265</v>
      </c>
      <c r="E418" s="20">
        <v>395.88586654570003</v>
      </c>
      <c r="F418" s="20">
        <v>0.57594785604604681</v>
      </c>
      <c r="H418" s="34">
        <v>0</v>
      </c>
      <c r="I418" s="35">
        <v>0</v>
      </c>
      <c r="J418" s="35">
        <v>0</v>
      </c>
      <c r="L418" s="20" t="s">
        <v>64</v>
      </c>
      <c r="M418" s="20" t="s">
        <v>60</v>
      </c>
      <c r="N418" s="20" t="s">
        <v>11</v>
      </c>
      <c r="O418" s="36">
        <v>0</v>
      </c>
      <c r="P418" s="36">
        <v>0</v>
      </c>
      <c r="Q418" s="36"/>
      <c r="R418" s="36">
        <v>377.69200000000001</v>
      </c>
      <c r="S418" s="37">
        <v>15</v>
      </c>
      <c r="T418" s="20">
        <v>175</v>
      </c>
      <c r="U418" s="38">
        <v>35</v>
      </c>
      <c r="X418" s="20">
        <v>1</v>
      </c>
      <c r="Y418" s="20">
        <v>1000</v>
      </c>
      <c r="Z418" s="20">
        <v>1000</v>
      </c>
      <c r="AA418" s="20">
        <v>1000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  <c r="AT418" s="20">
        <v>0</v>
      </c>
      <c r="AU418" s="20">
        <v>0</v>
      </c>
      <c r="AV418" s="20">
        <v>0</v>
      </c>
      <c r="AW418" s="20">
        <v>0</v>
      </c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38">
        <v>35</v>
      </c>
      <c r="BD418" s="20" t="s">
        <v>101</v>
      </c>
      <c r="BE418" s="20" t="s">
        <v>96</v>
      </c>
    </row>
    <row r="419" spans="1:57" x14ac:dyDescent="0.25">
      <c r="A419" s="20" t="s">
        <v>65</v>
      </c>
      <c r="B419" s="20" t="s">
        <v>73</v>
      </c>
      <c r="C419" s="20" t="s">
        <v>11</v>
      </c>
      <c r="D419" s="33">
        <v>0.65383749037036265</v>
      </c>
      <c r="E419" s="20">
        <v>395.88586654570003</v>
      </c>
      <c r="F419" s="20">
        <v>0.57594785604604681</v>
      </c>
      <c r="H419" s="34">
        <v>21.97054404</v>
      </c>
      <c r="I419" s="35">
        <v>0</v>
      </c>
      <c r="J419" s="35">
        <v>0</v>
      </c>
      <c r="L419" s="20" t="s">
        <v>65</v>
      </c>
      <c r="M419" s="20" t="s">
        <v>73</v>
      </c>
      <c r="N419" s="20" t="s">
        <v>11</v>
      </c>
      <c r="O419" s="36">
        <v>0</v>
      </c>
      <c r="P419" s="36">
        <v>0</v>
      </c>
      <c r="Q419" s="36"/>
      <c r="R419" s="36">
        <v>377.69200000000001</v>
      </c>
      <c r="S419" s="37">
        <v>15</v>
      </c>
      <c r="T419" s="20">
        <v>175</v>
      </c>
      <c r="U419" s="38">
        <v>35</v>
      </c>
      <c r="X419" s="20">
        <v>1</v>
      </c>
      <c r="Y419" s="20">
        <v>1000</v>
      </c>
      <c r="Z419" s="20">
        <v>1000</v>
      </c>
      <c r="AA419" s="20">
        <v>1000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  <c r="AT419" s="20">
        <v>0</v>
      </c>
      <c r="AU419" s="20">
        <v>0</v>
      </c>
      <c r="AV419" s="20">
        <v>0</v>
      </c>
      <c r="AW419" s="20">
        <v>0</v>
      </c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38">
        <v>35</v>
      </c>
      <c r="BD419" s="20" t="s">
        <v>101</v>
      </c>
      <c r="BE419" s="20" t="s">
        <v>96</v>
      </c>
    </row>
    <row r="420" spans="1:57" x14ac:dyDescent="0.25">
      <c r="A420" s="20" t="s">
        <v>65</v>
      </c>
      <c r="B420" s="20" t="s">
        <v>60</v>
      </c>
      <c r="C420" s="20" t="s">
        <v>11</v>
      </c>
      <c r="D420" s="33">
        <v>0.65383749037036265</v>
      </c>
      <c r="E420" s="20">
        <v>395.88586654570003</v>
      </c>
      <c r="F420" s="20">
        <v>0.57594785604604681</v>
      </c>
      <c r="H420" s="34">
        <v>6193.6967640000003</v>
      </c>
      <c r="I420" s="35">
        <v>0</v>
      </c>
      <c r="J420" s="35">
        <v>0</v>
      </c>
      <c r="L420" s="20" t="s">
        <v>65</v>
      </c>
      <c r="M420" s="20" t="s">
        <v>60</v>
      </c>
      <c r="N420" s="20" t="s">
        <v>11</v>
      </c>
      <c r="O420" s="36">
        <v>0</v>
      </c>
      <c r="P420" s="36">
        <v>0</v>
      </c>
      <c r="Q420" s="36"/>
      <c r="R420" s="36">
        <v>377.69200000000001</v>
      </c>
      <c r="S420" s="37">
        <v>15</v>
      </c>
      <c r="T420" s="20">
        <v>175</v>
      </c>
      <c r="U420" s="38">
        <v>35</v>
      </c>
      <c r="X420" s="20">
        <v>1</v>
      </c>
      <c r="Y420" s="20">
        <v>1000</v>
      </c>
      <c r="Z420" s="20">
        <v>1000</v>
      </c>
      <c r="AA420" s="20">
        <v>1000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0">
        <v>0</v>
      </c>
      <c r="AU420" s="20">
        <v>0</v>
      </c>
      <c r="AV420" s="20">
        <v>0</v>
      </c>
      <c r="AW420" s="20">
        <v>0</v>
      </c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38">
        <v>35</v>
      </c>
      <c r="BD420" s="20" t="s">
        <v>101</v>
      </c>
      <c r="BE420" s="20" t="s">
        <v>96</v>
      </c>
    </row>
    <row r="421" spans="1:57" x14ac:dyDescent="0.25">
      <c r="A421" s="20" t="s">
        <v>66</v>
      </c>
      <c r="B421" s="20" t="s">
        <v>73</v>
      </c>
      <c r="C421" s="20" t="s">
        <v>11</v>
      </c>
      <c r="D421" s="33">
        <v>0.65383749037036265</v>
      </c>
      <c r="E421" s="20">
        <v>395.88586654570003</v>
      </c>
      <c r="F421" s="20">
        <v>0.57594785604604681</v>
      </c>
      <c r="H421" s="34">
        <v>131.82317889999999</v>
      </c>
      <c r="I421" s="35">
        <v>0</v>
      </c>
      <c r="J421" s="35">
        <v>0</v>
      </c>
      <c r="L421" s="20" t="s">
        <v>66</v>
      </c>
      <c r="M421" s="20" t="s">
        <v>73</v>
      </c>
      <c r="N421" s="20" t="s">
        <v>11</v>
      </c>
      <c r="O421" s="36">
        <v>0</v>
      </c>
      <c r="P421" s="36">
        <v>0</v>
      </c>
      <c r="Q421" s="36"/>
      <c r="R421" s="36">
        <v>377.69200000000001</v>
      </c>
      <c r="S421" s="37">
        <v>15</v>
      </c>
      <c r="T421" s="20">
        <v>175</v>
      </c>
      <c r="U421" s="38">
        <v>35</v>
      </c>
      <c r="X421" s="20">
        <v>1</v>
      </c>
      <c r="Y421" s="20">
        <v>1000</v>
      </c>
      <c r="Z421" s="20">
        <v>1000</v>
      </c>
      <c r="AA421" s="20">
        <v>1000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  <c r="AT421" s="20">
        <v>0</v>
      </c>
      <c r="AU421" s="20">
        <v>0</v>
      </c>
      <c r="AV421" s="20">
        <v>0</v>
      </c>
      <c r="AW421" s="20">
        <v>0</v>
      </c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38">
        <v>35</v>
      </c>
      <c r="BD421" s="20" t="s">
        <v>101</v>
      </c>
      <c r="BE421" s="20" t="s">
        <v>96</v>
      </c>
    </row>
    <row r="422" spans="1:57" x14ac:dyDescent="0.25">
      <c r="A422" s="20" t="s">
        <v>66</v>
      </c>
      <c r="B422" s="20" t="s">
        <v>60</v>
      </c>
      <c r="C422" s="20" t="s">
        <v>11</v>
      </c>
      <c r="D422" s="33">
        <v>0.65383749037036265</v>
      </c>
      <c r="E422" s="20">
        <v>395.88586654570003</v>
      </c>
      <c r="F422" s="20">
        <v>0.57594785604604681</v>
      </c>
      <c r="H422" s="34">
        <v>13705.92326</v>
      </c>
      <c r="I422" s="35">
        <v>0</v>
      </c>
      <c r="J422" s="35">
        <v>0</v>
      </c>
      <c r="L422" s="20" t="s">
        <v>66</v>
      </c>
      <c r="M422" s="20" t="s">
        <v>60</v>
      </c>
      <c r="N422" s="20" t="s">
        <v>11</v>
      </c>
      <c r="O422" s="36">
        <v>0</v>
      </c>
      <c r="P422" s="36">
        <v>0</v>
      </c>
      <c r="Q422" s="36"/>
      <c r="R422" s="36">
        <v>377.69200000000001</v>
      </c>
      <c r="S422" s="37">
        <v>15</v>
      </c>
      <c r="T422" s="20">
        <v>175</v>
      </c>
      <c r="U422" s="38">
        <v>35</v>
      </c>
      <c r="X422" s="20">
        <v>1</v>
      </c>
      <c r="Y422" s="20">
        <v>1000</v>
      </c>
      <c r="Z422" s="20">
        <v>1000</v>
      </c>
      <c r="AA422" s="20">
        <v>1000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0">
        <v>0</v>
      </c>
      <c r="AU422" s="20">
        <v>0</v>
      </c>
      <c r="AV422" s="20">
        <v>0</v>
      </c>
      <c r="AW422" s="20">
        <v>0</v>
      </c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38">
        <v>35</v>
      </c>
      <c r="BD422" s="20" t="s">
        <v>101</v>
      </c>
      <c r="BE422" s="20" t="s">
        <v>96</v>
      </c>
    </row>
    <row r="423" spans="1:57" x14ac:dyDescent="0.25">
      <c r="A423" s="20" t="s">
        <v>67</v>
      </c>
      <c r="B423" s="20" t="s">
        <v>73</v>
      </c>
      <c r="C423" s="20" t="s">
        <v>11</v>
      </c>
      <c r="D423" s="33">
        <v>0.65383749037036265</v>
      </c>
      <c r="E423" s="20">
        <v>395.88586654570003</v>
      </c>
      <c r="F423" s="20">
        <v>0.57594785604604681</v>
      </c>
      <c r="H423" s="34">
        <v>50.667851630000001</v>
      </c>
      <c r="I423" s="35">
        <v>0</v>
      </c>
      <c r="J423" s="35">
        <v>0</v>
      </c>
      <c r="L423" s="20" t="s">
        <v>67</v>
      </c>
      <c r="M423" s="20" t="s">
        <v>73</v>
      </c>
      <c r="N423" s="20" t="s">
        <v>11</v>
      </c>
      <c r="O423" s="36">
        <v>0</v>
      </c>
      <c r="P423" s="36">
        <v>0</v>
      </c>
      <c r="Q423" s="36"/>
      <c r="R423" s="36">
        <v>377.69200000000001</v>
      </c>
      <c r="S423" s="37">
        <v>15</v>
      </c>
      <c r="T423" s="20">
        <v>175</v>
      </c>
      <c r="U423" s="38">
        <v>35</v>
      </c>
      <c r="X423" s="20">
        <v>1</v>
      </c>
      <c r="Y423" s="20">
        <v>1000</v>
      </c>
      <c r="Z423" s="20">
        <v>1000</v>
      </c>
      <c r="AA423" s="20">
        <v>1000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  <c r="AT423" s="20">
        <v>0</v>
      </c>
      <c r="AU423" s="20">
        <v>0</v>
      </c>
      <c r="AV423" s="20">
        <v>0</v>
      </c>
      <c r="AW423" s="20">
        <v>0</v>
      </c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38">
        <v>35</v>
      </c>
      <c r="BD423" s="20" t="s">
        <v>101</v>
      </c>
      <c r="BE423" s="20" t="s">
        <v>96</v>
      </c>
    </row>
    <row r="424" spans="1:57" x14ac:dyDescent="0.25">
      <c r="A424" s="20" t="s">
        <v>67</v>
      </c>
      <c r="B424" s="20" t="s">
        <v>60</v>
      </c>
      <c r="C424" s="20" t="s">
        <v>11</v>
      </c>
      <c r="D424" s="33">
        <v>0.65383749037036265</v>
      </c>
      <c r="E424" s="20">
        <v>395.88586654570003</v>
      </c>
      <c r="F424" s="20">
        <v>0.57594785604604681</v>
      </c>
      <c r="H424" s="34">
        <v>5268.0392890000003</v>
      </c>
      <c r="I424" s="35">
        <v>0</v>
      </c>
      <c r="J424" s="35">
        <v>0</v>
      </c>
      <c r="L424" s="20" t="s">
        <v>67</v>
      </c>
      <c r="M424" s="20" t="s">
        <v>60</v>
      </c>
      <c r="N424" s="20" t="s">
        <v>11</v>
      </c>
      <c r="O424" s="36">
        <v>0</v>
      </c>
      <c r="P424" s="36">
        <v>0</v>
      </c>
      <c r="Q424" s="36"/>
      <c r="R424" s="36">
        <v>377.69200000000001</v>
      </c>
      <c r="S424" s="37">
        <v>15</v>
      </c>
      <c r="T424" s="20">
        <v>175</v>
      </c>
      <c r="U424" s="38">
        <v>35</v>
      </c>
      <c r="X424" s="20">
        <v>1</v>
      </c>
      <c r="Y424" s="20">
        <v>1000</v>
      </c>
      <c r="Z424" s="20">
        <v>1000</v>
      </c>
      <c r="AA424" s="20">
        <v>1000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  <c r="AT424" s="20">
        <v>0</v>
      </c>
      <c r="AU424" s="20">
        <v>0</v>
      </c>
      <c r="AV424" s="20">
        <v>0</v>
      </c>
      <c r="AW424" s="20">
        <v>0</v>
      </c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38">
        <v>35</v>
      </c>
      <c r="BD424" s="20" t="s">
        <v>101</v>
      </c>
      <c r="BE424" s="20" t="s">
        <v>96</v>
      </c>
    </row>
    <row r="425" spans="1:57" x14ac:dyDescent="0.25">
      <c r="A425" s="20" t="s">
        <v>68</v>
      </c>
      <c r="B425" s="20" t="s">
        <v>73</v>
      </c>
      <c r="C425" s="20" t="s">
        <v>11</v>
      </c>
      <c r="D425" s="33">
        <v>0.65383749037036265</v>
      </c>
      <c r="E425" s="20">
        <v>395.88586654570003</v>
      </c>
      <c r="F425" s="20">
        <v>0.57594785604604681</v>
      </c>
      <c r="H425" s="34">
        <v>0</v>
      </c>
      <c r="I425" s="35">
        <v>0</v>
      </c>
      <c r="J425" s="35">
        <v>0</v>
      </c>
      <c r="L425" s="20" t="s">
        <v>68</v>
      </c>
      <c r="M425" s="20" t="s">
        <v>73</v>
      </c>
      <c r="N425" s="20" t="s">
        <v>11</v>
      </c>
      <c r="O425" s="36">
        <v>0</v>
      </c>
      <c r="P425" s="36">
        <v>0</v>
      </c>
      <c r="Q425" s="36"/>
      <c r="R425" s="36">
        <v>377.69200000000001</v>
      </c>
      <c r="S425" s="37">
        <v>15</v>
      </c>
      <c r="T425" s="20">
        <v>175</v>
      </c>
      <c r="U425" s="38">
        <v>35</v>
      </c>
      <c r="X425" s="20">
        <v>1</v>
      </c>
      <c r="Y425" s="20">
        <v>1000</v>
      </c>
      <c r="Z425" s="20">
        <v>1000</v>
      </c>
      <c r="AA425" s="20">
        <v>1000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  <c r="AT425" s="20">
        <v>0</v>
      </c>
      <c r="AU425" s="20">
        <v>0</v>
      </c>
      <c r="AV425" s="20">
        <v>0</v>
      </c>
      <c r="AW425" s="20">
        <v>0</v>
      </c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38">
        <v>35</v>
      </c>
      <c r="BD425" s="20" t="s">
        <v>101</v>
      </c>
      <c r="BE425" s="20" t="s">
        <v>96</v>
      </c>
    </row>
    <row r="426" spans="1:57" x14ac:dyDescent="0.25">
      <c r="A426" s="20" t="s">
        <v>68</v>
      </c>
      <c r="B426" s="20" t="s">
        <v>60</v>
      </c>
      <c r="C426" s="20" t="s">
        <v>11</v>
      </c>
      <c r="D426" s="33">
        <v>0.65383749037036265</v>
      </c>
      <c r="E426" s="20">
        <v>395.88586654570003</v>
      </c>
      <c r="F426" s="20">
        <v>0.57594785604604681</v>
      </c>
      <c r="H426" s="34">
        <v>0</v>
      </c>
      <c r="I426" s="35">
        <v>0</v>
      </c>
      <c r="J426" s="35">
        <v>0</v>
      </c>
      <c r="L426" s="20" t="s">
        <v>68</v>
      </c>
      <c r="M426" s="20" t="s">
        <v>60</v>
      </c>
      <c r="N426" s="20" t="s">
        <v>11</v>
      </c>
      <c r="O426" s="36">
        <v>0</v>
      </c>
      <c r="P426" s="36">
        <v>0</v>
      </c>
      <c r="Q426" s="36"/>
      <c r="R426" s="36">
        <v>377.69200000000001</v>
      </c>
      <c r="S426" s="37">
        <v>15</v>
      </c>
      <c r="T426" s="20">
        <v>175</v>
      </c>
      <c r="U426" s="38">
        <v>35</v>
      </c>
      <c r="X426" s="20">
        <v>1</v>
      </c>
      <c r="Y426" s="20">
        <v>1000</v>
      </c>
      <c r="Z426" s="20">
        <v>1000</v>
      </c>
      <c r="AA426" s="20">
        <v>1000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0">
        <v>0</v>
      </c>
      <c r="AU426" s="20">
        <v>0</v>
      </c>
      <c r="AV426" s="20">
        <v>0</v>
      </c>
      <c r="AW426" s="20">
        <v>0</v>
      </c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38">
        <v>35</v>
      </c>
      <c r="BD426" s="20" t="s">
        <v>101</v>
      </c>
      <c r="BE426" s="20" t="s">
        <v>96</v>
      </c>
    </row>
    <row r="427" spans="1:57" x14ac:dyDescent="0.25">
      <c r="A427" s="20" t="s">
        <v>69</v>
      </c>
      <c r="B427" s="20" t="s">
        <v>73</v>
      </c>
      <c r="C427" s="20" t="s">
        <v>11</v>
      </c>
      <c r="D427" s="33">
        <v>0.65383749037036265</v>
      </c>
      <c r="E427" s="20">
        <v>395.88586654570003</v>
      </c>
      <c r="F427" s="20">
        <v>0.57594785604604681</v>
      </c>
      <c r="H427" s="34">
        <v>43.028114129999999</v>
      </c>
      <c r="I427" s="35">
        <v>0</v>
      </c>
      <c r="J427" s="35">
        <v>0</v>
      </c>
      <c r="L427" s="20" t="s">
        <v>69</v>
      </c>
      <c r="M427" s="20" t="s">
        <v>73</v>
      </c>
      <c r="N427" s="20" t="s">
        <v>11</v>
      </c>
      <c r="O427" s="36">
        <v>0</v>
      </c>
      <c r="P427" s="36">
        <v>0</v>
      </c>
      <c r="Q427" s="36"/>
      <c r="R427" s="36">
        <v>377.69200000000001</v>
      </c>
      <c r="S427" s="37">
        <v>15</v>
      </c>
      <c r="T427" s="20">
        <v>175</v>
      </c>
      <c r="U427" s="38">
        <v>35</v>
      </c>
      <c r="X427" s="20">
        <v>1</v>
      </c>
      <c r="Y427" s="20">
        <v>1000</v>
      </c>
      <c r="Z427" s="20">
        <v>1000</v>
      </c>
      <c r="AA427" s="20">
        <v>1000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0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0</v>
      </c>
      <c r="AS427" s="20">
        <v>0</v>
      </c>
      <c r="AT427" s="20">
        <v>0</v>
      </c>
      <c r="AU427" s="20">
        <v>0</v>
      </c>
      <c r="AV427" s="20">
        <v>0</v>
      </c>
      <c r="AW427" s="20">
        <v>0</v>
      </c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38">
        <v>35</v>
      </c>
      <c r="BD427" s="20" t="s">
        <v>101</v>
      </c>
      <c r="BE427" s="20" t="s">
        <v>96</v>
      </c>
    </row>
    <row r="428" spans="1:57" x14ac:dyDescent="0.25">
      <c r="A428" s="20" t="s">
        <v>69</v>
      </c>
      <c r="B428" s="20" t="s">
        <v>60</v>
      </c>
      <c r="C428" s="20" t="s">
        <v>11</v>
      </c>
      <c r="D428" s="33">
        <v>0.65383749037036265</v>
      </c>
      <c r="E428" s="20">
        <v>395.88586654570003</v>
      </c>
      <c r="F428" s="20">
        <v>0.57594785604604681</v>
      </c>
      <c r="H428" s="34">
        <v>4846.5303119999999</v>
      </c>
      <c r="I428" s="35">
        <v>0</v>
      </c>
      <c r="J428" s="35">
        <v>0</v>
      </c>
      <c r="L428" s="20" t="s">
        <v>69</v>
      </c>
      <c r="M428" s="20" t="s">
        <v>60</v>
      </c>
      <c r="N428" s="20" t="s">
        <v>11</v>
      </c>
      <c r="O428" s="36">
        <v>0</v>
      </c>
      <c r="P428" s="36">
        <v>0</v>
      </c>
      <c r="Q428" s="36"/>
      <c r="R428" s="36">
        <v>377.69200000000001</v>
      </c>
      <c r="S428" s="37">
        <v>15</v>
      </c>
      <c r="T428" s="20">
        <v>175</v>
      </c>
      <c r="U428" s="38">
        <v>35</v>
      </c>
      <c r="X428" s="20">
        <v>1</v>
      </c>
      <c r="Y428" s="20">
        <v>1000</v>
      </c>
      <c r="Z428" s="20">
        <v>1000</v>
      </c>
      <c r="AA428" s="20">
        <v>1000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0">
        <v>0</v>
      </c>
      <c r="AU428" s="20">
        <v>0</v>
      </c>
      <c r="AV428" s="20">
        <v>0</v>
      </c>
      <c r="AW428" s="20">
        <v>0</v>
      </c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38">
        <v>35</v>
      </c>
      <c r="BD428" s="20" t="s">
        <v>101</v>
      </c>
      <c r="BE428" s="20" t="s">
        <v>96</v>
      </c>
    </row>
    <row r="429" spans="1:57" x14ac:dyDescent="0.25">
      <c r="A429" s="20" t="s">
        <v>70</v>
      </c>
      <c r="B429" s="20" t="s">
        <v>73</v>
      </c>
      <c r="C429" s="20" t="s">
        <v>11</v>
      </c>
      <c r="D429" s="33">
        <v>0.65383749037036265</v>
      </c>
      <c r="E429" s="20">
        <v>395.88586654570003</v>
      </c>
      <c r="F429" s="20">
        <v>0.57594785604604681</v>
      </c>
      <c r="H429" s="34">
        <v>79.183147950000006</v>
      </c>
      <c r="I429" s="35">
        <v>79.183147950000006</v>
      </c>
      <c r="J429" s="35">
        <v>79.183147950000006</v>
      </c>
      <c r="L429" s="20" t="s">
        <v>70</v>
      </c>
      <c r="M429" s="20" t="s">
        <v>73</v>
      </c>
      <c r="N429" s="20" t="s">
        <v>11</v>
      </c>
      <c r="O429" s="36">
        <v>0</v>
      </c>
      <c r="P429" s="36">
        <v>0</v>
      </c>
      <c r="Q429" s="36"/>
      <c r="R429" s="36">
        <v>377.69200000000001</v>
      </c>
      <c r="S429" s="37">
        <v>15</v>
      </c>
      <c r="T429" s="20">
        <v>175</v>
      </c>
      <c r="U429" s="38">
        <v>35</v>
      </c>
      <c r="X429" s="20">
        <v>1</v>
      </c>
      <c r="Y429" s="20">
        <v>1000</v>
      </c>
      <c r="Z429" s="20">
        <v>1000</v>
      </c>
      <c r="AA429" s="20">
        <v>1000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0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  <c r="AT429" s="20">
        <v>0</v>
      </c>
      <c r="AU429" s="20">
        <v>0</v>
      </c>
      <c r="AV429" s="20">
        <v>0</v>
      </c>
      <c r="AW429" s="20">
        <v>0</v>
      </c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38">
        <v>35</v>
      </c>
      <c r="BD429" s="20" t="s">
        <v>101</v>
      </c>
      <c r="BE429" s="20" t="s">
        <v>96</v>
      </c>
    </row>
    <row r="430" spans="1:57" x14ac:dyDescent="0.25">
      <c r="A430" s="20" t="s">
        <v>70</v>
      </c>
      <c r="B430" s="20" t="s">
        <v>60</v>
      </c>
      <c r="C430" s="20" t="s">
        <v>11</v>
      </c>
      <c r="D430" s="33">
        <v>0.65383749037036265</v>
      </c>
      <c r="E430" s="20">
        <v>395.88586654570003</v>
      </c>
      <c r="F430" s="20">
        <v>0.57594785604604681</v>
      </c>
      <c r="H430" s="34">
        <v>8918.9018500000002</v>
      </c>
      <c r="I430" s="35">
        <v>0</v>
      </c>
      <c r="J430" s="35">
        <v>0</v>
      </c>
      <c r="L430" s="20" t="s">
        <v>70</v>
      </c>
      <c r="M430" s="20" t="s">
        <v>60</v>
      </c>
      <c r="N430" s="20" t="s">
        <v>11</v>
      </c>
      <c r="O430" s="36">
        <v>0</v>
      </c>
      <c r="P430" s="36">
        <v>0</v>
      </c>
      <c r="Q430" s="36"/>
      <c r="R430" s="36">
        <v>377.69200000000001</v>
      </c>
      <c r="S430" s="37">
        <v>15</v>
      </c>
      <c r="T430" s="20">
        <v>175</v>
      </c>
      <c r="U430" s="38">
        <v>35</v>
      </c>
      <c r="X430" s="20">
        <v>1</v>
      </c>
      <c r="Y430" s="20">
        <v>1000</v>
      </c>
      <c r="Z430" s="20">
        <v>1000</v>
      </c>
      <c r="AA430" s="20">
        <v>1000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  <c r="AT430" s="20">
        <v>0</v>
      </c>
      <c r="AU430" s="20">
        <v>0</v>
      </c>
      <c r="AV430" s="20">
        <v>0</v>
      </c>
      <c r="AW430" s="20">
        <v>0</v>
      </c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38">
        <v>35</v>
      </c>
      <c r="BD430" s="20" t="s">
        <v>101</v>
      </c>
      <c r="BE430" s="20" t="s">
        <v>96</v>
      </c>
    </row>
    <row r="431" spans="1:57" x14ac:dyDescent="0.25">
      <c r="A431" s="20" t="s">
        <v>71</v>
      </c>
      <c r="B431" s="20" t="s">
        <v>73</v>
      </c>
      <c r="C431" s="20" t="s">
        <v>11</v>
      </c>
      <c r="D431" s="33">
        <v>0.65383749037036265</v>
      </c>
      <c r="E431" s="20">
        <v>395.88586654570003</v>
      </c>
      <c r="F431" s="20">
        <v>0.57594785604604681</v>
      </c>
      <c r="H431" s="34">
        <v>0</v>
      </c>
      <c r="I431" s="35">
        <v>0</v>
      </c>
      <c r="J431" s="35">
        <v>0</v>
      </c>
      <c r="L431" s="20" t="s">
        <v>71</v>
      </c>
      <c r="M431" s="20" t="s">
        <v>73</v>
      </c>
      <c r="N431" s="20" t="s">
        <v>11</v>
      </c>
      <c r="O431" s="36">
        <v>0</v>
      </c>
      <c r="P431" s="36">
        <v>0</v>
      </c>
      <c r="Q431" s="36"/>
      <c r="R431" s="36">
        <v>377.69200000000001</v>
      </c>
      <c r="S431" s="37">
        <v>15</v>
      </c>
      <c r="T431" s="20">
        <v>175</v>
      </c>
      <c r="U431" s="38">
        <v>35</v>
      </c>
      <c r="X431" s="20">
        <v>1</v>
      </c>
      <c r="Y431" s="20">
        <v>1000</v>
      </c>
      <c r="Z431" s="20">
        <v>1000</v>
      </c>
      <c r="AA431" s="20">
        <v>1000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0</v>
      </c>
      <c r="AI431" s="20">
        <v>0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  <c r="AT431" s="20">
        <v>0</v>
      </c>
      <c r="AU431" s="20">
        <v>0</v>
      </c>
      <c r="AV431" s="20">
        <v>0</v>
      </c>
      <c r="AW431" s="20">
        <v>0</v>
      </c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38">
        <v>35</v>
      </c>
      <c r="BD431" s="20" t="s">
        <v>101</v>
      </c>
      <c r="BE431" s="20" t="s">
        <v>96</v>
      </c>
    </row>
    <row r="432" spans="1:57" x14ac:dyDescent="0.25">
      <c r="A432" s="20" t="s">
        <v>72</v>
      </c>
      <c r="B432" s="20" t="s">
        <v>73</v>
      </c>
      <c r="C432" s="20" t="s">
        <v>11</v>
      </c>
      <c r="D432" s="33">
        <v>0.65383749037036265</v>
      </c>
      <c r="E432" s="20">
        <v>395.88586654570003</v>
      </c>
      <c r="F432" s="20">
        <v>0.57594785604604681</v>
      </c>
      <c r="H432" s="34">
        <v>33.017885649999997</v>
      </c>
      <c r="I432" s="35">
        <v>0</v>
      </c>
      <c r="J432" s="35">
        <v>0</v>
      </c>
      <c r="L432" s="20" t="s">
        <v>72</v>
      </c>
      <c r="M432" s="20" t="s">
        <v>73</v>
      </c>
      <c r="N432" s="20" t="s">
        <v>11</v>
      </c>
      <c r="O432" s="36">
        <v>0</v>
      </c>
      <c r="P432" s="36">
        <v>0</v>
      </c>
      <c r="Q432" s="36"/>
      <c r="R432" s="36">
        <v>377.69200000000001</v>
      </c>
      <c r="S432" s="37">
        <v>15</v>
      </c>
      <c r="T432" s="20">
        <v>175</v>
      </c>
      <c r="U432" s="38">
        <v>35</v>
      </c>
      <c r="X432" s="20">
        <v>1</v>
      </c>
      <c r="Y432" s="20">
        <v>1000</v>
      </c>
      <c r="Z432" s="20">
        <v>1000</v>
      </c>
      <c r="AA432" s="20">
        <v>1000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  <c r="AV432" s="20">
        <v>0</v>
      </c>
      <c r="AW432" s="20">
        <v>0</v>
      </c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38">
        <v>35</v>
      </c>
      <c r="BD432" s="20" t="s">
        <v>101</v>
      </c>
      <c r="BE432" s="20" t="s">
        <v>96</v>
      </c>
    </row>
    <row r="433" spans="1:57" x14ac:dyDescent="0.25">
      <c r="A433" s="20" t="s">
        <v>71</v>
      </c>
      <c r="B433" s="20" t="s">
        <v>73</v>
      </c>
      <c r="C433" s="20" t="s">
        <v>23</v>
      </c>
      <c r="D433" s="33">
        <v>0.61555793510701784</v>
      </c>
      <c r="E433" s="20">
        <v>369.58489789927501</v>
      </c>
      <c r="F433" s="20">
        <v>0.47192801967019526</v>
      </c>
      <c r="H433" s="34">
        <v>0</v>
      </c>
      <c r="I433" s="35">
        <v>0</v>
      </c>
      <c r="J433" s="35">
        <v>0</v>
      </c>
      <c r="L433" s="20" t="s">
        <v>71</v>
      </c>
      <c r="M433" s="20" t="s">
        <v>73</v>
      </c>
      <c r="N433" s="20" t="s">
        <v>23</v>
      </c>
      <c r="O433" s="36">
        <v>5.4915127726038925E-2</v>
      </c>
      <c r="P433" s="36">
        <v>1.2405368513565921E-2</v>
      </c>
      <c r="R433" s="36">
        <v>223.62600000000003</v>
      </c>
      <c r="S433" s="37">
        <v>15</v>
      </c>
      <c r="T433" s="20">
        <v>175</v>
      </c>
      <c r="U433" s="38">
        <v>35</v>
      </c>
      <c r="X433" s="20">
        <v>1</v>
      </c>
      <c r="Y433" s="20">
        <v>1000</v>
      </c>
      <c r="Z433" s="20">
        <v>1000</v>
      </c>
      <c r="AA433" s="20">
        <v>1000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  <c r="AT433" s="20">
        <v>0</v>
      </c>
      <c r="AU433" s="20">
        <v>0</v>
      </c>
      <c r="AV433" s="20">
        <v>0</v>
      </c>
      <c r="AW433" s="20">
        <v>0</v>
      </c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38">
        <v>35</v>
      </c>
      <c r="BD433" s="20" t="s">
        <v>101</v>
      </c>
      <c r="BE433" s="20" t="s">
        <v>96</v>
      </c>
    </row>
    <row r="434" spans="1:57" x14ac:dyDescent="0.25">
      <c r="A434" s="20" t="s">
        <v>71</v>
      </c>
      <c r="B434" s="20" t="s">
        <v>60</v>
      </c>
      <c r="C434" s="20" t="s">
        <v>23</v>
      </c>
      <c r="D434" s="33">
        <v>0.61555793510701784</v>
      </c>
      <c r="E434" s="20">
        <v>369.58489789927501</v>
      </c>
      <c r="F434" s="20">
        <v>0.47192801967019526</v>
      </c>
      <c r="H434" s="34">
        <v>2237.41572</v>
      </c>
      <c r="I434" s="35">
        <v>0.54943508375612549</v>
      </c>
      <c r="J434" s="35">
        <v>0.12411779723576606</v>
      </c>
      <c r="L434" s="20" t="s">
        <v>71</v>
      </c>
      <c r="M434" s="20" t="s">
        <v>60</v>
      </c>
      <c r="N434" s="20" t="s">
        <v>23</v>
      </c>
      <c r="O434" s="36">
        <v>5.4915127726038925E-2</v>
      </c>
      <c r="P434" s="36">
        <v>1.2405368513565921E-2</v>
      </c>
      <c r="R434" s="36">
        <v>223.62600000000003</v>
      </c>
      <c r="S434" s="37">
        <v>15</v>
      </c>
      <c r="T434" s="20">
        <v>175</v>
      </c>
      <c r="U434" s="38">
        <v>35</v>
      </c>
      <c r="X434" s="20">
        <v>1</v>
      </c>
      <c r="Y434" s="20">
        <v>1000</v>
      </c>
      <c r="Z434" s="20">
        <v>1000</v>
      </c>
      <c r="AA434" s="20">
        <v>1000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  <c r="AT434" s="20">
        <v>0</v>
      </c>
      <c r="AU434" s="20">
        <v>0</v>
      </c>
      <c r="AV434" s="20">
        <v>0</v>
      </c>
      <c r="AW434" s="20">
        <v>0</v>
      </c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38">
        <v>35</v>
      </c>
      <c r="BD434" s="20" t="s">
        <v>101</v>
      </c>
      <c r="BE434" s="20" t="s">
        <v>96</v>
      </c>
    </row>
    <row r="435" spans="1:57" x14ac:dyDescent="0.25">
      <c r="A435" s="20" t="s">
        <v>59</v>
      </c>
      <c r="B435" s="20" t="s">
        <v>73</v>
      </c>
      <c r="C435" s="20" t="s">
        <v>13</v>
      </c>
      <c r="D435" s="33">
        <v>1.7954816136061147</v>
      </c>
      <c r="E435" s="20">
        <v>1917.7464689691069</v>
      </c>
      <c r="F435" s="20">
        <v>1.4945352572586788</v>
      </c>
      <c r="H435" s="34">
        <v>0</v>
      </c>
      <c r="I435" s="35">
        <v>0</v>
      </c>
      <c r="J435" s="35">
        <v>0</v>
      </c>
      <c r="L435" s="20" t="s">
        <v>59</v>
      </c>
      <c r="M435" s="20" t="s">
        <v>73</v>
      </c>
      <c r="N435" s="20" t="s">
        <v>13</v>
      </c>
      <c r="O435" s="36">
        <v>0</v>
      </c>
      <c r="P435" s="36">
        <v>0</v>
      </c>
      <c r="Q435" s="36"/>
      <c r="R435" s="36">
        <v>1691.1226266666663</v>
      </c>
      <c r="S435" s="37">
        <v>18</v>
      </c>
      <c r="T435" s="20">
        <v>175</v>
      </c>
      <c r="U435" s="38">
        <v>238.57</v>
      </c>
      <c r="X435" s="20">
        <v>1</v>
      </c>
      <c r="Y435" s="20">
        <v>1000</v>
      </c>
      <c r="Z435" s="20">
        <v>1000</v>
      </c>
      <c r="AA435" s="20">
        <v>1000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  <c r="AT435" s="20">
        <v>0</v>
      </c>
      <c r="AU435" s="20">
        <v>0</v>
      </c>
      <c r="AV435" s="20">
        <v>0</v>
      </c>
      <c r="AW435" s="20">
        <v>0</v>
      </c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38">
        <v>238.57</v>
      </c>
      <c r="BD435" s="20" t="s">
        <v>101</v>
      </c>
      <c r="BE435" s="20" t="s">
        <v>96</v>
      </c>
    </row>
    <row r="436" spans="1:57" x14ac:dyDescent="0.25">
      <c r="A436" s="20" t="s">
        <v>59</v>
      </c>
      <c r="B436" s="20" t="s">
        <v>60</v>
      </c>
      <c r="C436" s="20" t="s">
        <v>13</v>
      </c>
      <c r="D436" s="33">
        <v>1.7954816136061147</v>
      </c>
      <c r="E436" s="20">
        <v>1917.7464689691069</v>
      </c>
      <c r="F436" s="20">
        <v>1.4945352572586788</v>
      </c>
      <c r="H436" s="34">
        <v>0</v>
      </c>
      <c r="I436" s="35">
        <v>0</v>
      </c>
      <c r="J436" s="35">
        <v>0</v>
      </c>
      <c r="L436" s="20" t="s">
        <v>59</v>
      </c>
      <c r="M436" s="20" t="s">
        <v>60</v>
      </c>
      <c r="N436" s="20" t="s">
        <v>13</v>
      </c>
      <c r="O436" s="36">
        <v>0</v>
      </c>
      <c r="P436" s="36">
        <v>0</v>
      </c>
      <c r="Q436" s="36"/>
      <c r="R436" s="36">
        <v>1691.1226266666663</v>
      </c>
      <c r="S436" s="37">
        <v>18</v>
      </c>
      <c r="T436" s="20">
        <v>175</v>
      </c>
      <c r="U436" s="38">
        <v>238.57</v>
      </c>
      <c r="X436" s="20">
        <v>1</v>
      </c>
      <c r="Y436" s="20">
        <v>1000</v>
      </c>
      <c r="Z436" s="20">
        <v>1000</v>
      </c>
      <c r="AA436" s="20">
        <v>1000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0">
        <v>0</v>
      </c>
      <c r="AU436" s="20">
        <v>0</v>
      </c>
      <c r="AV436" s="20">
        <v>0</v>
      </c>
      <c r="AW436" s="20">
        <v>0</v>
      </c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38">
        <v>238.57</v>
      </c>
      <c r="BD436" s="20" t="s">
        <v>101</v>
      </c>
      <c r="BE436" s="20" t="s">
        <v>96</v>
      </c>
    </row>
    <row r="437" spans="1:57" x14ac:dyDescent="0.25">
      <c r="A437" s="20" t="s">
        <v>61</v>
      </c>
      <c r="B437" s="20" t="s">
        <v>73</v>
      </c>
      <c r="C437" s="20" t="s">
        <v>13</v>
      </c>
      <c r="D437" s="33">
        <v>1.7954816136061147</v>
      </c>
      <c r="E437" s="20">
        <v>1917.7464689691069</v>
      </c>
      <c r="F437" s="20">
        <v>1.4945352572586788</v>
      </c>
      <c r="H437" s="34">
        <v>0</v>
      </c>
      <c r="I437" s="35">
        <v>0</v>
      </c>
      <c r="J437" s="35">
        <v>0</v>
      </c>
      <c r="L437" s="20" t="s">
        <v>61</v>
      </c>
      <c r="M437" s="20" t="s">
        <v>73</v>
      </c>
      <c r="N437" s="20" t="s">
        <v>13</v>
      </c>
      <c r="O437" s="36">
        <v>0</v>
      </c>
      <c r="P437" s="36">
        <v>0</v>
      </c>
      <c r="Q437" s="36"/>
      <c r="R437" s="36">
        <v>1691.1226266666663</v>
      </c>
      <c r="S437" s="37">
        <v>18</v>
      </c>
      <c r="T437" s="20">
        <v>175</v>
      </c>
      <c r="U437" s="38">
        <v>238.57</v>
      </c>
      <c r="X437" s="20">
        <v>1</v>
      </c>
      <c r="Y437" s="20">
        <v>1000</v>
      </c>
      <c r="Z437" s="20">
        <v>1000</v>
      </c>
      <c r="AA437" s="20">
        <v>1000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  <c r="AT437" s="20">
        <v>0</v>
      </c>
      <c r="AU437" s="20">
        <v>0</v>
      </c>
      <c r="AV437" s="20">
        <v>0</v>
      </c>
      <c r="AW437" s="20">
        <v>0</v>
      </c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38">
        <v>238.57</v>
      </c>
      <c r="BD437" s="20" t="s">
        <v>101</v>
      </c>
      <c r="BE437" s="20" t="s">
        <v>96</v>
      </c>
    </row>
    <row r="438" spans="1:57" x14ac:dyDescent="0.25">
      <c r="A438" s="20" t="s">
        <v>61</v>
      </c>
      <c r="B438" s="20" t="s">
        <v>60</v>
      </c>
      <c r="C438" s="20" t="s">
        <v>13</v>
      </c>
      <c r="D438" s="33">
        <v>1.7954816136061147</v>
      </c>
      <c r="E438" s="20">
        <v>1917.7464689691069</v>
      </c>
      <c r="F438" s="20">
        <v>1.4945352572586788</v>
      </c>
      <c r="H438" s="34">
        <v>0</v>
      </c>
      <c r="I438" s="35">
        <v>0</v>
      </c>
      <c r="J438" s="35">
        <v>0</v>
      </c>
      <c r="L438" s="20" t="s">
        <v>61</v>
      </c>
      <c r="M438" s="20" t="s">
        <v>60</v>
      </c>
      <c r="N438" s="20" t="s">
        <v>13</v>
      </c>
      <c r="O438" s="36">
        <v>0</v>
      </c>
      <c r="P438" s="36">
        <v>0</v>
      </c>
      <c r="Q438" s="36"/>
      <c r="R438" s="36">
        <v>1691.1226266666663</v>
      </c>
      <c r="S438" s="37">
        <v>18</v>
      </c>
      <c r="T438" s="20">
        <v>175</v>
      </c>
      <c r="U438" s="38">
        <v>238.57</v>
      </c>
      <c r="X438" s="20">
        <v>1</v>
      </c>
      <c r="Y438" s="20">
        <v>1000</v>
      </c>
      <c r="Z438" s="20">
        <v>1000</v>
      </c>
      <c r="AA438" s="20">
        <v>1000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>
        <v>0</v>
      </c>
      <c r="AT438" s="20">
        <v>0</v>
      </c>
      <c r="AU438" s="20">
        <v>0</v>
      </c>
      <c r="AV438" s="20">
        <v>0</v>
      </c>
      <c r="AW438" s="20">
        <v>0</v>
      </c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38">
        <v>238.57</v>
      </c>
      <c r="BD438" s="20" t="s">
        <v>101</v>
      </c>
      <c r="BE438" s="20" t="s">
        <v>96</v>
      </c>
    </row>
    <row r="439" spans="1:57" x14ac:dyDescent="0.25">
      <c r="A439" s="20" t="s">
        <v>62</v>
      </c>
      <c r="B439" s="20" t="s">
        <v>60</v>
      </c>
      <c r="C439" s="20" t="s">
        <v>13</v>
      </c>
      <c r="D439" s="33">
        <v>1.7954816136061147</v>
      </c>
      <c r="E439" s="20">
        <v>1917.7464689691069</v>
      </c>
      <c r="F439" s="20">
        <v>1.4945352572586788</v>
      </c>
      <c r="H439" s="34">
        <v>0</v>
      </c>
      <c r="I439" s="35">
        <v>0</v>
      </c>
      <c r="J439" s="35">
        <v>0</v>
      </c>
      <c r="L439" s="20" t="s">
        <v>62</v>
      </c>
      <c r="M439" s="20" t="s">
        <v>60</v>
      </c>
      <c r="N439" s="20" t="s">
        <v>13</v>
      </c>
      <c r="O439" s="36">
        <v>0</v>
      </c>
      <c r="P439" s="36">
        <v>0</v>
      </c>
      <c r="Q439" s="36"/>
      <c r="R439" s="36">
        <v>1691.1226266666663</v>
      </c>
      <c r="S439" s="37">
        <v>18</v>
      </c>
      <c r="T439" s="20">
        <v>175</v>
      </c>
      <c r="U439" s="38">
        <v>238.57</v>
      </c>
      <c r="X439" s="20">
        <v>1</v>
      </c>
      <c r="Y439" s="20">
        <v>1000</v>
      </c>
      <c r="Z439" s="20">
        <v>1000</v>
      </c>
      <c r="AA439" s="20">
        <v>1000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  <c r="AT439" s="20">
        <v>0</v>
      </c>
      <c r="AU439" s="20">
        <v>0</v>
      </c>
      <c r="AV439" s="20">
        <v>0</v>
      </c>
      <c r="AW439" s="20">
        <v>0</v>
      </c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38">
        <v>238.57</v>
      </c>
      <c r="BD439" s="20" t="s">
        <v>101</v>
      </c>
      <c r="BE439" s="20" t="s">
        <v>96</v>
      </c>
    </row>
    <row r="440" spans="1:57" x14ac:dyDescent="0.25">
      <c r="A440" s="20" t="s">
        <v>63</v>
      </c>
      <c r="B440" s="20" t="s">
        <v>60</v>
      </c>
      <c r="C440" s="20" t="s">
        <v>13</v>
      </c>
      <c r="D440" s="33">
        <v>1.7954816136061147</v>
      </c>
      <c r="E440" s="20">
        <v>1917.7464689691069</v>
      </c>
      <c r="F440" s="20">
        <v>1.4945352572586788</v>
      </c>
      <c r="H440" s="34">
        <v>0</v>
      </c>
      <c r="I440" s="35">
        <v>0</v>
      </c>
      <c r="J440" s="35">
        <v>0</v>
      </c>
      <c r="L440" s="20" t="s">
        <v>63</v>
      </c>
      <c r="M440" s="20" t="s">
        <v>60</v>
      </c>
      <c r="N440" s="20" t="s">
        <v>13</v>
      </c>
      <c r="O440" s="36">
        <v>0</v>
      </c>
      <c r="P440" s="36">
        <v>0</v>
      </c>
      <c r="Q440" s="36"/>
      <c r="R440" s="36">
        <v>1691.1226266666663</v>
      </c>
      <c r="S440" s="37">
        <v>18</v>
      </c>
      <c r="T440" s="20">
        <v>175</v>
      </c>
      <c r="U440" s="38">
        <v>238.57</v>
      </c>
      <c r="X440" s="20">
        <v>1</v>
      </c>
      <c r="Y440" s="20">
        <v>1000</v>
      </c>
      <c r="Z440" s="20">
        <v>1000</v>
      </c>
      <c r="AA440" s="20">
        <v>1000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  <c r="AT440" s="20">
        <v>0</v>
      </c>
      <c r="AU440" s="20">
        <v>0</v>
      </c>
      <c r="AV440" s="20">
        <v>0</v>
      </c>
      <c r="AW440" s="20">
        <v>0</v>
      </c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38">
        <v>238.57</v>
      </c>
      <c r="BD440" s="20" t="s">
        <v>101</v>
      </c>
      <c r="BE440" s="20" t="s">
        <v>96</v>
      </c>
    </row>
    <row r="441" spans="1:57" x14ac:dyDescent="0.25">
      <c r="A441" s="20" t="s">
        <v>64</v>
      </c>
      <c r="B441" s="20" t="s">
        <v>73</v>
      </c>
      <c r="C441" s="20" t="s">
        <v>13</v>
      </c>
      <c r="D441" s="33">
        <v>1.7954816136061147</v>
      </c>
      <c r="E441" s="20">
        <v>1917.7464689691069</v>
      </c>
      <c r="F441" s="20">
        <v>1.4945352572586788</v>
      </c>
      <c r="H441" s="34">
        <v>0</v>
      </c>
      <c r="I441" s="35">
        <v>0</v>
      </c>
      <c r="J441" s="35">
        <v>0</v>
      </c>
      <c r="L441" s="20" t="s">
        <v>64</v>
      </c>
      <c r="M441" s="20" t="s">
        <v>73</v>
      </c>
      <c r="N441" s="20" t="s">
        <v>13</v>
      </c>
      <c r="O441" s="36">
        <v>0</v>
      </c>
      <c r="P441" s="36">
        <v>0</v>
      </c>
      <c r="Q441" s="36"/>
      <c r="R441" s="36">
        <v>1691.1226266666663</v>
      </c>
      <c r="S441" s="37">
        <v>18</v>
      </c>
      <c r="T441" s="20">
        <v>175</v>
      </c>
      <c r="U441" s="38">
        <v>238.57</v>
      </c>
      <c r="X441" s="20">
        <v>1</v>
      </c>
      <c r="Y441" s="20">
        <v>1000</v>
      </c>
      <c r="Z441" s="20">
        <v>1000</v>
      </c>
      <c r="AA441" s="20">
        <v>1000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  <c r="AT441" s="20">
        <v>0</v>
      </c>
      <c r="AU441" s="20">
        <v>0</v>
      </c>
      <c r="AV441" s="20">
        <v>0</v>
      </c>
      <c r="AW441" s="20">
        <v>0</v>
      </c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38">
        <v>238.57</v>
      </c>
      <c r="BD441" s="20" t="s">
        <v>101</v>
      </c>
      <c r="BE441" s="20" t="s">
        <v>96</v>
      </c>
    </row>
    <row r="442" spans="1:57" x14ac:dyDescent="0.25">
      <c r="A442" s="20" t="s">
        <v>64</v>
      </c>
      <c r="B442" s="20" t="s">
        <v>60</v>
      </c>
      <c r="C442" s="20" t="s">
        <v>13</v>
      </c>
      <c r="D442" s="33">
        <v>1.7954816136061147</v>
      </c>
      <c r="E442" s="20">
        <v>1917.7464689691069</v>
      </c>
      <c r="F442" s="20">
        <v>1.4945352572586788</v>
      </c>
      <c r="H442" s="34">
        <v>0</v>
      </c>
      <c r="I442" s="35">
        <v>0</v>
      </c>
      <c r="J442" s="35">
        <v>0</v>
      </c>
      <c r="L442" s="20" t="s">
        <v>64</v>
      </c>
      <c r="M442" s="20" t="s">
        <v>60</v>
      </c>
      <c r="N442" s="20" t="s">
        <v>13</v>
      </c>
      <c r="O442" s="36">
        <v>0</v>
      </c>
      <c r="P442" s="36">
        <v>0</v>
      </c>
      <c r="Q442" s="36"/>
      <c r="R442" s="36">
        <v>1691.1226266666663</v>
      </c>
      <c r="S442" s="37">
        <v>18</v>
      </c>
      <c r="T442" s="20">
        <v>175</v>
      </c>
      <c r="U442" s="38">
        <v>238.57</v>
      </c>
      <c r="X442" s="20">
        <v>1</v>
      </c>
      <c r="Y442" s="20">
        <v>1000</v>
      </c>
      <c r="Z442" s="20">
        <v>1000</v>
      </c>
      <c r="AA442" s="20">
        <v>1000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0">
        <v>0</v>
      </c>
      <c r="AU442" s="20">
        <v>0</v>
      </c>
      <c r="AV442" s="20">
        <v>0</v>
      </c>
      <c r="AW442" s="20">
        <v>0</v>
      </c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38">
        <v>238.57</v>
      </c>
      <c r="BD442" s="20" t="s">
        <v>101</v>
      </c>
      <c r="BE442" s="20" t="s">
        <v>96</v>
      </c>
    </row>
    <row r="443" spans="1:57" x14ac:dyDescent="0.25">
      <c r="A443" s="20" t="s">
        <v>65</v>
      </c>
      <c r="B443" s="20" t="s">
        <v>60</v>
      </c>
      <c r="C443" s="20" t="s">
        <v>13</v>
      </c>
      <c r="D443" s="33">
        <v>1.7954816136061147</v>
      </c>
      <c r="E443" s="20">
        <v>1917.7464689691069</v>
      </c>
      <c r="F443" s="20">
        <v>1.4945352572586788</v>
      </c>
      <c r="H443" s="34">
        <v>0</v>
      </c>
      <c r="I443" s="35">
        <v>0</v>
      </c>
      <c r="J443" s="35">
        <v>0</v>
      </c>
      <c r="L443" s="20" t="s">
        <v>65</v>
      </c>
      <c r="M443" s="20" t="s">
        <v>60</v>
      </c>
      <c r="N443" s="20" t="s">
        <v>13</v>
      </c>
      <c r="O443" s="36">
        <v>0</v>
      </c>
      <c r="P443" s="36">
        <v>0</v>
      </c>
      <c r="Q443" s="36"/>
      <c r="R443" s="36">
        <v>1691.1226266666663</v>
      </c>
      <c r="S443" s="37">
        <v>18</v>
      </c>
      <c r="T443" s="20">
        <v>175</v>
      </c>
      <c r="U443" s="38">
        <v>238.57</v>
      </c>
      <c r="X443" s="20">
        <v>1</v>
      </c>
      <c r="Y443" s="20">
        <v>1000</v>
      </c>
      <c r="Z443" s="20">
        <v>1000</v>
      </c>
      <c r="AA443" s="20">
        <v>1000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  <c r="AT443" s="20">
        <v>0</v>
      </c>
      <c r="AU443" s="20">
        <v>0</v>
      </c>
      <c r="AV443" s="20">
        <v>0</v>
      </c>
      <c r="AW443" s="20">
        <v>0</v>
      </c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38">
        <v>238.57</v>
      </c>
      <c r="BD443" s="20" t="s">
        <v>101</v>
      </c>
      <c r="BE443" s="20" t="s">
        <v>96</v>
      </c>
    </row>
    <row r="444" spans="1:57" x14ac:dyDescent="0.25">
      <c r="A444" s="20" t="s">
        <v>66</v>
      </c>
      <c r="B444" s="20" t="s">
        <v>73</v>
      </c>
      <c r="C444" s="20" t="s">
        <v>13</v>
      </c>
      <c r="D444" s="33">
        <v>1.7954816136061147</v>
      </c>
      <c r="E444" s="20">
        <v>1917.7464689691069</v>
      </c>
      <c r="F444" s="20">
        <v>1.4945352572586788</v>
      </c>
      <c r="H444" s="34">
        <v>0</v>
      </c>
      <c r="I444" s="35">
        <v>0</v>
      </c>
      <c r="J444" s="35">
        <v>0</v>
      </c>
      <c r="L444" s="20" t="s">
        <v>66</v>
      </c>
      <c r="M444" s="20" t="s">
        <v>73</v>
      </c>
      <c r="N444" s="20" t="s">
        <v>13</v>
      </c>
      <c r="O444" s="36">
        <v>0</v>
      </c>
      <c r="P444" s="36">
        <v>0</v>
      </c>
      <c r="Q444" s="36"/>
      <c r="R444" s="36">
        <v>1691.1226266666663</v>
      </c>
      <c r="S444" s="37">
        <v>18</v>
      </c>
      <c r="T444" s="20">
        <v>175</v>
      </c>
      <c r="U444" s="38">
        <v>238.57</v>
      </c>
      <c r="X444" s="20">
        <v>1</v>
      </c>
      <c r="Y444" s="20">
        <v>1000</v>
      </c>
      <c r="Z444" s="20">
        <v>1000</v>
      </c>
      <c r="AA444" s="20">
        <v>1000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  <c r="AT444" s="20">
        <v>0</v>
      </c>
      <c r="AU444" s="20">
        <v>0</v>
      </c>
      <c r="AV444" s="20">
        <v>0</v>
      </c>
      <c r="AW444" s="20">
        <v>0</v>
      </c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38">
        <v>238.57</v>
      </c>
      <c r="BD444" s="20" t="s">
        <v>101</v>
      </c>
      <c r="BE444" s="20" t="s">
        <v>96</v>
      </c>
    </row>
    <row r="445" spans="1:57" x14ac:dyDescent="0.25">
      <c r="A445" s="20" t="s">
        <v>66</v>
      </c>
      <c r="B445" s="20" t="s">
        <v>60</v>
      </c>
      <c r="C445" s="20" t="s">
        <v>13</v>
      </c>
      <c r="D445" s="33">
        <v>1.7954816136061147</v>
      </c>
      <c r="E445" s="20">
        <v>1917.7464689691069</v>
      </c>
      <c r="F445" s="20">
        <v>1.4945352572586788</v>
      </c>
      <c r="H445" s="34">
        <v>0</v>
      </c>
      <c r="I445" s="35">
        <v>0</v>
      </c>
      <c r="J445" s="35">
        <v>0</v>
      </c>
      <c r="L445" s="20" t="s">
        <v>66</v>
      </c>
      <c r="M445" s="20" t="s">
        <v>60</v>
      </c>
      <c r="N445" s="20" t="s">
        <v>13</v>
      </c>
      <c r="O445" s="36">
        <v>0</v>
      </c>
      <c r="P445" s="36">
        <v>0</v>
      </c>
      <c r="Q445" s="36"/>
      <c r="R445" s="36">
        <v>1691.1226266666663</v>
      </c>
      <c r="S445" s="37">
        <v>18</v>
      </c>
      <c r="T445" s="20">
        <v>175</v>
      </c>
      <c r="U445" s="38">
        <v>238.57</v>
      </c>
      <c r="X445" s="20">
        <v>1</v>
      </c>
      <c r="Y445" s="20">
        <v>1000</v>
      </c>
      <c r="Z445" s="20">
        <v>1000</v>
      </c>
      <c r="AA445" s="20">
        <v>1000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  <c r="AT445" s="20">
        <v>0</v>
      </c>
      <c r="AU445" s="20">
        <v>0</v>
      </c>
      <c r="AV445" s="20">
        <v>0</v>
      </c>
      <c r="AW445" s="20">
        <v>0</v>
      </c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38">
        <v>238.57</v>
      </c>
      <c r="BD445" s="20" t="s">
        <v>101</v>
      </c>
      <c r="BE445" s="20" t="s">
        <v>96</v>
      </c>
    </row>
    <row r="446" spans="1:57" x14ac:dyDescent="0.25">
      <c r="A446" s="20" t="s">
        <v>67</v>
      </c>
      <c r="B446" s="20" t="s">
        <v>73</v>
      </c>
      <c r="C446" s="20" t="s">
        <v>13</v>
      </c>
      <c r="D446" s="33">
        <v>1.7954816136061147</v>
      </c>
      <c r="E446" s="20">
        <v>1917.7464689691069</v>
      </c>
      <c r="F446" s="20">
        <v>1.4945352572586788</v>
      </c>
      <c r="H446" s="34">
        <v>0</v>
      </c>
      <c r="I446" s="35">
        <v>0</v>
      </c>
      <c r="J446" s="35">
        <v>0</v>
      </c>
      <c r="L446" s="20" t="s">
        <v>67</v>
      </c>
      <c r="M446" s="20" t="s">
        <v>73</v>
      </c>
      <c r="N446" s="20" t="s">
        <v>13</v>
      </c>
      <c r="O446" s="36">
        <v>0</v>
      </c>
      <c r="P446" s="36">
        <v>0</v>
      </c>
      <c r="Q446" s="36"/>
      <c r="R446" s="36">
        <v>1691.1226266666663</v>
      </c>
      <c r="S446" s="37">
        <v>18</v>
      </c>
      <c r="T446" s="20">
        <v>175</v>
      </c>
      <c r="U446" s="38">
        <v>238.57</v>
      </c>
      <c r="X446" s="20">
        <v>1</v>
      </c>
      <c r="Y446" s="20">
        <v>1000</v>
      </c>
      <c r="Z446" s="20">
        <v>1000</v>
      </c>
      <c r="AA446" s="20">
        <v>1000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  <c r="AT446" s="20">
        <v>0</v>
      </c>
      <c r="AU446" s="20">
        <v>0</v>
      </c>
      <c r="AV446" s="20">
        <v>0</v>
      </c>
      <c r="AW446" s="20">
        <v>0</v>
      </c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38">
        <v>238.57</v>
      </c>
      <c r="BD446" s="20" t="s">
        <v>101</v>
      </c>
      <c r="BE446" s="20" t="s">
        <v>96</v>
      </c>
    </row>
    <row r="447" spans="1:57" x14ac:dyDescent="0.25">
      <c r="A447" s="20" t="s">
        <v>67</v>
      </c>
      <c r="B447" s="20" t="s">
        <v>60</v>
      </c>
      <c r="C447" s="20" t="s">
        <v>13</v>
      </c>
      <c r="D447" s="33">
        <v>1.7954816136061147</v>
      </c>
      <c r="E447" s="20">
        <v>1917.7464689691069</v>
      </c>
      <c r="F447" s="20">
        <v>1.4945352572586788</v>
      </c>
      <c r="H447" s="34">
        <v>0</v>
      </c>
      <c r="I447" s="35">
        <v>0</v>
      </c>
      <c r="J447" s="35">
        <v>0</v>
      </c>
      <c r="L447" s="20" t="s">
        <v>67</v>
      </c>
      <c r="M447" s="20" t="s">
        <v>60</v>
      </c>
      <c r="N447" s="20" t="s">
        <v>13</v>
      </c>
      <c r="O447" s="36">
        <v>0</v>
      </c>
      <c r="P447" s="36">
        <v>0</v>
      </c>
      <c r="Q447" s="36"/>
      <c r="R447" s="36">
        <v>1691.1226266666663</v>
      </c>
      <c r="S447" s="37">
        <v>18</v>
      </c>
      <c r="T447" s="20">
        <v>175</v>
      </c>
      <c r="U447" s="38">
        <v>238.57</v>
      </c>
      <c r="X447" s="20">
        <v>1</v>
      </c>
      <c r="Y447" s="20">
        <v>1000</v>
      </c>
      <c r="Z447" s="20">
        <v>1000</v>
      </c>
      <c r="AA447" s="20">
        <v>1000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  <c r="AT447" s="20">
        <v>0</v>
      </c>
      <c r="AU447" s="20">
        <v>0</v>
      </c>
      <c r="AV447" s="20">
        <v>0</v>
      </c>
      <c r="AW447" s="20">
        <v>0</v>
      </c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38">
        <v>238.57</v>
      </c>
      <c r="BD447" s="20" t="s">
        <v>101</v>
      </c>
      <c r="BE447" s="20" t="s">
        <v>96</v>
      </c>
    </row>
    <row r="448" spans="1:57" x14ac:dyDescent="0.25">
      <c r="A448" s="20" t="s">
        <v>68</v>
      </c>
      <c r="B448" s="20" t="s">
        <v>60</v>
      </c>
      <c r="C448" s="20" t="s">
        <v>13</v>
      </c>
      <c r="D448" s="33">
        <v>1.7954816136061147</v>
      </c>
      <c r="E448" s="20">
        <v>1917.7464689691069</v>
      </c>
      <c r="F448" s="20">
        <v>1.4945352572586788</v>
      </c>
      <c r="H448" s="34">
        <v>0</v>
      </c>
      <c r="I448" s="35">
        <v>0</v>
      </c>
      <c r="J448" s="35">
        <v>0</v>
      </c>
      <c r="L448" s="20" t="s">
        <v>68</v>
      </c>
      <c r="M448" s="20" t="s">
        <v>60</v>
      </c>
      <c r="N448" s="20" t="s">
        <v>13</v>
      </c>
      <c r="O448" s="36">
        <v>0</v>
      </c>
      <c r="P448" s="36">
        <v>0</v>
      </c>
      <c r="Q448" s="36"/>
      <c r="R448" s="36">
        <v>1691.1226266666663</v>
      </c>
      <c r="S448" s="37">
        <v>18</v>
      </c>
      <c r="T448" s="20">
        <v>175</v>
      </c>
      <c r="U448" s="38">
        <v>238.57</v>
      </c>
      <c r="X448" s="20">
        <v>1</v>
      </c>
      <c r="Y448" s="20">
        <v>1000</v>
      </c>
      <c r="Z448" s="20">
        <v>1000</v>
      </c>
      <c r="AA448" s="20">
        <v>1000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  <c r="AT448" s="20">
        <v>0</v>
      </c>
      <c r="AU448" s="20">
        <v>0</v>
      </c>
      <c r="AV448" s="20">
        <v>0</v>
      </c>
      <c r="AW448" s="20">
        <v>0</v>
      </c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38">
        <v>238.57</v>
      </c>
      <c r="BD448" s="20" t="s">
        <v>101</v>
      </c>
      <c r="BE448" s="20" t="s">
        <v>96</v>
      </c>
    </row>
    <row r="449" spans="1:57" x14ac:dyDescent="0.25">
      <c r="A449" s="20" t="s">
        <v>69</v>
      </c>
      <c r="B449" s="20" t="s">
        <v>73</v>
      </c>
      <c r="C449" s="20" t="s">
        <v>13</v>
      </c>
      <c r="D449" s="33">
        <v>1.7954816136061147</v>
      </c>
      <c r="E449" s="20">
        <v>1917.7464689691069</v>
      </c>
      <c r="F449" s="20">
        <v>1.4945352572586788</v>
      </c>
      <c r="H449" s="34">
        <v>0</v>
      </c>
      <c r="I449" s="35">
        <v>0</v>
      </c>
      <c r="J449" s="35">
        <v>0</v>
      </c>
      <c r="L449" s="20" t="s">
        <v>69</v>
      </c>
      <c r="M449" s="20" t="s">
        <v>73</v>
      </c>
      <c r="N449" s="20" t="s">
        <v>13</v>
      </c>
      <c r="O449" s="36">
        <v>0</v>
      </c>
      <c r="P449" s="36">
        <v>0</v>
      </c>
      <c r="Q449" s="36"/>
      <c r="R449" s="36">
        <v>1691.1226266666663</v>
      </c>
      <c r="S449" s="37">
        <v>18</v>
      </c>
      <c r="T449" s="20">
        <v>175</v>
      </c>
      <c r="U449" s="38">
        <v>238.57</v>
      </c>
      <c r="X449" s="20">
        <v>1</v>
      </c>
      <c r="Y449" s="20">
        <v>1000</v>
      </c>
      <c r="Z449" s="20">
        <v>1000</v>
      </c>
      <c r="AA449" s="20">
        <v>1000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  <c r="AT449" s="20">
        <v>0</v>
      </c>
      <c r="AU449" s="20">
        <v>0</v>
      </c>
      <c r="AV449" s="20">
        <v>0</v>
      </c>
      <c r="AW449" s="20">
        <v>0</v>
      </c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38">
        <v>238.57</v>
      </c>
      <c r="BD449" s="20" t="s">
        <v>101</v>
      </c>
      <c r="BE449" s="20" t="s">
        <v>96</v>
      </c>
    </row>
    <row r="450" spans="1:57" x14ac:dyDescent="0.25">
      <c r="A450" s="20" t="s">
        <v>69</v>
      </c>
      <c r="B450" s="20" t="s">
        <v>60</v>
      </c>
      <c r="C450" s="20" t="s">
        <v>13</v>
      </c>
      <c r="D450" s="33">
        <v>1.7954816136061147</v>
      </c>
      <c r="E450" s="20">
        <v>1917.7464689691069</v>
      </c>
      <c r="F450" s="20">
        <v>1.4945352572586788</v>
      </c>
      <c r="H450" s="34">
        <v>0</v>
      </c>
      <c r="I450" s="35">
        <v>0</v>
      </c>
      <c r="J450" s="35">
        <v>0</v>
      </c>
      <c r="L450" s="20" t="s">
        <v>69</v>
      </c>
      <c r="M450" s="20" t="s">
        <v>60</v>
      </c>
      <c r="N450" s="20" t="s">
        <v>13</v>
      </c>
      <c r="O450" s="36">
        <v>0</v>
      </c>
      <c r="P450" s="36">
        <v>0</v>
      </c>
      <c r="Q450" s="36"/>
      <c r="R450" s="36">
        <v>1691.1226266666663</v>
      </c>
      <c r="S450" s="37">
        <v>18</v>
      </c>
      <c r="T450" s="20">
        <v>175</v>
      </c>
      <c r="U450" s="38">
        <v>238.57</v>
      </c>
      <c r="X450" s="20">
        <v>1</v>
      </c>
      <c r="Y450" s="20">
        <v>1000</v>
      </c>
      <c r="Z450" s="20">
        <v>1000</v>
      </c>
      <c r="AA450" s="20">
        <v>1000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v>0</v>
      </c>
      <c r="AV450" s="20">
        <v>0</v>
      </c>
      <c r="AW450" s="20">
        <v>0</v>
      </c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38">
        <v>238.57</v>
      </c>
      <c r="BD450" s="20" t="s">
        <v>101</v>
      </c>
      <c r="BE450" s="20" t="s">
        <v>96</v>
      </c>
    </row>
    <row r="451" spans="1:57" x14ac:dyDescent="0.25">
      <c r="A451" s="20" t="s">
        <v>70</v>
      </c>
      <c r="B451" s="20" t="s">
        <v>73</v>
      </c>
      <c r="C451" s="20" t="s">
        <v>13</v>
      </c>
      <c r="D451" s="33">
        <v>1.7954816136061147</v>
      </c>
      <c r="E451" s="20">
        <v>1917.7464689691069</v>
      </c>
      <c r="F451" s="20">
        <v>1.4945352572586788</v>
      </c>
      <c r="H451" s="34">
        <v>0</v>
      </c>
      <c r="I451" s="35">
        <v>0</v>
      </c>
      <c r="J451" s="35">
        <v>0</v>
      </c>
      <c r="L451" s="20" t="s">
        <v>70</v>
      </c>
      <c r="M451" s="20" t="s">
        <v>73</v>
      </c>
      <c r="N451" s="20" t="s">
        <v>13</v>
      </c>
      <c r="O451" s="36">
        <v>0</v>
      </c>
      <c r="P451" s="36">
        <v>0</v>
      </c>
      <c r="Q451" s="36"/>
      <c r="R451" s="36">
        <v>1691.1226266666663</v>
      </c>
      <c r="S451" s="37">
        <v>18</v>
      </c>
      <c r="T451" s="20">
        <v>175</v>
      </c>
      <c r="U451" s="38">
        <v>238.57</v>
      </c>
      <c r="X451" s="20">
        <v>1</v>
      </c>
      <c r="Y451" s="20">
        <v>1000</v>
      </c>
      <c r="Z451" s="20">
        <v>1000</v>
      </c>
      <c r="AA451" s="20">
        <v>1000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  <c r="AT451" s="20">
        <v>0</v>
      </c>
      <c r="AU451" s="20">
        <v>0</v>
      </c>
      <c r="AV451" s="20">
        <v>0</v>
      </c>
      <c r="AW451" s="20">
        <v>0</v>
      </c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38">
        <v>238.57</v>
      </c>
      <c r="BD451" s="20" t="s">
        <v>101</v>
      </c>
      <c r="BE451" s="20" t="s">
        <v>96</v>
      </c>
    </row>
    <row r="452" spans="1:57" x14ac:dyDescent="0.25">
      <c r="A452" s="20" t="s">
        <v>70</v>
      </c>
      <c r="B452" s="20" t="s">
        <v>60</v>
      </c>
      <c r="C452" s="20" t="s">
        <v>13</v>
      </c>
      <c r="D452" s="33">
        <v>1.7954816136061147</v>
      </c>
      <c r="E452" s="20">
        <v>1917.7464689691069</v>
      </c>
      <c r="F452" s="20">
        <v>1.4945352572586788</v>
      </c>
      <c r="H452" s="34">
        <v>0</v>
      </c>
      <c r="I452" s="35">
        <v>0</v>
      </c>
      <c r="J452" s="35">
        <v>0</v>
      </c>
      <c r="L452" s="20" t="s">
        <v>70</v>
      </c>
      <c r="M452" s="20" t="s">
        <v>60</v>
      </c>
      <c r="N452" s="20" t="s">
        <v>13</v>
      </c>
      <c r="O452" s="36">
        <v>0</v>
      </c>
      <c r="P452" s="36">
        <v>0</v>
      </c>
      <c r="Q452" s="36"/>
      <c r="R452" s="36">
        <v>1691.1226266666663</v>
      </c>
      <c r="S452" s="37">
        <v>18</v>
      </c>
      <c r="T452" s="20">
        <v>175</v>
      </c>
      <c r="U452" s="38">
        <v>238.57</v>
      </c>
      <c r="X452" s="20">
        <v>1</v>
      </c>
      <c r="Y452" s="20">
        <v>1000</v>
      </c>
      <c r="Z452" s="20">
        <v>1000</v>
      </c>
      <c r="AA452" s="20">
        <v>1000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v>0</v>
      </c>
      <c r="AV452" s="20">
        <v>0</v>
      </c>
      <c r="AW452" s="20">
        <v>0</v>
      </c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38">
        <v>238.57</v>
      </c>
      <c r="BD452" s="20" t="s">
        <v>101</v>
      </c>
      <c r="BE452" s="20" t="s">
        <v>96</v>
      </c>
    </row>
    <row r="453" spans="1:57" x14ac:dyDescent="0.25">
      <c r="A453" s="20" t="s">
        <v>71</v>
      </c>
      <c r="B453" s="20" t="s">
        <v>73</v>
      </c>
      <c r="C453" s="20" t="s">
        <v>13</v>
      </c>
      <c r="D453" s="33">
        <v>1.7954816136061147</v>
      </c>
      <c r="E453" s="20">
        <v>1917.7464689691069</v>
      </c>
      <c r="F453" s="20">
        <v>1.4945352572586788</v>
      </c>
      <c r="H453" s="34">
        <v>0</v>
      </c>
      <c r="I453" s="35">
        <v>0</v>
      </c>
      <c r="J453" s="35">
        <v>0</v>
      </c>
      <c r="L453" s="20" t="s">
        <v>71</v>
      </c>
      <c r="M453" s="20" t="s">
        <v>73</v>
      </c>
      <c r="N453" s="20" t="s">
        <v>13</v>
      </c>
      <c r="O453" s="36">
        <v>0</v>
      </c>
      <c r="P453" s="36">
        <v>0</v>
      </c>
      <c r="Q453" s="36"/>
      <c r="R453" s="36">
        <v>1691.1226266666663</v>
      </c>
      <c r="S453" s="37">
        <v>18</v>
      </c>
      <c r="T453" s="20">
        <v>175</v>
      </c>
      <c r="U453" s="38">
        <v>238.57</v>
      </c>
      <c r="X453" s="20">
        <v>1</v>
      </c>
      <c r="Y453" s="20">
        <v>1000</v>
      </c>
      <c r="Z453" s="20">
        <v>1000</v>
      </c>
      <c r="AA453" s="20">
        <v>1000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0</v>
      </c>
      <c r="AS453" s="20">
        <v>0</v>
      </c>
      <c r="AT453" s="20">
        <v>0</v>
      </c>
      <c r="AU453" s="20">
        <v>0</v>
      </c>
      <c r="AV453" s="20">
        <v>0</v>
      </c>
      <c r="AW453" s="20">
        <v>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38">
        <v>238.57</v>
      </c>
      <c r="BD453" s="20" t="s">
        <v>101</v>
      </c>
      <c r="BE453" s="20" t="s">
        <v>96</v>
      </c>
    </row>
    <row r="454" spans="1:57" x14ac:dyDescent="0.25">
      <c r="A454" s="20" t="s">
        <v>71</v>
      </c>
      <c r="B454" s="20" t="s">
        <v>60</v>
      </c>
      <c r="C454" s="20" t="s">
        <v>13</v>
      </c>
      <c r="D454" s="33">
        <v>1.7954816136061147</v>
      </c>
      <c r="E454" s="20">
        <v>1917.7464689691069</v>
      </c>
      <c r="F454" s="20">
        <v>1.4945352572586788</v>
      </c>
      <c r="H454" s="34">
        <v>0</v>
      </c>
      <c r="I454" s="35">
        <v>0</v>
      </c>
      <c r="J454" s="35">
        <v>0</v>
      </c>
      <c r="L454" s="20" t="s">
        <v>71</v>
      </c>
      <c r="M454" s="20" t="s">
        <v>60</v>
      </c>
      <c r="N454" s="20" t="s">
        <v>13</v>
      </c>
      <c r="O454" s="36">
        <v>0</v>
      </c>
      <c r="P454" s="36">
        <v>0</v>
      </c>
      <c r="Q454" s="36"/>
      <c r="R454" s="36">
        <v>1691.1226266666663</v>
      </c>
      <c r="S454" s="37">
        <v>18</v>
      </c>
      <c r="T454" s="20">
        <v>175</v>
      </c>
      <c r="U454" s="38">
        <v>238.57</v>
      </c>
      <c r="X454" s="20">
        <v>1</v>
      </c>
      <c r="Y454" s="20">
        <v>1000</v>
      </c>
      <c r="Z454" s="20">
        <v>1000</v>
      </c>
      <c r="AA454" s="20">
        <v>1000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0">
        <v>0</v>
      </c>
      <c r="AU454" s="20">
        <v>0</v>
      </c>
      <c r="AV454" s="20">
        <v>0</v>
      </c>
      <c r="AW454" s="20">
        <v>0</v>
      </c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38">
        <v>238.57</v>
      </c>
      <c r="BD454" s="20" t="s">
        <v>101</v>
      </c>
      <c r="BE454" s="20" t="s">
        <v>96</v>
      </c>
    </row>
    <row r="455" spans="1:57" x14ac:dyDescent="0.25">
      <c r="A455" s="20" t="s">
        <v>72</v>
      </c>
      <c r="B455" s="20" t="s">
        <v>73</v>
      </c>
      <c r="C455" s="20" t="s">
        <v>13</v>
      </c>
      <c r="D455" s="33">
        <v>1.7954816136061147</v>
      </c>
      <c r="E455" s="20">
        <v>1917.7464689691069</v>
      </c>
      <c r="F455" s="20">
        <v>1.4945352572586788</v>
      </c>
      <c r="H455" s="34">
        <v>0</v>
      </c>
      <c r="I455" s="35">
        <v>0</v>
      </c>
      <c r="J455" s="35">
        <v>0</v>
      </c>
      <c r="L455" s="20" t="s">
        <v>72</v>
      </c>
      <c r="M455" s="20" t="s">
        <v>73</v>
      </c>
      <c r="N455" s="20" t="s">
        <v>13</v>
      </c>
      <c r="O455" s="36">
        <v>0</v>
      </c>
      <c r="P455" s="36">
        <v>0</v>
      </c>
      <c r="Q455" s="36"/>
      <c r="R455" s="36">
        <v>1691.1226266666663</v>
      </c>
      <c r="S455" s="37">
        <v>18</v>
      </c>
      <c r="T455" s="20">
        <v>175</v>
      </c>
      <c r="U455" s="38">
        <v>238.57</v>
      </c>
      <c r="X455" s="20">
        <v>1</v>
      </c>
      <c r="Y455" s="20">
        <v>1000</v>
      </c>
      <c r="Z455" s="20">
        <v>1000</v>
      </c>
      <c r="AA455" s="20">
        <v>1000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  <c r="AT455" s="20">
        <v>0</v>
      </c>
      <c r="AU455" s="20">
        <v>0</v>
      </c>
      <c r="AV455" s="20">
        <v>0</v>
      </c>
      <c r="AW455" s="20">
        <v>0</v>
      </c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38">
        <v>238.57</v>
      </c>
      <c r="BD455" s="20" t="s">
        <v>101</v>
      </c>
      <c r="BE455" s="20" t="s">
        <v>96</v>
      </c>
    </row>
    <row r="456" spans="1:57" x14ac:dyDescent="0.25">
      <c r="A456" s="20" t="s">
        <v>72</v>
      </c>
      <c r="B456" s="20" t="s">
        <v>60</v>
      </c>
      <c r="C456" s="20" t="s">
        <v>13</v>
      </c>
      <c r="D456" s="33">
        <v>1.7954816136061147</v>
      </c>
      <c r="E456" s="20">
        <v>1917.7464689691069</v>
      </c>
      <c r="F456" s="20">
        <v>1.4945352572586788</v>
      </c>
      <c r="H456" s="34">
        <v>0</v>
      </c>
      <c r="I456" s="35">
        <v>0</v>
      </c>
      <c r="J456" s="35">
        <v>0</v>
      </c>
      <c r="L456" s="20" t="s">
        <v>72</v>
      </c>
      <c r="M456" s="20" t="s">
        <v>60</v>
      </c>
      <c r="N456" s="20" t="s">
        <v>13</v>
      </c>
      <c r="O456" s="36">
        <v>0</v>
      </c>
      <c r="P456" s="36">
        <v>0</v>
      </c>
      <c r="Q456" s="36"/>
      <c r="R456" s="36">
        <v>1691.1226266666663</v>
      </c>
      <c r="S456" s="37">
        <v>18</v>
      </c>
      <c r="T456" s="20">
        <v>175</v>
      </c>
      <c r="U456" s="38">
        <v>238.57</v>
      </c>
      <c r="X456" s="20">
        <v>1</v>
      </c>
      <c r="Y456" s="20">
        <v>1000</v>
      </c>
      <c r="Z456" s="20">
        <v>1000</v>
      </c>
      <c r="AA456" s="20">
        <v>1000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0">
        <v>0</v>
      </c>
      <c r="AU456" s="20">
        <v>0</v>
      </c>
      <c r="AV456" s="20">
        <v>0</v>
      </c>
      <c r="AW456" s="20">
        <v>0</v>
      </c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38">
        <v>238.57</v>
      </c>
      <c r="BD456" s="20" t="s">
        <v>101</v>
      </c>
      <c r="BE456" s="20" t="s">
        <v>96</v>
      </c>
    </row>
    <row r="457" spans="1:57" x14ac:dyDescent="0.25">
      <c r="A457" s="20" t="s">
        <v>68</v>
      </c>
      <c r="B457" s="20" t="s">
        <v>74</v>
      </c>
      <c r="C457" s="20" t="s">
        <v>44</v>
      </c>
      <c r="D457" s="33">
        <v>0.81048715681706163</v>
      </c>
      <c r="E457" s="20">
        <v>224.15217507458124</v>
      </c>
      <c r="F457" s="20">
        <v>0.99619442464004904</v>
      </c>
      <c r="H457" s="34">
        <v>7204949.2385649998</v>
      </c>
      <c r="I457" s="35">
        <v>3023.0077763474028</v>
      </c>
      <c r="J457" s="35">
        <v>-35.167252518399543</v>
      </c>
      <c r="L457" s="20" t="s">
        <v>68</v>
      </c>
      <c r="M457" s="20" t="s">
        <v>74</v>
      </c>
      <c r="N457" s="20" t="s">
        <v>44</v>
      </c>
      <c r="O457" s="36">
        <v>0.12991041349481838</v>
      </c>
      <c r="P457" s="36">
        <v>1.4525513686547613E-3</v>
      </c>
      <c r="R457" s="36">
        <v>349.5006285</v>
      </c>
      <c r="S457" s="37">
        <v>25</v>
      </c>
      <c r="T457" s="20">
        <v>75</v>
      </c>
      <c r="U457" s="38">
        <v>360</v>
      </c>
      <c r="X457" s="20">
        <v>1</v>
      </c>
      <c r="Y457" s="20">
        <v>1000</v>
      </c>
      <c r="Z457" s="20">
        <v>1000</v>
      </c>
      <c r="AA457" s="20">
        <v>1000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  <c r="AT457" s="20">
        <v>0</v>
      </c>
      <c r="AU457" s="20">
        <v>0</v>
      </c>
      <c r="AV457" s="20">
        <v>0</v>
      </c>
      <c r="AW457" s="20">
        <v>0</v>
      </c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38">
        <v>360</v>
      </c>
      <c r="BD457" s="20" t="s">
        <v>115</v>
      </c>
      <c r="BE457" s="20" t="s">
        <v>96</v>
      </c>
    </row>
    <row r="458" spans="1:57" x14ac:dyDescent="0.25">
      <c r="A458" s="20" t="s">
        <v>66</v>
      </c>
      <c r="B458" s="20" t="s">
        <v>74</v>
      </c>
      <c r="C458" s="20" t="s">
        <v>45</v>
      </c>
      <c r="D458" s="33">
        <v>1.4760658762092003</v>
      </c>
      <c r="E458" s="20">
        <v>44834.684109386275</v>
      </c>
      <c r="F458" s="20">
        <v>0.37600852024096154</v>
      </c>
      <c r="H458" s="34">
        <v>0</v>
      </c>
      <c r="I458" s="35">
        <v>0</v>
      </c>
      <c r="J458" s="35">
        <v>0</v>
      </c>
      <c r="L458" s="20" t="s">
        <v>66</v>
      </c>
      <c r="M458" s="20" t="s">
        <v>74</v>
      </c>
      <c r="N458" s="20" t="s">
        <v>45</v>
      </c>
      <c r="O458" s="36">
        <v>-0.22094479867707434</v>
      </c>
      <c r="P458" s="36">
        <v>20.608592205177651</v>
      </c>
      <c r="R458" s="36">
        <v>6897.6783420676729</v>
      </c>
      <c r="S458" s="37">
        <v>11</v>
      </c>
      <c r="T458" s="20">
        <v>125</v>
      </c>
      <c r="U458" s="38">
        <v>4724.7300000000005</v>
      </c>
      <c r="X458" s="20">
        <v>1</v>
      </c>
      <c r="Y458" s="20">
        <v>1000</v>
      </c>
      <c r="Z458" s="20">
        <v>1000</v>
      </c>
      <c r="AA458" s="20">
        <v>1000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  <c r="AT458" s="20">
        <v>0</v>
      </c>
      <c r="AU458" s="20">
        <v>0</v>
      </c>
      <c r="AV458" s="20">
        <v>0</v>
      </c>
      <c r="AW458" s="20">
        <v>0</v>
      </c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38">
        <v>174.99</v>
      </c>
      <c r="BD458" s="20" t="s">
        <v>105</v>
      </c>
      <c r="BE458" s="20">
        <v>27</v>
      </c>
    </row>
    <row r="459" spans="1:57" x14ac:dyDescent="0.25">
      <c r="A459" s="20" t="s">
        <v>66</v>
      </c>
      <c r="B459" s="20" t="s">
        <v>73</v>
      </c>
      <c r="C459" s="20" t="s">
        <v>45</v>
      </c>
      <c r="D459" s="33">
        <v>1.4760658762092003</v>
      </c>
      <c r="E459" s="20">
        <v>44834.684109386275</v>
      </c>
      <c r="F459" s="20">
        <v>0.37600852024096154</v>
      </c>
      <c r="H459" s="34">
        <v>0</v>
      </c>
      <c r="I459" s="35">
        <v>0</v>
      </c>
      <c r="J459" s="35">
        <v>0</v>
      </c>
      <c r="L459" s="20" t="s">
        <v>66</v>
      </c>
      <c r="M459" s="20" t="s">
        <v>73</v>
      </c>
      <c r="N459" s="20" t="s">
        <v>45</v>
      </c>
      <c r="O459" s="36">
        <v>-0.22094479867707434</v>
      </c>
      <c r="P459" s="36">
        <v>20.608592205177651</v>
      </c>
      <c r="R459" s="36">
        <v>6897.6783420676729</v>
      </c>
      <c r="S459" s="37">
        <v>11</v>
      </c>
      <c r="T459" s="20">
        <v>125</v>
      </c>
      <c r="U459" s="38">
        <v>4724.7300000000005</v>
      </c>
      <c r="X459" s="20">
        <v>1</v>
      </c>
      <c r="Y459" s="20">
        <v>1000</v>
      </c>
      <c r="Z459" s="20">
        <v>1000</v>
      </c>
      <c r="AA459" s="20">
        <v>1000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  <c r="AT459" s="20">
        <v>0</v>
      </c>
      <c r="AU459" s="20">
        <v>0</v>
      </c>
      <c r="AV459" s="20">
        <v>0</v>
      </c>
      <c r="AW459" s="20">
        <v>0</v>
      </c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38">
        <v>174.99</v>
      </c>
      <c r="BD459" s="20" t="s">
        <v>105</v>
      </c>
      <c r="BE459" s="20">
        <v>27</v>
      </c>
    </row>
    <row r="460" spans="1:57" x14ac:dyDescent="0.25">
      <c r="A460" s="20" t="s">
        <v>68</v>
      </c>
      <c r="B460" s="20" t="s">
        <v>74</v>
      </c>
      <c r="C460" s="20" t="s">
        <v>45</v>
      </c>
      <c r="D460" s="33">
        <v>0.62236549097395732</v>
      </c>
      <c r="E460" s="20">
        <v>-494.44016498374162</v>
      </c>
      <c r="F460" s="20">
        <v>1.5342540843817192</v>
      </c>
      <c r="H460" s="34">
        <v>0</v>
      </c>
      <c r="I460" s="35">
        <v>0</v>
      </c>
      <c r="J460" s="35">
        <v>0</v>
      </c>
      <c r="L460" s="20" t="s">
        <v>68</v>
      </c>
      <c r="M460" s="20" t="s">
        <v>74</v>
      </c>
      <c r="N460" s="20" t="s">
        <v>45</v>
      </c>
      <c r="O460" s="36">
        <v>7.115130490865347E-2</v>
      </c>
      <c r="P460" s="36">
        <v>-0.98461303676820977</v>
      </c>
      <c r="R460" s="36">
        <v>5992.2751701342859</v>
      </c>
      <c r="S460" s="37">
        <v>11</v>
      </c>
      <c r="T460" s="20">
        <v>125</v>
      </c>
      <c r="U460" s="38">
        <v>2274.87</v>
      </c>
      <c r="X460" s="20">
        <v>1</v>
      </c>
      <c r="Y460" s="20">
        <v>1000</v>
      </c>
      <c r="Z460" s="20">
        <v>1000</v>
      </c>
      <c r="AA460" s="20">
        <v>1000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  <c r="AT460" s="20">
        <v>0</v>
      </c>
      <c r="AU460" s="20">
        <v>0</v>
      </c>
      <c r="AV460" s="20">
        <v>0</v>
      </c>
      <c r="AW460" s="20">
        <v>0</v>
      </c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38">
        <v>174.99</v>
      </c>
      <c r="BD460" s="20" t="s">
        <v>105</v>
      </c>
      <c r="BE460" s="20">
        <v>13</v>
      </c>
    </row>
    <row r="461" spans="1:57" x14ac:dyDescent="0.25">
      <c r="A461" s="20" t="s">
        <v>68</v>
      </c>
      <c r="B461" s="20" t="s">
        <v>73</v>
      </c>
      <c r="C461" s="20" t="s">
        <v>45</v>
      </c>
      <c r="D461" s="33">
        <v>0.62236549097395732</v>
      </c>
      <c r="E461" s="20">
        <v>-494.44016498374162</v>
      </c>
      <c r="F461" s="20">
        <v>1.5342540843817192</v>
      </c>
      <c r="H461" s="34">
        <v>0</v>
      </c>
      <c r="I461" s="35">
        <v>0</v>
      </c>
      <c r="J461" s="35">
        <v>0</v>
      </c>
      <c r="L461" s="20" t="s">
        <v>68</v>
      </c>
      <c r="M461" s="20" t="s">
        <v>73</v>
      </c>
      <c r="N461" s="20" t="s">
        <v>45</v>
      </c>
      <c r="O461" s="36">
        <v>7.115130490865347E-2</v>
      </c>
      <c r="P461" s="36">
        <v>-0.98461303676820977</v>
      </c>
      <c r="R461" s="36">
        <v>5992.2751701342859</v>
      </c>
      <c r="S461" s="37">
        <v>11</v>
      </c>
      <c r="T461" s="20">
        <v>125</v>
      </c>
      <c r="U461" s="38">
        <v>2274.87</v>
      </c>
      <c r="X461" s="20">
        <v>1</v>
      </c>
      <c r="Y461" s="20">
        <v>1000</v>
      </c>
      <c r="Z461" s="20">
        <v>1000</v>
      </c>
      <c r="AA461" s="20">
        <v>1000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0</v>
      </c>
      <c r="AS461" s="20">
        <v>0</v>
      </c>
      <c r="AT461" s="20">
        <v>0</v>
      </c>
      <c r="AU461" s="20">
        <v>0</v>
      </c>
      <c r="AV461" s="20">
        <v>0</v>
      </c>
      <c r="AW461" s="20">
        <v>0</v>
      </c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38">
        <v>174.99</v>
      </c>
      <c r="BD461" s="20" t="s">
        <v>105</v>
      </c>
      <c r="BE461" s="20">
        <v>13</v>
      </c>
    </row>
    <row r="462" spans="1:57" x14ac:dyDescent="0.25">
      <c r="A462" s="20" t="s">
        <v>69</v>
      </c>
      <c r="B462" s="20" t="s">
        <v>74</v>
      </c>
      <c r="C462" s="20" t="s">
        <v>45</v>
      </c>
      <c r="D462" s="33">
        <v>2.1258721078403116</v>
      </c>
      <c r="E462" s="20">
        <v>5763.6830262575604</v>
      </c>
      <c r="F462" s="20">
        <v>1.0119287893902369</v>
      </c>
      <c r="H462" s="34">
        <v>0</v>
      </c>
      <c r="I462" s="35">
        <v>0</v>
      </c>
      <c r="J462" s="35">
        <v>0</v>
      </c>
      <c r="L462" s="20" t="s">
        <v>69</v>
      </c>
      <c r="M462" s="20" t="s">
        <v>74</v>
      </c>
      <c r="N462" s="20" t="s">
        <v>45</v>
      </c>
      <c r="O462" s="36">
        <v>1.6091133011980907</v>
      </c>
      <c r="P462" s="36">
        <v>-3.0534646256008642E-3</v>
      </c>
      <c r="R462" s="36">
        <v>4342.1522964414708</v>
      </c>
      <c r="S462" s="37">
        <v>11</v>
      </c>
      <c r="T462" s="20">
        <v>125</v>
      </c>
      <c r="U462" s="38">
        <v>874.95</v>
      </c>
      <c r="X462" s="20">
        <v>1</v>
      </c>
      <c r="Y462" s="20">
        <v>1000</v>
      </c>
      <c r="Z462" s="20">
        <v>1000</v>
      </c>
      <c r="AA462" s="20">
        <v>1000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0">
        <v>0</v>
      </c>
      <c r="AU462" s="20">
        <v>0</v>
      </c>
      <c r="AV462" s="20">
        <v>0</v>
      </c>
      <c r="AW462" s="20">
        <v>0</v>
      </c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38">
        <v>174.99</v>
      </c>
      <c r="BD462" s="20" t="s">
        <v>105</v>
      </c>
      <c r="BE462" s="20">
        <v>5</v>
      </c>
    </row>
    <row r="463" spans="1:57" x14ac:dyDescent="0.25">
      <c r="A463" s="20" t="s">
        <v>69</v>
      </c>
      <c r="B463" s="20" t="s">
        <v>73</v>
      </c>
      <c r="C463" s="20" t="s">
        <v>45</v>
      </c>
      <c r="D463" s="33">
        <v>2.1258721078403116</v>
      </c>
      <c r="E463" s="20">
        <v>5763.6830262575604</v>
      </c>
      <c r="F463" s="20">
        <v>1.0119287893902369</v>
      </c>
      <c r="H463" s="34">
        <v>0</v>
      </c>
      <c r="I463" s="35">
        <v>0</v>
      </c>
      <c r="J463" s="35">
        <v>0</v>
      </c>
      <c r="L463" s="20" t="s">
        <v>69</v>
      </c>
      <c r="M463" s="20" t="s">
        <v>73</v>
      </c>
      <c r="N463" s="20" t="s">
        <v>45</v>
      </c>
      <c r="O463" s="36">
        <v>1.6091133011980907</v>
      </c>
      <c r="P463" s="36">
        <v>-3.0534646256008642E-3</v>
      </c>
      <c r="R463" s="36">
        <v>4342.1522964414708</v>
      </c>
      <c r="S463" s="37">
        <v>11</v>
      </c>
      <c r="T463" s="20">
        <v>125</v>
      </c>
      <c r="U463" s="38">
        <v>874.95</v>
      </c>
      <c r="X463" s="20">
        <v>1</v>
      </c>
      <c r="Y463" s="20">
        <v>1000</v>
      </c>
      <c r="Z463" s="20">
        <v>1000</v>
      </c>
      <c r="AA463" s="20">
        <v>1000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  <c r="AT463" s="20">
        <v>0</v>
      </c>
      <c r="AU463" s="20">
        <v>0</v>
      </c>
      <c r="AV463" s="20">
        <v>0</v>
      </c>
      <c r="AW463" s="20">
        <v>0</v>
      </c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38">
        <v>174.99</v>
      </c>
      <c r="BD463" s="20" t="s">
        <v>105</v>
      </c>
      <c r="BE463" s="20">
        <v>5</v>
      </c>
    </row>
    <row r="464" spans="1:57" x14ac:dyDescent="0.25">
      <c r="A464" s="20" t="s">
        <v>59</v>
      </c>
      <c r="B464" s="20" t="s">
        <v>74</v>
      </c>
      <c r="C464" s="20" t="s">
        <v>54</v>
      </c>
      <c r="D464" s="33">
        <v>0.80549662131194022</v>
      </c>
      <c r="E464" s="20">
        <v>379.45524044334468</v>
      </c>
      <c r="F464" s="20">
        <v>0.8444685200384231</v>
      </c>
      <c r="H464" s="34">
        <v>25879.68633</v>
      </c>
      <c r="I464" s="35">
        <v>3.3554342123197114</v>
      </c>
      <c r="J464" s="35">
        <v>2.8105961972216926</v>
      </c>
      <c r="L464" s="20" t="s">
        <v>59</v>
      </c>
      <c r="M464" s="20" t="s">
        <v>74</v>
      </c>
      <c r="N464" s="20" t="s">
        <v>54</v>
      </c>
      <c r="O464" s="36">
        <v>7.0138802875156475E-2</v>
      </c>
      <c r="P464" s="36">
        <v>6.4252691682239859E-3</v>
      </c>
      <c r="R464" s="36">
        <v>503.93240816326545</v>
      </c>
      <c r="S464" s="37">
        <v>15</v>
      </c>
      <c r="T464" s="20">
        <v>125</v>
      </c>
      <c r="U464" s="38">
        <v>177</v>
      </c>
      <c r="X464" s="20">
        <v>1</v>
      </c>
      <c r="Y464" s="20">
        <v>1000</v>
      </c>
      <c r="Z464" s="20">
        <v>1000</v>
      </c>
      <c r="AA464" s="20">
        <v>1000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0">
        <v>0</v>
      </c>
      <c r="AU464" s="20">
        <v>0</v>
      </c>
      <c r="AV464" s="20">
        <v>0</v>
      </c>
      <c r="AW464" s="20">
        <v>0</v>
      </c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38">
        <v>177</v>
      </c>
      <c r="BD464" s="20" t="s">
        <v>108</v>
      </c>
      <c r="BE464" s="20" t="s">
        <v>96</v>
      </c>
    </row>
    <row r="465" spans="1:57" x14ac:dyDescent="0.25">
      <c r="A465" s="20" t="s">
        <v>59</v>
      </c>
      <c r="B465" s="20" t="s">
        <v>73</v>
      </c>
      <c r="C465" s="20" t="s">
        <v>54</v>
      </c>
      <c r="D465" s="33">
        <v>0.80549662131194022</v>
      </c>
      <c r="E465" s="20">
        <v>379.45524044334468</v>
      </c>
      <c r="F465" s="20">
        <v>0.8444685200384231</v>
      </c>
      <c r="H465" s="34">
        <v>123182.01459999999</v>
      </c>
      <c r="I465" s="35">
        <v>15.971180672780054</v>
      </c>
      <c r="J465" s="35">
        <v>13.377863138917997</v>
      </c>
      <c r="L465" s="20" t="s">
        <v>59</v>
      </c>
      <c r="M465" s="20" t="s">
        <v>73</v>
      </c>
      <c r="N465" s="20" t="s">
        <v>54</v>
      </c>
      <c r="O465" s="36">
        <v>7.0138802875156475E-2</v>
      </c>
      <c r="P465" s="36">
        <v>6.4252691682239859E-3</v>
      </c>
      <c r="R465" s="36">
        <v>503.93240816326545</v>
      </c>
      <c r="S465" s="37">
        <v>15</v>
      </c>
      <c r="T465" s="20">
        <v>125</v>
      </c>
      <c r="U465" s="38">
        <v>177</v>
      </c>
      <c r="X465" s="20">
        <v>1</v>
      </c>
      <c r="Y465" s="20">
        <v>1000</v>
      </c>
      <c r="Z465" s="20">
        <v>1000</v>
      </c>
      <c r="AA465" s="20">
        <v>1000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  <c r="AT465" s="20">
        <v>0</v>
      </c>
      <c r="AU465" s="20">
        <v>0</v>
      </c>
      <c r="AV465" s="20">
        <v>0</v>
      </c>
      <c r="AW465" s="20">
        <v>0</v>
      </c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38">
        <v>177</v>
      </c>
      <c r="BD465" s="20" t="s">
        <v>108</v>
      </c>
      <c r="BE465" s="20" t="s">
        <v>96</v>
      </c>
    </row>
    <row r="466" spans="1:57" x14ac:dyDescent="0.25">
      <c r="A466" s="20" t="s">
        <v>62</v>
      </c>
      <c r="B466" s="20" t="s">
        <v>74</v>
      </c>
      <c r="C466" s="20" t="s">
        <v>54</v>
      </c>
      <c r="D466" s="33">
        <v>0.80549662131194022</v>
      </c>
      <c r="E466" s="20">
        <v>379.45524044334468</v>
      </c>
      <c r="F466" s="20">
        <v>0.8444685200384231</v>
      </c>
      <c r="H466" s="34">
        <v>0</v>
      </c>
      <c r="I466" s="35">
        <v>0</v>
      </c>
      <c r="J466" s="35">
        <v>0</v>
      </c>
      <c r="L466" s="20" t="s">
        <v>62</v>
      </c>
      <c r="M466" s="20" t="s">
        <v>74</v>
      </c>
      <c r="N466" s="20" t="s">
        <v>54</v>
      </c>
      <c r="O466" s="36">
        <v>7.0138802875156475E-2</v>
      </c>
      <c r="P466" s="36">
        <v>6.4252691682239859E-3</v>
      </c>
      <c r="R466" s="36">
        <v>503.93240816326545</v>
      </c>
      <c r="S466" s="37">
        <v>15</v>
      </c>
      <c r="T466" s="20">
        <v>125</v>
      </c>
      <c r="U466" s="38">
        <v>177</v>
      </c>
      <c r="X466" s="20">
        <v>1</v>
      </c>
      <c r="Y466" s="20">
        <v>1000</v>
      </c>
      <c r="Z466" s="20">
        <v>1000</v>
      </c>
      <c r="AA466" s="20">
        <v>1000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0">
        <v>0</v>
      </c>
      <c r="AU466" s="20">
        <v>0</v>
      </c>
      <c r="AV466" s="20">
        <v>0</v>
      </c>
      <c r="AW466" s="20">
        <v>0</v>
      </c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38">
        <v>177</v>
      </c>
      <c r="BD466" s="20" t="s">
        <v>108</v>
      </c>
      <c r="BE466" s="20" t="s">
        <v>96</v>
      </c>
    </row>
    <row r="467" spans="1:57" x14ac:dyDescent="0.25">
      <c r="A467" s="20" t="s">
        <v>62</v>
      </c>
      <c r="B467" s="20" t="s">
        <v>73</v>
      </c>
      <c r="C467" s="20" t="s">
        <v>54</v>
      </c>
      <c r="D467" s="33">
        <v>0.80549662131194022</v>
      </c>
      <c r="E467" s="20">
        <v>379.45524044334468</v>
      </c>
      <c r="F467" s="20">
        <v>0.8444685200384231</v>
      </c>
      <c r="H467" s="34">
        <v>0</v>
      </c>
      <c r="I467" s="35">
        <v>0</v>
      </c>
      <c r="J467" s="35">
        <v>0</v>
      </c>
      <c r="L467" s="20" t="s">
        <v>62</v>
      </c>
      <c r="M467" s="20" t="s">
        <v>73</v>
      </c>
      <c r="N467" s="20" t="s">
        <v>54</v>
      </c>
      <c r="O467" s="36">
        <v>7.0138802875156475E-2</v>
      </c>
      <c r="P467" s="36">
        <v>6.4252691682239859E-3</v>
      </c>
      <c r="R467" s="36">
        <v>503.93240816326545</v>
      </c>
      <c r="S467" s="37">
        <v>15</v>
      </c>
      <c r="T467" s="20">
        <v>125</v>
      </c>
      <c r="U467" s="38">
        <v>177</v>
      </c>
      <c r="X467" s="20">
        <v>1</v>
      </c>
      <c r="Y467" s="20">
        <v>1000</v>
      </c>
      <c r="Z467" s="20">
        <v>1000</v>
      </c>
      <c r="AA467" s="20">
        <v>1000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  <c r="AT467" s="20">
        <v>0</v>
      </c>
      <c r="AU467" s="20">
        <v>0</v>
      </c>
      <c r="AV467" s="20">
        <v>0</v>
      </c>
      <c r="AW467" s="20">
        <v>0</v>
      </c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38">
        <v>177</v>
      </c>
      <c r="BD467" s="20" t="s">
        <v>108</v>
      </c>
      <c r="BE467" s="20" t="s">
        <v>96</v>
      </c>
    </row>
    <row r="468" spans="1:57" x14ac:dyDescent="0.25">
      <c r="A468" s="20" t="s">
        <v>63</v>
      </c>
      <c r="B468" s="20" t="s">
        <v>74</v>
      </c>
      <c r="C468" s="20" t="s">
        <v>54</v>
      </c>
      <c r="D468" s="33">
        <v>0.81528815214789163</v>
      </c>
      <c r="E468" s="20">
        <v>364.0553600321075</v>
      </c>
      <c r="F468" s="20">
        <v>0.87096192196952382</v>
      </c>
      <c r="H468" s="34">
        <v>89975.209619999994</v>
      </c>
      <c r="I468" s="35">
        <v>11.665747906287919</v>
      </c>
      <c r="J468" s="35">
        <v>9.7715242286012902</v>
      </c>
      <c r="L468" s="20" t="s">
        <v>63</v>
      </c>
      <c r="M468" s="20" t="s">
        <v>74</v>
      </c>
      <c r="N468" s="20" t="s">
        <v>54</v>
      </c>
      <c r="O468" s="36">
        <v>6.5337424166828445E-2</v>
      </c>
      <c r="P468" s="36">
        <v>5.4728271895575317E-2</v>
      </c>
      <c r="R468" s="36">
        <v>503.93240816326545</v>
      </c>
      <c r="S468" s="37">
        <v>15</v>
      </c>
      <c r="T468" s="20">
        <v>125</v>
      </c>
      <c r="U468" s="38">
        <v>177</v>
      </c>
      <c r="X468" s="20">
        <v>1</v>
      </c>
      <c r="Y468" s="20">
        <v>1000</v>
      </c>
      <c r="Z468" s="20">
        <v>1000</v>
      </c>
      <c r="AA468" s="20">
        <v>1000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  <c r="AT468" s="20">
        <v>0</v>
      </c>
      <c r="AU468" s="20">
        <v>0</v>
      </c>
      <c r="AV468" s="20">
        <v>0</v>
      </c>
      <c r="AW468" s="20">
        <v>0</v>
      </c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38">
        <v>177</v>
      </c>
      <c r="BD468" s="20" t="s">
        <v>108</v>
      </c>
      <c r="BE468" s="20" t="s">
        <v>96</v>
      </c>
    </row>
    <row r="469" spans="1:57" x14ac:dyDescent="0.25">
      <c r="A469" s="20" t="s">
        <v>63</v>
      </c>
      <c r="B469" s="20" t="s">
        <v>73</v>
      </c>
      <c r="C469" s="20" t="s">
        <v>54</v>
      </c>
      <c r="D469" s="33">
        <v>0.81528815214789163</v>
      </c>
      <c r="E469" s="20">
        <v>364.0553600321075</v>
      </c>
      <c r="F469" s="20">
        <v>0.87096192196952382</v>
      </c>
      <c r="H469" s="34">
        <v>1017.4781850000001</v>
      </c>
      <c r="I469" s="35">
        <v>0.13192127094215692</v>
      </c>
      <c r="J469" s="35">
        <v>0.11050057875709307</v>
      </c>
      <c r="L469" s="20" t="s">
        <v>63</v>
      </c>
      <c r="M469" s="20" t="s">
        <v>73</v>
      </c>
      <c r="N469" s="20" t="s">
        <v>54</v>
      </c>
      <c r="O469" s="36">
        <v>6.5337424166828445E-2</v>
      </c>
      <c r="P469" s="36">
        <v>5.4728271895575317E-2</v>
      </c>
      <c r="R469" s="36">
        <v>503.93240816326545</v>
      </c>
      <c r="S469" s="37">
        <v>15</v>
      </c>
      <c r="T469" s="20">
        <v>125</v>
      </c>
      <c r="U469" s="38">
        <v>177</v>
      </c>
      <c r="X469" s="20">
        <v>1</v>
      </c>
      <c r="Y469" s="20">
        <v>1000</v>
      </c>
      <c r="Z469" s="20">
        <v>1000</v>
      </c>
      <c r="AA469" s="20">
        <v>1000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  <c r="AT469" s="20">
        <v>0</v>
      </c>
      <c r="AU469" s="20">
        <v>0</v>
      </c>
      <c r="AV469" s="20">
        <v>0</v>
      </c>
      <c r="AW469" s="20">
        <v>0</v>
      </c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38">
        <v>177</v>
      </c>
      <c r="BD469" s="20" t="s">
        <v>108</v>
      </c>
      <c r="BE469" s="20" t="s">
        <v>96</v>
      </c>
    </row>
    <row r="470" spans="1:57" x14ac:dyDescent="0.25">
      <c r="A470" s="20" t="s">
        <v>64</v>
      </c>
      <c r="B470" s="20" t="s">
        <v>74</v>
      </c>
      <c r="C470" s="20" t="s">
        <v>54</v>
      </c>
      <c r="D470" s="33">
        <v>0.81528815214789163</v>
      </c>
      <c r="E470" s="20">
        <v>364.0553600321075</v>
      </c>
      <c r="F470" s="20">
        <v>0.87096192196952382</v>
      </c>
      <c r="H470" s="34">
        <v>0</v>
      </c>
      <c r="I470" s="35">
        <v>0</v>
      </c>
      <c r="J470" s="35">
        <v>0</v>
      </c>
      <c r="L470" s="20" t="s">
        <v>64</v>
      </c>
      <c r="M470" s="20" t="s">
        <v>74</v>
      </c>
      <c r="N470" s="20" t="s">
        <v>54</v>
      </c>
      <c r="O470" s="36">
        <v>6.5337424166828445E-2</v>
      </c>
      <c r="P470" s="36">
        <v>5.4728271895575317E-2</v>
      </c>
      <c r="R470" s="36">
        <v>503.93240816326545</v>
      </c>
      <c r="S470" s="37">
        <v>15</v>
      </c>
      <c r="T470" s="20">
        <v>125</v>
      </c>
      <c r="U470" s="38">
        <v>177</v>
      </c>
      <c r="X470" s="20">
        <v>1</v>
      </c>
      <c r="Y470" s="20">
        <v>1000</v>
      </c>
      <c r="Z470" s="20">
        <v>1000</v>
      </c>
      <c r="AA470" s="20">
        <v>1000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0">
        <v>0</v>
      </c>
      <c r="AU470" s="20">
        <v>0</v>
      </c>
      <c r="AV470" s="20">
        <v>0</v>
      </c>
      <c r="AW470" s="20">
        <v>0</v>
      </c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38">
        <v>177</v>
      </c>
      <c r="BD470" s="20" t="s">
        <v>108</v>
      </c>
      <c r="BE470" s="20" t="s">
        <v>96</v>
      </c>
    </row>
    <row r="471" spans="1:57" x14ac:dyDescent="0.25">
      <c r="A471" s="20" t="s">
        <v>64</v>
      </c>
      <c r="B471" s="20" t="s">
        <v>73</v>
      </c>
      <c r="C471" s="20" t="s">
        <v>54</v>
      </c>
      <c r="D471" s="33">
        <v>0.81528815214789163</v>
      </c>
      <c r="E471" s="20">
        <v>364.0553600321075</v>
      </c>
      <c r="F471" s="20">
        <v>0.87096192196952382</v>
      </c>
      <c r="H471" s="34">
        <v>0</v>
      </c>
      <c r="I471" s="35">
        <v>0</v>
      </c>
      <c r="J471" s="35">
        <v>0</v>
      </c>
      <c r="L471" s="20" t="s">
        <v>64</v>
      </c>
      <c r="M471" s="20" t="s">
        <v>73</v>
      </c>
      <c r="N471" s="20" t="s">
        <v>54</v>
      </c>
      <c r="O471" s="36">
        <v>6.5337424166828445E-2</v>
      </c>
      <c r="P471" s="36">
        <v>5.4728271895575317E-2</v>
      </c>
      <c r="R471" s="36">
        <v>503.93240816326545</v>
      </c>
      <c r="S471" s="37">
        <v>15</v>
      </c>
      <c r="T471" s="20">
        <v>125</v>
      </c>
      <c r="U471" s="38">
        <v>177</v>
      </c>
      <c r="X471" s="20">
        <v>1</v>
      </c>
      <c r="Y471" s="20">
        <v>1000</v>
      </c>
      <c r="Z471" s="20">
        <v>1000</v>
      </c>
      <c r="AA471" s="20">
        <v>1000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0</v>
      </c>
      <c r="AM471" s="20">
        <v>0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  <c r="AT471" s="20">
        <v>0</v>
      </c>
      <c r="AU471" s="20">
        <v>0</v>
      </c>
      <c r="AV471" s="20">
        <v>0</v>
      </c>
      <c r="AW471" s="20">
        <v>0</v>
      </c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38">
        <v>177</v>
      </c>
      <c r="BD471" s="20" t="s">
        <v>108</v>
      </c>
      <c r="BE471" s="20" t="s">
        <v>96</v>
      </c>
    </row>
    <row r="472" spans="1:57" x14ac:dyDescent="0.25">
      <c r="A472" s="20" t="s">
        <v>65</v>
      </c>
      <c r="B472" s="20" t="s">
        <v>74</v>
      </c>
      <c r="C472" s="20" t="s">
        <v>54</v>
      </c>
      <c r="D472" s="33">
        <v>0.80549662131194022</v>
      </c>
      <c r="E472" s="20">
        <v>379.45524044334468</v>
      </c>
      <c r="F472" s="20">
        <v>0.8444685200384231</v>
      </c>
      <c r="H472" s="34">
        <v>86.42165756</v>
      </c>
      <c r="I472" s="35">
        <v>1.1205011635942902E-2</v>
      </c>
      <c r="J472" s="35">
        <v>9.3855999256901093E-3</v>
      </c>
      <c r="L472" s="20" t="s">
        <v>65</v>
      </c>
      <c r="M472" s="20" t="s">
        <v>74</v>
      </c>
      <c r="N472" s="20" t="s">
        <v>54</v>
      </c>
      <c r="O472" s="36">
        <v>7.0138802875156475E-2</v>
      </c>
      <c r="P472" s="36">
        <v>6.4252691682239859E-3</v>
      </c>
      <c r="R472" s="36">
        <v>503.93240816326545</v>
      </c>
      <c r="S472" s="37">
        <v>15</v>
      </c>
      <c r="T472" s="20">
        <v>125</v>
      </c>
      <c r="U472" s="38">
        <v>177</v>
      </c>
      <c r="X472" s="20">
        <v>1</v>
      </c>
      <c r="Y472" s="20">
        <v>1000</v>
      </c>
      <c r="Z472" s="20">
        <v>1000</v>
      </c>
      <c r="AA472" s="20">
        <v>1000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20">
        <v>0</v>
      </c>
      <c r="AU472" s="20">
        <v>0</v>
      </c>
      <c r="AV472" s="20">
        <v>0</v>
      </c>
      <c r="AW472" s="20">
        <v>0</v>
      </c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38">
        <v>177</v>
      </c>
      <c r="BD472" s="20" t="s">
        <v>108</v>
      </c>
      <c r="BE472" s="20" t="s">
        <v>96</v>
      </c>
    </row>
    <row r="473" spans="1:57" x14ac:dyDescent="0.25">
      <c r="A473" s="20" t="s">
        <v>65</v>
      </c>
      <c r="B473" s="20" t="s">
        <v>73</v>
      </c>
      <c r="C473" s="20" t="s">
        <v>54</v>
      </c>
      <c r="D473" s="33">
        <v>0.80549662131194022</v>
      </c>
      <c r="E473" s="20">
        <v>379.45524044334468</v>
      </c>
      <c r="F473" s="20">
        <v>0.8444685200384231</v>
      </c>
      <c r="H473" s="34">
        <v>87.740661869999997</v>
      </c>
      <c r="I473" s="35">
        <v>1.1376027317181691E-2</v>
      </c>
      <c r="J473" s="35">
        <v>9.5288469670388141E-3</v>
      </c>
      <c r="L473" s="20" t="s">
        <v>65</v>
      </c>
      <c r="M473" s="20" t="s">
        <v>73</v>
      </c>
      <c r="N473" s="20" t="s">
        <v>54</v>
      </c>
      <c r="O473" s="36">
        <v>7.0138802875156475E-2</v>
      </c>
      <c r="P473" s="36">
        <v>6.4252691682239859E-3</v>
      </c>
      <c r="R473" s="36">
        <v>503.93240816326545</v>
      </c>
      <c r="S473" s="37">
        <v>15</v>
      </c>
      <c r="T473" s="20">
        <v>125</v>
      </c>
      <c r="U473" s="38">
        <v>177</v>
      </c>
      <c r="X473" s="20">
        <v>1</v>
      </c>
      <c r="Y473" s="20">
        <v>1000</v>
      </c>
      <c r="Z473" s="20">
        <v>1000</v>
      </c>
      <c r="AA473" s="20">
        <v>1000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  <c r="AT473" s="20">
        <v>0</v>
      </c>
      <c r="AU473" s="20">
        <v>0</v>
      </c>
      <c r="AV473" s="20">
        <v>0</v>
      </c>
      <c r="AW473" s="20">
        <v>0</v>
      </c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38">
        <v>177</v>
      </c>
      <c r="BD473" s="20" t="s">
        <v>108</v>
      </c>
      <c r="BE473" s="20" t="s">
        <v>96</v>
      </c>
    </row>
    <row r="474" spans="1:57" x14ac:dyDescent="0.25">
      <c r="A474" s="20" t="s">
        <v>67</v>
      </c>
      <c r="B474" s="20" t="s">
        <v>74</v>
      </c>
      <c r="C474" s="20" t="s">
        <v>54</v>
      </c>
      <c r="D474" s="33">
        <v>0.80549662131194022</v>
      </c>
      <c r="E474" s="20">
        <v>379.45524044334468</v>
      </c>
      <c r="F474" s="20">
        <v>0.8444685200384231</v>
      </c>
      <c r="H474" s="34">
        <v>3924.6167829999999</v>
      </c>
      <c r="I474" s="35">
        <v>0.5462397703427434</v>
      </c>
      <c r="J474" s="35">
        <v>5.0039883929700588E-2</v>
      </c>
      <c r="L474" s="20" t="s">
        <v>67</v>
      </c>
      <c r="M474" s="20" t="s">
        <v>74</v>
      </c>
      <c r="N474" s="20" t="s">
        <v>54</v>
      </c>
      <c r="O474" s="36">
        <v>7.0138802875156475E-2</v>
      </c>
      <c r="P474" s="36">
        <v>6.4252691682239859E-3</v>
      </c>
      <c r="R474" s="36">
        <v>503.93240816326545</v>
      </c>
      <c r="S474" s="37">
        <v>15</v>
      </c>
      <c r="T474" s="20">
        <v>125</v>
      </c>
      <c r="U474" s="38">
        <v>177</v>
      </c>
      <c r="X474" s="20">
        <v>1</v>
      </c>
      <c r="Y474" s="20">
        <v>1000</v>
      </c>
      <c r="Z474" s="20">
        <v>1000</v>
      </c>
      <c r="AA474" s="20">
        <v>1000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20">
        <v>0</v>
      </c>
      <c r="AU474" s="20">
        <v>0</v>
      </c>
      <c r="AV474" s="20">
        <v>0</v>
      </c>
      <c r="AW474" s="20">
        <v>0</v>
      </c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38">
        <v>177</v>
      </c>
      <c r="BD474" s="20" t="s">
        <v>108</v>
      </c>
      <c r="BE474" s="20" t="s">
        <v>96</v>
      </c>
    </row>
    <row r="475" spans="1:57" x14ac:dyDescent="0.25">
      <c r="A475" s="20" t="s">
        <v>67</v>
      </c>
      <c r="B475" s="20" t="s">
        <v>73</v>
      </c>
      <c r="C475" s="20" t="s">
        <v>54</v>
      </c>
      <c r="D475" s="33">
        <v>0.80549662131194022</v>
      </c>
      <c r="E475" s="20">
        <v>379.45524044334468</v>
      </c>
      <c r="F475" s="20">
        <v>0.8444685200384231</v>
      </c>
      <c r="H475" s="34">
        <v>2057024.452</v>
      </c>
      <c r="I475" s="35">
        <v>286.30274658077047</v>
      </c>
      <c r="J475" s="35">
        <v>26.227596351446362</v>
      </c>
      <c r="L475" s="20" t="s">
        <v>67</v>
      </c>
      <c r="M475" s="20" t="s">
        <v>73</v>
      </c>
      <c r="N475" s="20" t="s">
        <v>54</v>
      </c>
      <c r="O475" s="36">
        <v>7.0138802875156475E-2</v>
      </c>
      <c r="P475" s="36">
        <v>6.4252691682239859E-3</v>
      </c>
      <c r="R475" s="36">
        <v>503.93240816326545</v>
      </c>
      <c r="S475" s="37">
        <v>15</v>
      </c>
      <c r="T475" s="20">
        <v>125</v>
      </c>
      <c r="U475" s="38">
        <v>177</v>
      </c>
      <c r="X475" s="20">
        <v>1</v>
      </c>
      <c r="Y475" s="20">
        <v>1000</v>
      </c>
      <c r="Z475" s="20">
        <v>1000</v>
      </c>
      <c r="AA475" s="20">
        <v>1000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  <c r="AT475" s="20">
        <v>0</v>
      </c>
      <c r="AU475" s="20">
        <v>0</v>
      </c>
      <c r="AV475" s="20">
        <v>0</v>
      </c>
      <c r="AW475" s="20">
        <v>0</v>
      </c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38">
        <v>177</v>
      </c>
      <c r="BD475" s="20" t="s">
        <v>108</v>
      </c>
      <c r="BE475" s="20" t="s">
        <v>96</v>
      </c>
    </row>
    <row r="476" spans="1:57" x14ac:dyDescent="0.25">
      <c r="A476" s="20" t="s">
        <v>68</v>
      </c>
      <c r="B476" s="20" t="s">
        <v>74</v>
      </c>
      <c r="C476" s="20" t="s">
        <v>54</v>
      </c>
      <c r="D476" s="33">
        <v>0.80549662131194022</v>
      </c>
      <c r="E476" s="20">
        <v>379.45524044334468</v>
      </c>
      <c r="F476" s="20">
        <v>0.8444685200384231</v>
      </c>
      <c r="H476" s="34">
        <v>0</v>
      </c>
      <c r="I476" s="35">
        <v>0</v>
      </c>
      <c r="J476" s="35">
        <v>0</v>
      </c>
      <c r="L476" s="20" t="s">
        <v>68</v>
      </c>
      <c r="M476" s="20" t="s">
        <v>74</v>
      </c>
      <c r="N476" s="20" t="s">
        <v>54</v>
      </c>
      <c r="O476" s="36">
        <v>7.0138802875156475E-2</v>
      </c>
      <c r="P476" s="36">
        <v>6.4252691682239859E-3</v>
      </c>
      <c r="R476" s="36">
        <v>503.93240816326545</v>
      </c>
      <c r="S476" s="37">
        <v>15</v>
      </c>
      <c r="T476" s="20">
        <v>125</v>
      </c>
      <c r="U476" s="38">
        <v>177</v>
      </c>
      <c r="X476" s="20">
        <v>1</v>
      </c>
      <c r="Y476" s="20">
        <v>1000</v>
      </c>
      <c r="Z476" s="20">
        <v>1000</v>
      </c>
      <c r="AA476" s="20">
        <v>1000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0">
        <v>0</v>
      </c>
      <c r="AU476" s="20">
        <v>0</v>
      </c>
      <c r="AV476" s="20">
        <v>0</v>
      </c>
      <c r="AW476" s="20">
        <v>0</v>
      </c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38">
        <v>177</v>
      </c>
      <c r="BD476" s="20" t="s">
        <v>108</v>
      </c>
      <c r="BE476" s="20" t="s">
        <v>96</v>
      </c>
    </row>
    <row r="477" spans="1:57" x14ac:dyDescent="0.25">
      <c r="A477" s="20" t="s">
        <v>68</v>
      </c>
      <c r="B477" s="20" t="s">
        <v>73</v>
      </c>
      <c r="C477" s="20" t="s">
        <v>54</v>
      </c>
      <c r="D477" s="33">
        <v>0.80549662131194022</v>
      </c>
      <c r="E477" s="20">
        <v>379.45524044334468</v>
      </c>
      <c r="F477" s="20">
        <v>0.8444685200384231</v>
      </c>
      <c r="H477" s="34">
        <v>66988.874590000007</v>
      </c>
      <c r="I477" s="35">
        <v>9.3237096753149267</v>
      </c>
      <c r="J477" s="35">
        <v>0.85412556038209997</v>
      </c>
      <c r="L477" s="20" t="s">
        <v>68</v>
      </c>
      <c r="M477" s="20" t="s">
        <v>73</v>
      </c>
      <c r="N477" s="20" t="s">
        <v>54</v>
      </c>
      <c r="O477" s="36">
        <v>7.0138802875156475E-2</v>
      </c>
      <c r="P477" s="36">
        <v>6.4252691682239859E-3</v>
      </c>
      <c r="R477" s="36">
        <v>503.93240816326545</v>
      </c>
      <c r="S477" s="37">
        <v>15</v>
      </c>
      <c r="T477" s="20">
        <v>125</v>
      </c>
      <c r="U477" s="38">
        <v>177</v>
      </c>
      <c r="X477" s="20">
        <v>1</v>
      </c>
      <c r="Y477" s="20">
        <v>1000</v>
      </c>
      <c r="Z477" s="20">
        <v>1000</v>
      </c>
      <c r="AA477" s="20">
        <v>1000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  <c r="AT477" s="20">
        <v>0</v>
      </c>
      <c r="AU477" s="20">
        <v>0</v>
      </c>
      <c r="AV477" s="20">
        <v>0</v>
      </c>
      <c r="AW477" s="20">
        <v>0</v>
      </c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38">
        <v>177</v>
      </c>
      <c r="BD477" s="20" t="s">
        <v>108</v>
      </c>
      <c r="BE477" s="20" t="s">
        <v>96</v>
      </c>
    </row>
    <row r="478" spans="1:57" x14ac:dyDescent="0.25">
      <c r="A478" s="20" t="s">
        <v>70</v>
      </c>
      <c r="B478" s="20" t="s">
        <v>74</v>
      </c>
      <c r="C478" s="20" t="s">
        <v>54</v>
      </c>
      <c r="D478" s="33">
        <v>0.80549662131194022</v>
      </c>
      <c r="E478" s="20">
        <v>379.45524044334468</v>
      </c>
      <c r="F478" s="20">
        <v>0.8444685200384231</v>
      </c>
      <c r="H478" s="34">
        <v>2363923.3408670006</v>
      </c>
      <c r="I478" s="35">
        <v>306.49479874303574</v>
      </c>
      <c r="J478" s="35">
        <v>256.72776198460167</v>
      </c>
      <c r="L478" s="20" t="s">
        <v>70</v>
      </c>
      <c r="M478" s="20" t="s">
        <v>74</v>
      </c>
      <c r="N478" s="20" t="s">
        <v>54</v>
      </c>
      <c r="O478" s="36">
        <v>7.0138802875156475E-2</v>
      </c>
      <c r="P478" s="36">
        <v>6.4252691682239859E-3</v>
      </c>
      <c r="R478" s="36">
        <v>503.93240816326545</v>
      </c>
      <c r="S478" s="37">
        <v>15</v>
      </c>
      <c r="T478" s="20">
        <v>125</v>
      </c>
      <c r="U478" s="38">
        <v>177</v>
      </c>
      <c r="X478" s="20">
        <v>1</v>
      </c>
      <c r="Y478" s="20">
        <v>1000</v>
      </c>
      <c r="Z478" s="20">
        <v>1000</v>
      </c>
      <c r="AA478" s="20">
        <v>1000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  <c r="AT478" s="20">
        <v>0</v>
      </c>
      <c r="AU478" s="20">
        <v>0</v>
      </c>
      <c r="AV478" s="20">
        <v>0</v>
      </c>
      <c r="AW478" s="20">
        <v>0</v>
      </c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38">
        <v>177</v>
      </c>
      <c r="BD478" s="20" t="s">
        <v>108</v>
      </c>
      <c r="BE478" s="20" t="s">
        <v>96</v>
      </c>
    </row>
    <row r="479" spans="1:57" x14ac:dyDescent="0.25">
      <c r="A479" s="20" t="s">
        <v>70</v>
      </c>
      <c r="B479" s="20" t="s">
        <v>73</v>
      </c>
      <c r="C479" s="20" t="s">
        <v>54</v>
      </c>
      <c r="D479" s="33">
        <v>0.80549662131194022</v>
      </c>
      <c r="E479" s="20">
        <v>379.45524044334468</v>
      </c>
      <c r="F479" s="20">
        <v>0.8444685200384231</v>
      </c>
      <c r="H479" s="34">
        <v>0</v>
      </c>
      <c r="I479" s="35">
        <v>0</v>
      </c>
      <c r="J479" s="35">
        <v>0</v>
      </c>
      <c r="L479" s="20" t="s">
        <v>70</v>
      </c>
      <c r="M479" s="20" t="s">
        <v>73</v>
      </c>
      <c r="N479" s="20" t="s">
        <v>54</v>
      </c>
      <c r="O479" s="36">
        <v>7.0138802875156475E-2</v>
      </c>
      <c r="P479" s="36">
        <v>6.4252691682239859E-3</v>
      </c>
      <c r="R479" s="36">
        <v>503.93240816326545</v>
      </c>
      <c r="S479" s="37">
        <v>15</v>
      </c>
      <c r="T479" s="20">
        <v>125</v>
      </c>
      <c r="U479" s="38">
        <v>177</v>
      </c>
      <c r="X479" s="20">
        <v>1</v>
      </c>
      <c r="Y479" s="20">
        <v>1000</v>
      </c>
      <c r="Z479" s="20">
        <v>1000</v>
      </c>
      <c r="AA479" s="20">
        <v>1000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  <c r="AT479" s="20">
        <v>0</v>
      </c>
      <c r="AU479" s="20">
        <v>0</v>
      </c>
      <c r="AV479" s="20">
        <v>0</v>
      </c>
      <c r="AW479" s="20">
        <v>0</v>
      </c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38">
        <v>177</v>
      </c>
      <c r="BD479" s="20" t="s">
        <v>108</v>
      </c>
      <c r="BE479" s="20" t="s">
        <v>96</v>
      </c>
    </row>
    <row r="480" spans="1:57" x14ac:dyDescent="0.25">
      <c r="A480" s="20" t="s">
        <v>71</v>
      </c>
      <c r="B480" s="20" t="s">
        <v>74</v>
      </c>
      <c r="C480" s="20" t="s">
        <v>54</v>
      </c>
      <c r="D480" s="33">
        <v>0.81528815214789163</v>
      </c>
      <c r="E480" s="20">
        <v>364.0553600321075</v>
      </c>
      <c r="F480" s="20">
        <v>0.87096192196952382</v>
      </c>
      <c r="H480" s="34">
        <v>997.11303659999999</v>
      </c>
      <c r="I480" s="35">
        <v>0.1292808248869389</v>
      </c>
      <c r="J480" s="35">
        <v>0.10828887464603727</v>
      </c>
      <c r="L480" s="20" t="s">
        <v>71</v>
      </c>
      <c r="M480" s="20" t="s">
        <v>74</v>
      </c>
      <c r="N480" s="20" t="s">
        <v>54</v>
      </c>
      <c r="O480" s="36">
        <v>6.5337424166828445E-2</v>
      </c>
      <c r="P480" s="36">
        <v>5.4728271895575317E-2</v>
      </c>
      <c r="R480" s="36">
        <v>503.93240816326545</v>
      </c>
      <c r="S480" s="37">
        <v>15</v>
      </c>
      <c r="T480" s="20">
        <v>125</v>
      </c>
      <c r="U480" s="38">
        <v>177</v>
      </c>
      <c r="X480" s="20">
        <v>1</v>
      </c>
      <c r="Y480" s="20">
        <v>1000</v>
      </c>
      <c r="Z480" s="20">
        <v>1000</v>
      </c>
      <c r="AA480" s="20">
        <v>1000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0">
        <v>0</v>
      </c>
      <c r="AU480" s="20">
        <v>0</v>
      </c>
      <c r="AV480" s="20">
        <v>0</v>
      </c>
      <c r="AW480" s="20">
        <v>0</v>
      </c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38">
        <v>177</v>
      </c>
      <c r="BD480" s="20" t="s">
        <v>108</v>
      </c>
      <c r="BE480" s="20" t="s">
        <v>96</v>
      </c>
    </row>
    <row r="481" spans="1:57" x14ac:dyDescent="0.25">
      <c r="A481" s="20" t="s">
        <v>71</v>
      </c>
      <c r="B481" s="20" t="s">
        <v>73</v>
      </c>
      <c r="C481" s="20" t="s">
        <v>54</v>
      </c>
      <c r="D481" s="33">
        <v>0.81528815214789163</v>
      </c>
      <c r="E481" s="20">
        <v>364.0553600321075</v>
      </c>
      <c r="F481" s="20">
        <v>0.87096192196952382</v>
      </c>
      <c r="H481" s="34">
        <v>4746.0541499999999</v>
      </c>
      <c r="I481" s="35">
        <v>0.6153502892332755</v>
      </c>
      <c r="J481" s="35">
        <v>0.51543289882672361</v>
      </c>
      <c r="L481" s="20" t="s">
        <v>71</v>
      </c>
      <c r="M481" s="20" t="s">
        <v>73</v>
      </c>
      <c r="N481" s="20" t="s">
        <v>54</v>
      </c>
      <c r="O481" s="36">
        <v>6.5337424166828445E-2</v>
      </c>
      <c r="P481" s="36">
        <v>5.4728271895575317E-2</v>
      </c>
      <c r="R481" s="36">
        <v>503.93240816326545</v>
      </c>
      <c r="S481" s="37">
        <v>15</v>
      </c>
      <c r="T481" s="20">
        <v>125</v>
      </c>
      <c r="U481" s="38">
        <v>177</v>
      </c>
      <c r="X481" s="20">
        <v>1</v>
      </c>
      <c r="Y481" s="20">
        <v>1000</v>
      </c>
      <c r="Z481" s="20">
        <v>1000</v>
      </c>
      <c r="AA481" s="20">
        <v>1000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  <c r="AT481" s="20">
        <v>0</v>
      </c>
      <c r="AU481" s="20">
        <v>0</v>
      </c>
      <c r="AV481" s="20">
        <v>0</v>
      </c>
      <c r="AW481" s="20">
        <v>0</v>
      </c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38">
        <v>177</v>
      </c>
      <c r="BD481" s="20" t="s">
        <v>108</v>
      </c>
      <c r="BE481" s="20" t="s">
        <v>96</v>
      </c>
    </row>
    <row r="482" spans="1:57" x14ac:dyDescent="0.25">
      <c r="A482" s="20" t="s">
        <v>72</v>
      </c>
      <c r="B482" s="20" t="s">
        <v>74</v>
      </c>
      <c r="C482" s="20" t="s">
        <v>54</v>
      </c>
      <c r="D482" s="33">
        <v>0.80549662131194022</v>
      </c>
      <c r="E482" s="20">
        <v>379.45524044334468</v>
      </c>
      <c r="F482" s="20">
        <v>0.8444685200384231</v>
      </c>
      <c r="H482" s="34">
        <v>2277.2752139999998</v>
      </c>
      <c r="I482" s="35">
        <v>0.29526042419863019</v>
      </c>
      <c r="J482" s="35">
        <v>0.24731756694732765</v>
      </c>
      <c r="L482" s="20" t="s">
        <v>72</v>
      </c>
      <c r="M482" s="20" t="s">
        <v>74</v>
      </c>
      <c r="N482" s="20" t="s">
        <v>54</v>
      </c>
      <c r="O482" s="36">
        <v>7.0138802875156475E-2</v>
      </c>
      <c r="P482" s="36">
        <v>6.4252691682239859E-3</v>
      </c>
      <c r="R482" s="36">
        <v>503.93240816326545</v>
      </c>
      <c r="S482" s="37">
        <v>15</v>
      </c>
      <c r="T482" s="20">
        <v>125</v>
      </c>
      <c r="U482" s="38">
        <v>177</v>
      </c>
      <c r="X482" s="20">
        <v>1</v>
      </c>
      <c r="Y482" s="20">
        <v>1000</v>
      </c>
      <c r="Z482" s="20">
        <v>1000</v>
      </c>
      <c r="AA482" s="20">
        <v>1000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  <c r="AT482" s="20">
        <v>0</v>
      </c>
      <c r="AU482" s="20">
        <v>0</v>
      </c>
      <c r="AV482" s="20">
        <v>0</v>
      </c>
      <c r="AW482" s="20">
        <v>0</v>
      </c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38">
        <v>177</v>
      </c>
      <c r="BD482" s="20" t="s">
        <v>108</v>
      </c>
      <c r="BE482" s="20" t="s">
        <v>96</v>
      </c>
    </row>
    <row r="483" spans="1:57" x14ac:dyDescent="0.25">
      <c r="A483" s="20" t="s">
        <v>72</v>
      </c>
      <c r="B483" s="20" t="s">
        <v>73</v>
      </c>
      <c r="C483" s="20" t="s">
        <v>54</v>
      </c>
      <c r="D483" s="33">
        <v>0.80549662131194022</v>
      </c>
      <c r="E483" s="20">
        <v>379.45524044334468</v>
      </c>
      <c r="F483" s="20">
        <v>0.8444685200384231</v>
      </c>
      <c r="H483" s="34">
        <v>151.2107417</v>
      </c>
      <c r="I483" s="35">
        <v>2.1045958213638891E-2</v>
      </c>
      <c r="J483" s="35">
        <v>1.927976253979123E-3</v>
      </c>
      <c r="L483" s="20" t="s">
        <v>72</v>
      </c>
      <c r="M483" s="20" t="s">
        <v>73</v>
      </c>
      <c r="N483" s="20" t="s">
        <v>54</v>
      </c>
      <c r="O483" s="36">
        <v>7.0138802875156475E-2</v>
      </c>
      <c r="P483" s="36">
        <v>6.4252691682239859E-3</v>
      </c>
      <c r="R483" s="36">
        <v>503.93240816326545</v>
      </c>
      <c r="S483" s="37">
        <v>15</v>
      </c>
      <c r="T483" s="20">
        <v>125</v>
      </c>
      <c r="U483" s="38">
        <v>177</v>
      </c>
      <c r="X483" s="20">
        <v>1</v>
      </c>
      <c r="Y483" s="20">
        <v>1000</v>
      </c>
      <c r="Z483" s="20">
        <v>1000</v>
      </c>
      <c r="AA483" s="20">
        <v>1000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  <c r="AT483" s="20">
        <v>0</v>
      </c>
      <c r="AU483" s="20">
        <v>0</v>
      </c>
      <c r="AV483" s="20">
        <v>0</v>
      </c>
      <c r="AW483" s="20">
        <v>0</v>
      </c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38">
        <v>177</v>
      </c>
      <c r="BD483" s="20" t="s">
        <v>108</v>
      </c>
      <c r="BE483" s="20" t="s">
        <v>96</v>
      </c>
    </row>
    <row r="484" spans="1:57" x14ac:dyDescent="0.25">
      <c r="A484" s="20" t="s">
        <v>64</v>
      </c>
      <c r="B484" s="20" t="s">
        <v>74</v>
      </c>
      <c r="C484" s="20" t="s">
        <v>46</v>
      </c>
      <c r="D484" s="33">
        <v>1.4308959318044532</v>
      </c>
      <c r="E484" s="20">
        <v>117672.63872105564</v>
      </c>
      <c r="F484" s="20">
        <v>1.531451782350453</v>
      </c>
      <c r="H484" s="34">
        <v>3423300.1668713</v>
      </c>
      <c r="I484" s="35">
        <v>40.218952916255411</v>
      </c>
      <c r="J484" s="35">
        <v>-5.9332932593506662</v>
      </c>
      <c r="L484" s="20" t="s">
        <v>64</v>
      </c>
      <c r="M484" s="20" t="s">
        <v>74</v>
      </c>
      <c r="N484" s="20" t="s">
        <v>46</v>
      </c>
      <c r="O484" s="36">
        <v>17.597549237147597</v>
      </c>
      <c r="P484" s="36">
        <v>5.198820685263061</v>
      </c>
      <c r="R484" s="36">
        <v>210530.19287597173</v>
      </c>
      <c r="S484" s="37">
        <v>11</v>
      </c>
      <c r="T484" s="20">
        <v>125</v>
      </c>
      <c r="U484" s="38">
        <v>46032</v>
      </c>
      <c r="X484" s="20">
        <v>1</v>
      </c>
      <c r="Y484" s="20">
        <v>1000</v>
      </c>
      <c r="Z484" s="20">
        <v>1000</v>
      </c>
      <c r="AA484" s="20">
        <v>1000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20">
        <v>0</v>
      </c>
      <c r="AU484" s="20">
        <v>0</v>
      </c>
      <c r="AV484" s="20">
        <v>0</v>
      </c>
      <c r="AW484" s="20">
        <v>0</v>
      </c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38">
        <v>274</v>
      </c>
      <c r="BD484" s="20" t="s">
        <v>99</v>
      </c>
      <c r="BE484" s="20">
        <v>168</v>
      </c>
    </row>
    <row r="485" spans="1:57" x14ac:dyDescent="0.25">
      <c r="A485" s="20" t="s">
        <v>64</v>
      </c>
      <c r="B485" s="20" t="s">
        <v>73</v>
      </c>
      <c r="C485" s="20" t="s">
        <v>46</v>
      </c>
      <c r="D485" s="33">
        <v>1.4308959318044532</v>
      </c>
      <c r="E485" s="20">
        <v>117672.63872105564</v>
      </c>
      <c r="F485" s="20">
        <v>1.531451782350453</v>
      </c>
      <c r="H485" s="34">
        <v>351.23053985899998</v>
      </c>
      <c r="I485" s="35">
        <v>0</v>
      </c>
      <c r="J485" s="35">
        <v>-5.7711997302780378E-2</v>
      </c>
      <c r="L485" s="20" t="s">
        <v>64</v>
      </c>
      <c r="M485" s="20" t="s">
        <v>73</v>
      </c>
      <c r="N485" s="20" t="s">
        <v>46</v>
      </c>
      <c r="O485" s="36">
        <v>17.597549237147597</v>
      </c>
      <c r="P485" s="36">
        <v>5.198820685263061</v>
      </c>
      <c r="R485" s="36">
        <v>210530.19287597173</v>
      </c>
      <c r="S485" s="37">
        <v>11</v>
      </c>
      <c r="T485" s="20">
        <v>125</v>
      </c>
      <c r="U485" s="38">
        <v>46032</v>
      </c>
      <c r="X485" s="20">
        <v>1</v>
      </c>
      <c r="Y485" s="20">
        <v>1000</v>
      </c>
      <c r="Z485" s="20">
        <v>1000</v>
      </c>
      <c r="AA485" s="20">
        <v>1000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0</v>
      </c>
      <c r="AQ485" s="20">
        <v>0</v>
      </c>
      <c r="AR485" s="20">
        <v>0</v>
      </c>
      <c r="AS485" s="20">
        <v>0</v>
      </c>
      <c r="AT485" s="20">
        <v>0</v>
      </c>
      <c r="AU485" s="20">
        <v>0</v>
      </c>
      <c r="AV485" s="20">
        <v>0</v>
      </c>
      <c r="AW485" s="20">
        <v>0</v>
      </c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38">
        <v>274</v>
      </c>
      <c r="BD485" s="20" t="s">
        <v>99</v>
      </c>
      <c r="BE485" s="20">
        <v>168</v>
      </c>
    </row>
    <row r="486" spans="1:57" x14ac:dyDescent="0.25">
      <c r="A486" s="20" t="s">
        <v>66</v>
      </c>
      <c r="B486" s="20" t="s">
        <v>74</v>
      </c>
      <c r="C486" s="20" t="s">
        <v>46</v>
      </c>
      <c r="D486" s="33">
        <v>2.643232522052537</v>
      </c>
      <c r="E486" s="20">
        <v>140964.09863013605</v>
      </c>
      <c r="F486" s="20">
        <v>0.37759829431453007</v>
      </c>
      <c r="H486" s="34">
        <v>590357.09250715293</v>
      </c>
      <c r="I486" s="35">
        <v>6.941011960137776</v>
      </c>
      <c r="J486" s="35">
        <v>-0.95197183556632381</v>
      </c>
      <c r="L486" s="20" t="s">
        <v>66</v>
      </c>
      <c r="M486" s="20" t="s">
        <v>74</v>
      </c>
      <c r="N486" s="20" t="s">
        <v>46</v>
      </c>
      <c r="O486" s="36">
        <v>-0.61373555188076212</v>
      </c>
      <c r="P486" s="36">
        <v>57.246089458826816</v>
      </c>
      <c r="R486" s="36">
        <v>19160.21761685465</v>
      </c>
      <c r="S486" s="37">
        <v>11</v>
      </c>
      <c r="T486" s="20">
        <v>125</v>
      </c>
      <c r="U486" s="38">
        <v>7398</v>
      </c>
      <c r="X486" s="20">
        <v>1</v>
      </c>
      <c r="Y486" s="20">
        <v>1000</v>
      </c>
      <c r="Z486" s="20">
        <v>1000</v>
      </c>
      <c r="AA486" s="20">
        <v>1000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0">
        <v>0</v>
      </c>
      <c r="AU486" s="20">
        <v>0</v>
      </c>
      <c r="AV486" s="20">
        <v>0</v>
      </c>
      <c r="AW486" s="20">
        <v>0</v>
      </c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38">
        <v>274</v>
      </c>
      <c r="BD486" s="20" t="s">
        <v>99</v>
      </c>
      <c r="BE486" s="20">
        <v>27</v>
      </c>
    </row>
    <row r="487" spans="1:57" x14ac:dyDescent="0.25">
      <c r="A487" s="20" t="s">
        <v>68</v>
      </c>
      <c r="B487" s="20" t="s">
        <v>74</v>
      </c>
      <c r="C487" s="20" t="s">
        <v>46</v>
      </c>
      <c r="D487" s="33">
        <v>1.1252492386876831</v>
      </c>
      <c r="E487" s="20">
        <v>6534.0744560138</v>
      </c>
      <c r="F487" s="20">
        <v>1.6716959615846521</v>
      </c>
      <c r="H487" s="34">
        <v>11703978.1337627</v>
      </c>
      <c r="I487" s="35">
        <v>126.19583140919123</v>
      </c>
      <c r="J487" s="35">
        <v>-176.78855316037283</v>
      </c>
      <c r="L487" s="20" t="s">
        <v>68</v>
      </c>
      <c r="M487" s="20" t="s">
        <v>74</v>
      </c>
      <c r="N487" s="20" t="s">
        <v>46</v>
      </c>
      <c r="O487" s="36">
        <v>0.19764251363514854</v>
      </c>
      <c r="P487" s="36">
        <v>-2.7350362132450274</v>
      </c>
      <c r="R487" s="36">
        <v>16645.208805928574</v>
      </c>
      <c r="S487" s="37">
        <v>11</v>
      </c>
      <c r="T487" s="20">
        <v>125</v>
      </c>
      <c r="U487" s="38">
        <v>3562</v>
      </c>
      <c r="X487" s="20">
        <v>1</v>
      </c>
      <c r="Y487" s="20">
        <v>1000</v>
      </c>
      <c r="Z487" s="20">
        <v>1000</v>
      </c>
      <c r="AA487" s="20">
        <v>1000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  <c r="AT487" s="20">
        <v>0</v>
      </c>
      <c r="AU487" s="20">
        <v>0</v>
      </c>
      <c r="AV487" s="20">
        <v>0</v>
      </c>
      <c r="AW487" s="20">
        <v>0</v>
      </c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38">
        <v>274</v>
      </c>
      <c r="BD487" s="20" t="s">
        <v>99</v>
      </c>
      <c r="BE487" s="20">
        <v>13</v>
      </c>
    </row>
    <row r="488" spans="1:57" x14ac:dyDescent="0.25">
      <c r="A488" s="20" t="s">
        <v>69</v>
      </c>
      <c r="B488" s="20" t="s">
        <v>73</v>
      </c>
      <c r="C488" s="20" t="s">
        <v>46</v>
      </c>
      <c r="D488" s="33">
        <v>3.9500476515550678</v>
      </c>
      <c r="E488" s="20">
        <v>19051.584228011081</v>
      </c>
      <c r="F488" s="20">
        <v>1.0520585697922282</v>
      </c>
      <c r="H488" s="34">
        <v>5033.0769249529994</v>
      </c>
      <c r="I488" s="35">
        <v>5.9129514919423524E-2</v>
      </c>
      <c r="J488" s="35">
        <v>-8.7516914130509951E-3</v>
      </c>
      <c r="L488" s="20" t="s">
        <v>69</v>
      </c>
      <c r="M488" s="20" t="s">
        <v>73</v>
      </c>
      <c r="N488" s="20" t="s">
        <v>46</v>
      </c>
      <c r="O488" s="36">
        <v>4.4697591699946972</v>
      </c>
      <c r="P488" s="36">
        <v>-8.4818461822246238E-3</v>
      </c>
      <c r="R488" s="36">
        <v>12061.534156781865</v>
      </c>
      <c r="S488" s="37">
        <v>11</v>
      </c>
      <c r="T488" s="20">
        <v>125</v>
      </c>
      <c r="U488" s="38">
        <v>1370</v>
      </c>
      <c r="X488" s="20">
        <v>1</v>
      </c>
      <c r="Y488" s="20">
        <v>1000</v>
      </c>
      <c r="Z488" s="20">
        <v>1000</v>
      </c>
      <c r="AA488" s="20">
        <v>1000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0">
        <v>0</v>
      </c>
      <c r="AU488" s="20">
        <v>0</v>
      </c>
      <c r="AV488" s="20">
        <v>0</v>
      </c>
      <c r="AW488" s="20">
        <v>0</v>
      </c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38">
        <v>274</v>
      </c>
      <c r="BD488" s="20" t="s">
        <v>99</v>
      </c>
      <c r="BE488" s="20">
        <v>5</v>
      </c>
    </row>
    <row r="489" spans="1:57" x14ac:dyDescent="0.25">
      <c r="A489" s="20" t="s">
        <v>70</v>
      </c>
      <c r="B489" s="20" t="s">
        <v>74</v>
      </c>
      <c r="C489" s="20" t="s">
        <v>46</v>
      </c>
      <c r="D489" s="33">
        <v>0.90031881535686342</v>
      </c>
      <c r="E489" s="20">
        <v>2178.950713447568</v>
      </c>
      <c r="F489" s="20">
        <v>1.0226718142955336</v>
      </c>
      <c r="H489" s="34">
        <v>3761671.1901006</v>
      </c>
      <c r="I489" s="35">
        <v>313.70595805766732</v>
      </c>
      <c r="J489" s="35">
        <v>0.21275970722453419</v>
      </c>
      <c r="L489" s="20" t="s">
        <v>70</v>
      </c>
      <c r="M489" s="20" t="s">
        <v>74</v>
      </c>
      <c r="N489" s="20" t="s">
        <v>46</v>
      </c>
      <c r="O489" s="36">
        <v>1.9522819581335225</v>
      </c>
      <c r="P489" s="36">
        <v>-3.7046638629616539E-3</v>
      </c>
      <c r="R489" s="36">
        <v>5268.1843978910392</v>
      </c>
      <c r="S489" s="37">
        <v>11</v>
      </c>
      <c r="T489" s="20">
        <v>125</v>
      </c>
      <c r="U489" s="38">
        <v>2740</v>
      </c>
      <c r="X489" s="20">
        <v>1</v>
      </c>
      <c r="Y489" s="20">
        <v>1000</v>
      </c>
      <c r="Z489" s="20">
        <v>1000</v>
      </c>
      <c r="AA489" s="20">
        <v>1000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  <c r="AT489" s="20">
        <v>0</v>
      </c>
      <c r="AU489" s="20">
        <v>0</v>
      </c>
      <c r="AV489" s="20">
        <v>0</v>
      </c>
      <c r="AW489" s="20">
        <v>0</v>
      </c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38">
        <v>274</v>
      </c>
      <c r="BD489" s="20" t="s">
        <v>99</v>
      </c>
      <c r="BE489" s="20">
        <v>10</v>
      </c>
    </row>
    <row r="490" spans="1:57" x14ac:dyDescent="0.25">
      <c r="A490" s="20" t="s">
        <v>70</v>
      </c>
      <c r="B490" s="20" t="s">
        <v>73</v>
      </c>
      <c r="C490" s="20" t="s">
        <v>46</v>
      </c>
      <c r="D490" s="33">
        <v>0.90031881535686342</v>
      </c>
      <c r="E490" s="20">
        <v>2178.950713447568</v>
      </c>
      <c r="F490" s="20">
        <v>1.0226718142955336</v>
      </c>
      <c r="H490" s="34">
        <v>109124.694850735</v>
      </c>
      <c r="I490" s="35">
        <v>1.1720134521831895</v>
      </c>
      <c r="J490" s="35">
        <v>-1.7120121097569432</v>
      </c>
      <c r="L490" s="20" t="s">
        <v>70</v>
      </c>
      <c r="M490" s="20" t="s">
        <v>73</v>
      </c>
      <c r="N490" s="20" t="s">
        <v>46</v>
      </c>
      <c r="O490" s="36">
        <v>1.9522819581335225</v>
      </c>
      <c r="P490" s="36">
        <v>-3.7046638629616539E-3</v>
      </c>
      <c r="R490" s="36">
        <v>5268.1843978910392</v>
      </c>
      <c r="S490" s="37">
        <v>11</v>
      </c>
      <c r="T490" s="20">
        <v>125</v>
      </c>
      <c r="U490" s="38">
        <v>2740</v>
      </c>
      <c r="X490" s="20">
        <v>1</v>
      </c>
      <c r="Y490" s="20">
        <v>1000</v>
      </c>
      <c r="Z490" s="20">
        <v>1000</v>
      </c>
      <c r="AA490" s="20">
        <v>1000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0</v>
      </c>
      <c r="AU490" s="20">
        <v>0</v>
      </c>
      <c r="AV490" s="20">
        <v>0</v>
      </c>
      <c r="AW490" s="20">
        <v>0</v>
      </c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38">
        <v>274</v>
      </c>
      <c r="BD490" s="20" t="s">
        <v>99</v>
      </c>
      <c r="BE490" s="20">
        <v>10</v>
      </c>
    </row>
    <row r="491" spans="1:57" x14ac:dyDescent="0.25">
      <c r="A491" s="20" t="s">
        <v>72</v>
      </c>
      <c r="B491" s="20" t="s">
        <v>73</v>
      </c>
      <c r="C491" s="20" t="s">
        <v>46</v>
      </c>
      <c r="D491" s="33">
        <v>0.13220075208586002</v>
      </c>
      <c r="E491" s="20">
        <v>-8247.9656703009205</v>
      </c>
      <c r="F491" s="20">
        <v>1.2124391292594727</v>
      </c>
      <c r="H491" s="34">
        <v>31163.279699468003</v>
      </c>
      <c r="I491" s="35">
        <v>2.5982451154238393</v>
      </c>
      <c r="J491" s="35">
        <v>1.9481514445350797E-3</v>
      </c>
      <c r="L491" s="20" t="s">
        <v>72</v>
      </c>
      <c r="M491" s="20" t="s">
        <v>73</v>
      </c>
      <c r="N491" s="20" t="s">
        <v>46</v>
      </c>
      <c r="O491" s="36">
        <v>2.3222655516285846E-2</v>
      </c>
      <c r="P491" s="36">
        <v>-0.32136205230624421</v>
      </c>
      <c r="R491" s="36">
        <v>1955.783414140833</v>
      </c>
      <c r="S491" s="37">
        <v>11</v>
      </c>
      <c r="T491" s="20">
        <v>125</v>
      </c>
      <c r="U491" s="38">
        <v>3562</v>
      </c>
      <c r="X491" s="20">
        <v>1</v>
      </c>
      <c r="Y491" s="20">
        <v>1000</v>
      </c>
      <c r="Z491" s="20">
        <v>1000</v>
      </c>
      <c r="AA491" s="20">
        <v>1000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  <c r="AT491" s="20">
        <v>0</v>
      </c>
      <c r="AU491" s="20">
        <v>0</v>
      </c>
      <c r="AV491" s="20">
        <v>0</v>
      </c>
      <c r="AW491" s="20">
        <v>0</v>
      </c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38">
        <v>274</v>
      </c>
      <c r="BD491" s="20" t="s">
        <v>99</v>
      </c>
      <c r="BE491" s="20">
        <v>13</v>
      </c>
    </row>
    <row r="492" spans="1:57" x14ac:dyDescent="0.25">
      <c r="A492" s="20" t="s">
        <v>59</v>
      </c>
      <c r="B492" s="20" t="s">
        <v>73</v>
      </c>
      <c r="C492" s="20" t="s">
        <v>27</v>
      </c>
      <c r="D492" s="33">
        <v>1.0849925710085309</v>
      </c>
      <c r="E492" s="20">
        <v>4525.9299207105278</v>
      </c>
      <c r="F492" s="20">
        <v>1.7707073193038407</v>
      </c>
      <c r="H492" s="34">
        <v>0</v>
      </c>
      <c r="I492" s="35">
        <v>0</v>
      </c>
      <c r="J492" s="35">
        <v>0</v>
      </c>
      <c r="L492" s="20" t="s">
        <v>59</v>
      </c>
      <c r="M492" s="20" t="s">
        <v>73</v>
      </c>
      <c r="N492" s="20" t="s">
        <v>27</v>
      </c>
      <c r="O492" s="36">
        <v>0</v>
      </c>
      <c r="P492" s="36">
        <v>0.37007192231553421</v>
      </c>
      <c r="R492" s="36">
        <v>10130.718954248367</v>
      </c>
      <c r="S492" s="37">
        <v>15</v>
      </c>
      <c r="T492" s="20">
        <v>40</v>
      </c>
      <c r="U492" s="38">
        <v>3477</v>
      </c>
      <c r="X492" s="20">
        <v>1</v>
      </c>
      <c r="Y492" s="20">
        <v>1000</v>
      </c>
      <c r="Z492" s="20">
        <v>1000</v>
      </c>
      <c r="AA492" s="20">
        <v>1000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0">
        <v>0</v>
      </c>
      <c r="AU492" s="20">
        <v>0</v>
      </c>
      <c r="AV492" s="20">
        <v>0</v>
      </c>
      <c r="AW492" s="20">
        <v>0</v>
      </c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38">
        <v>3477</v>
      </c>
      <c r="BD492" s="20" t="s">
        <v>99</v>
      </c>
      <c r="BE492" s="20" t="s">
        <v>96</v>
      </c>
    </row>
    <row r="493" spans="1:57" x14ac:dyDescent="0.25">
      <c r="A493" s="20" t="s">
        <v>59</v>
      </c>
      <c r="B493" s="20" t="s">
        <v>60</v>
      </c>
      <c r="C493" s="20" t="s">
        <v>27</v>
      </c>
      <c r="D493" s="33">
        <v>1.0849925710085309</v>
      </c>
      <c r="E493" s="20">
        <v>4525.9299207105278</v>
      </c>
      <c r="F493" s="20">
        <v>1.7707073193038407</v>
      </c>
      <c r="H493" s="34">
        <v>0</v>
      </c>
      <c r="I493" s="35">
        <v>0</v>
      </c>
      <c r="J493" s="35">
        <v>0</v>
      </c>
      <c r="L493" s="20" t="s">
        <v>59</v>
      </c>
      <c r="M493" s="20" t="s">
        <v>60</v>
      </c>
      <c r="N493" s="20" t="s">
        <v>27</v>
      </c>
      <c r="O493" s="36">
        <v>0</v>
      </c>
      <c r="P493" s="36">
        <v>0.37007192231553421</v>
      </c>
      <c r="R493" s="36">
        <v>10130.718954248367</v>
      </c>
      <c r="S493" s="37">
        <v>15</v>
      </c>
      <c r="T493" s="20">
        <v>40</v>
      </c>
      <c r="U493" s="38">
        <v>3477</v>
      </c>
      <c r="X493" s="20">
        <v>1</v>
      </c>
      <c r="Y493" s="20">
        <v>1000</v>
      </c>
      <c r="Z493" s="20">
        <v>1000</v>
      </c>
      <c r="AA493" s="20">
        <v>1000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0</v>
      </c>
      <c r="AO493" s="20">
        <v>0</v>
      </c>
      <c r="AP493" s="20">
        <v>0</v>
      </c>
      <c r="AQ493" s="20">
        <v>0</v>
      </c>
      <c r="AR493" s="20">
        <v>0</v>
      </c>
      <c r="AS493" s="20">
        <v>0</v>
      </c>
      <c r="AT493" s="20">
        <v>0</v>
      </c>
      <c r="AU493" s="20">
        <v>0</v>
      </c>
      <c r="AV493" s="20">
        <v>0</v>
      </c>
      <c r="AW493" s="20">
        <v>0</v>
      </c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38">
        <v>3477</v>
      </c>
      <c r="BD493" s="20" t="s">
        <v>99</v>
      </c>
      <c r="BE493" s="20" t="s">
        <v>96</v>
      </c>
    </row>
    <row r="494" spans="1:57" x14ac:dyDescent="0.25">
      <c r="A494" s="20" t="s">
        <v>61</v>
      </c>
      <c r="B494" s="20" t="s">
        <v>73</v>
      </c>
      <c r="C494" s="20" t="s">
        <v>27</v>
      </c>
      <c r="D494" s="33">
        <v>1.0849925710085309</v>
      </c>
      <c r="E494" s="20">
        <v>4525.9299207105278</v>
      </c>
      <c r="F494" s="20">
        <v>1.7707073193038407</v>
      </c>
      <c r="H494" s="34">
        <v>0</v>
      </c>
      <c r="I494" s="35">
        <v>0</v>
      </c>
      <c r="J494" s="35">
        <v>0</v>
      </c>
      <c r="L494" s="20" t="s">
        <v>61</v>
      </c>
      <c r="M494" s="20" t="s">
        <v>73</v>
      </c>
      <c r="N494" s="20" t="s">
        <v>27</v>
      </c>
      <c r="O494" s="36">
        <v>0</v>
      </c>
      <c r="P494" s="36">
        <v>0.37007192231553421</v>
      </c>
      <c r="R494" s="36">
        <v>10130.718954248367</v>
      </c>
      <c r="S494" s="37">
        <v>15</v>
      </c>
      <c r="T494" s="20">
        <v>40</v>
      </c>
      <c r="U494" s="38">
        <v>3477</v>
      </c>
      <c r="X494" s="20">
        <v>1</v>
      </c>
      <c r="Y494" s="20">
        <v>1000</v>
      </c>
      <c r="Z494" s="20">
        <v>1000</v>
      </c>
      <c r="AA494" s="20">
        <v>1000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0">
        <v>0</v>
      </c>
      <c r="AU494" s="20">
        <v>0</v>
      </c>
      <c r="AV494" s="20">
        <v>0</v>
      </c>
      <c r="AW494" s="20">
        <v>0</v>
      </c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38">
        <v>3477</v>
      </c>
      <c r="BD494" s="20" t="s">
        <v>99</v>
      </c>
      <c r="BE494" s="20" t="s">
        <v>96</v>
      </c>
    </row>
    <row r="495" spans="1:57" x14ac:dyDescent="0.25">
      <c r="A495" s="20" t="s">
        <v>61</v>
      </c>
      <c r="B495" s="20" t="s">
        <v>60</v>
      </c>
      <c r="C495" s="20" t="s">
        <v>27</v>
      </c>
      <c r="D495" s="33">
        <v>1.0849925710085309</v>
      </c>
      <c r="E495" s="20">
        <v>4525.9299207105278</v>
      </c>
      <c r="F495" s="20">
        <v>1.7707073193038407</v>
      </c>
      <c r="H495" s="34">
        <v>0</v>
      </c>
      <c r="I495" s="35">
        <v>0</v>
      </c>
      <c r="J495" s="35">
        <v>0</v>
      </c>
      <c r="L495" s="20" t="s">
        <v>61</v>
      </c>
      <c r="M495" s="20" t="s">
        <v>60</v>
      </c>
      <c r="N495" s="20" t="s">
        <v>27</v>
      </c>
      <c r="O495" s="36">
        <v>0</v>
      </c>
      <c r="P495" s="36">
        <v>0.37007192231553421</v>
      </c>
      <c r="R495" s="36">
        <v>10130.718954248367</v>
      </c>
      <c r="S495" s="37">
        <v>15</v>
      </c>
      <c r="T495" s="20">
        <v>40</v>
      </c>
      <c r="U495" s="38">
        <v>3477</v>
      </c>
      <c r="X495" s="20">
        <v>1</v>
      </c>
      <c r="Y495" s="20">
        <v>1000</v>
      </c>
      <c r="Z495" s="20">
        <v>1000</v>
      </c>
      <c r="AA495" s="20">
        <v>1000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0</v>
      </c>
      <c r="AQ495" s="20">
        <v>0</v>
      </c>
      <c r="AR495" s="20">
        <v>0</v>
      </c>
      <c r="AS495" s="20">
        <v>0</v>
      </c>
      <c r="AT495" s="20">
        <v>0</v>
      </c>
      <c r="AU495" s="20">
        <v>0</v>
      </c>
      <c r="AV495" s="20">
        <v>0</v>
      </c>
      <c r="AW495" s="20">
        <v>0</v>
      </c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38">
        <v>3477</v>
      </c>
      <c r="BD495" s="20" t="s">
        <v>99</v>
      </c>
      <c r="BE495" s="20" t="s">
        <v>96</v>
      </c>
    </row>
    <row r="496" spans="1:57" x14ac:dyDescent="0.25">
      <c r="A496" s="20" t="s">
        <v>62</v>
      </c>
      <c r="B496" s="20" t="s">
        <v>73</v>
      </c>
      <c r="C496" s="20" t="s">
        <v>27</v>
      </c>
      <c r="D496" s="33">
        <v>1.0849925710085309</v>
      </c>
      <c r="E496" s="20">
        <v>4525.9299207105278</v>
      </c>
      <c r="F496" s="20">
        <v>1.7707073193038407</v>
      </c>
      <c r="H496" s="34">
        <v>0</v>
      </c>
      <c r="I496" s="35">
        <v>0</v>
      </c>
      <c r="J496" s="35">
        <v>0</v>
      </c>
      <c r="L496" s="20" t="s">
        <v>62</v>
      </c>
      <c r="M496" s="20" t="s">
        <v>73</v>
      </c>
      <c r="N496" s="20" t="s">
        <v>27</v>
      </c>
      <c r="O496" s="36">
        <v>0</v>
      </c>
      <c r="P496" s="36">
        <v>0.37007192231553421</v>
      </c>
      <c r="R496" s="36">
        <v>10130.718954248367</v>
      </c>
      <c r="S496" s="37">
        <v>15</v>
      </c>
      <c r="T496" s="20">
        <v>40</v>
      </c>
      <c r="U496" s="38">
        <v>3477</v>
      </c>
      <c r="X496" s="20">
        <v>1</v>
      </c>
      <c r="Y496" s="20">
        <v>1000</v>
      </c>
      <c r="Z496" s="20">
        <v>1000</v>
      </c>
      <c r="AA496" s="20">
        <v>1000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0">
        <v>0</v>
      </c>
      <c r="AU496" s="20">
        <v>0</v>
      </c>
      <c r="AV496" s="20">
        <v>0</v>
      </c>
      <c r="AW496" s="20">
        <v>0</v>
      </c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38">
        <v>3477</v>
      </c>
      <c r="BD496" s="20" t="s">
        <v>99</v>
      </c>
      <c r="BE496" s="20" t="s">
        <v>96</v>
      </c>
    </row>
    <row r="497" spans="1:57" x14ac:dyDescent="0.25">
      <c r="A497" s="20" t="s">
        <v>62</v>
      </c>
      <c r="B497" s="20" t="s">
        <v>60</v>
      </c>
      <c r="C497" s="20" t="s">
        <v>27</v>
      </c>
      <c r="D497" s="33">
        <v>1.0849925710085309</v>
      </c>
      <c r="E497" s="20">
        <v>4525.9299207105278</v>
      </c>
      <c r="F497" s="20">
        <v>1.7707073193038407</v>
      </c>
      <c r="H497" s="34">
        <v>129200.4647</v>
      </c>
      <c r="I497" s="35">
        <v>0</v>
      </c>
      <c r="J497" s="35">
        <v>4.7196516408678484</v>
      </c>
      <c r="L497" s="20" t="s">
        <v>62</v>
      </c>
      <c r="M497" s="20" t="s">
        <v>60</v>
      </c>
      <c r="N497" s="20" t="s">
        <v>27</v>
      </c>
      <c r="O497" s="36">
        <v>0</v>
      </c>
      <c r="P497" s="36">
        <v>0.37007192231553421</v>
      </c>
      <c r="R497" s="36">
        <v>10130.718954248367</v>
      </c>
      <c r="S497" s="37">
        <v>15</v>
      </c>
      <c r="T497" s="20">
        <v>40</v>
      </c>
      <c r="U497" s="38">
        <v>3477</v>
      </c>
      <c r="X497" s="20">
        <v>1</v>
      </c>
      <c r="Y497" s="20">
        <v>1000</v>
      </c>
      <c r="Z497" s="20">
        <v>1000</v>
      </c>
      <c r="AA497" s="20">
        <v>1000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  <c r="AT497" s="20">
        <v>0</v>
      </c>
      <c r="AU497" s="20">
        <v>0</v>
      </c>
      <c r="AV497" s="20">
        <v>0</v>
      </c>
      <c r="AW497" s="20">
        <v>0</v>
      </c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38">
        <v>3477</v>
      </c>
      <c r="BD497" s="20" t="s">
        <v>99</v>
      </c>
      <c r="BE497" s="20" t="s">
        <v>96</v>
      </c>
    </row>
    <row r="498" spans="1:57" x14ac:dyDescent="0.25">
      <c r="A498" s="20" t="s">
        <v>63</v>
      </c>
      <c r="B498" s="20" t="s">
        <v>73</v>
      </c>
      <c r="C498" s="20" t="s">
        <v>27</v>
      </c>
      <c r="D498" s="33">
        <v>1.0849925710085309</v>
      </c>
      <c r="E498" s="20">
        <v>4525.9299207105278</v>
      </c>
      <c r="F498" s="20">
        <v>1.7707073193038407</v>
      </c>
      <c r="H498" s="34">
        <v>0</v>
      </c>
      <c r="I498" s="35">
        <v>0</v>
      </c>
      <c r="J498" s="35">
        <v>0</v>
      </c>
      <c r="L498" s="20" t="s">
        <v>63</v>
      </c>
      <c r="M498" s="20" t="s">
        <v>73</v>
      </c>
      <c r="N498" s="20" t="s">
        <v>27</v>
      </c>
      <c r="O498" s="36">
        <v>0</v>
      </c>
      <c r="P498" s="36">
        <v>0.37007192231553421</v>
      </c>
      <c r="R498" s="36">
        <v>10130.718954248367</v>
      </c>
      <c r="S498" s="37">
        <v>15</v>
      </c>
      <c r="T498" s="20">
        <v>40</v>
      </c>
      <c r="U498" s="38">
        <v>3477</v>
      </c>
      <c r="X498" s="20">
        <v>1</v>
      </c>
      <c r="Y498" s="20">
        <v>1000</v>
      </c>
      <c r="Z498" s="20">
        <v>1000</v>
      </c>
      <c r="AA498" s="20">
        <v>1000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0">
        <v>0</v>
      </c>
      <c r="AU498" s="20">
        <v>0</v>
      </c>
      <c r="AV498" s="20">
        <v>0</v>
      </c>
      <c r="AW498" s="20">
        <v>0</v>
      </c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38">
        <v>3477</v>
      </c>
      <c r="BD498" s="20" t="s">
        <v>99</v>
      </c>
      <c r="BE498" s="20" t="s">
        <v>96</v>
      </c>
    </row>
    <row r="499" spans="1:57" x14ac:dyDescent="0.25">
      <c r="A499" s="20" t="s">
        <v>63</v>
      </c>
      <c r="B499" s="20" t="s">
        <v>60</v>
      </c>
      <c r="C499" s="20" t="s">
        <v>27</v>
      </c>
      <c r="D499" s="33">
        <v>1.0849925710085309</v>
      </c>
      <c r="E499" s="20">
        <v>4525.9299207105278</v>
      </c>
      <c r="F499" s="20">
        <v>1.7707073193038407</v>
      </c>
      <c r="H499" s="34">
        <v>0</v>
      </c>
      <c r="I499" s="35">
        <v>0</v>
      </c>
      <c r="J499" s="35">
        <v>0</v>
      </c>
      <c r="L499" s="20" t="s">
        <v>63</v>
      </c>
      <c r="M499" s="20" t="s">
        <v>60</v>
      </c>
      <c r="N499" s="20" t="s">
        <v>27</v>
      </c>
      <c r="O499" s="36">
        <v>0</v>
      </c>
      <c r="P499" s="36">
        <v>0.37007192231553421</v>
      </c>
      <c r="R499" s="36">
        <v>10130.718954248367</v>
      </c>
      <c r="S499" s="37">
        <v>15</v>
      </c>
      <c r="T499" s="20">
        <v>40</v>
      </c>
      <c r="U499" s="38">
        <v>3477</v>
      </c>
      <c r="X499" s="20">
        <v>1</v>
      </c>
      <c r="Y499" s="20">
        <v>1000</v>
      </c>
      <c r="Z499" s="20">
        <v>1000</v>
      </c>
      <c r="AA499" s="20">
        <v>1000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  <c r="AT499" s="20">
        <v>0</v>
      </c>
      <c r="AU499" s="20">
        <v>0</v>
      </c>
      <c r="AV499" s="20">
        <v>0</v>
      </c>
      <c r="AW499" s="20">
        <v>0</v>
      </c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38">
        <v>3477</v>
      </c>
      <c r="BD499" s="20" t="s">
        <v>99</v>
      </c>
      <c r="BE499" s="20" t="s">
        <v>96</v>
      </c>
    </row>
    <row r="500" spans="1:57" x14ac:dyDescent="0.25">
      <c r="A500" s="20" t="s">
        <v>64</v>
      </c>
      <c r="B500" s="20" t="s">
        <v>73</v>
      </c>
      <c r="C500" s="20" t="s">
        <v>27</v>
      </c>
      <c r="D500" s="33">
        <v>1.0849925710085309</v>
      </c>
      <c r="E500" s="20">
        <v>4525.9299207105278</v>
      </c>
      <c r="F500" s="20">
        <v>1.7707073193038407</v>
      </c>
      <c r="H500" s="34">
        <v>1147.0582010000001</v>
      </c>
      <c r="I500" s="35">
        <v>0</v>
      </c>
      <c r="J500" s="35">
        <v>4.1901669108474753E-2</v>
      </c>
      <c r="L500" s="20" t="s">
        <v>64</v>
      </c>
      <c r="M500" s="20" t="s">
        <v>73</v>
      </c>
      <c r="N500" s="20" t="s">
        <v>27</v>
      </c>
      <c r="O500" s="36">
        <v>0</v>
      </c>
      <c r="P500" s="36">
        <v>0.37007192231553421</v>
      </c>
      <c r="R500" s="36">
        <v>10130.718954248367</v>
      </c>
      <c r="S500" s="37">
        <v>15</v>
      </c>
      <c r="T500" s="20">
        <v>40</v>
      </c>
      <c r="U500" s="38">
        <v>3477</v>
      </c>
      <c r="X500" s="20">
        <v>1</v>
      </c>
      <c r="Y500" s="20">
        <v>1000</v>
      </c>
      <c r="Z500" s="20">
        <v>1000</v>
      </c>
      <c r="AA500" s="20">
        <v>1000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  <c r="AT500" s="20">
        <v>0</v>
      </c>
      <c r="AU500" s="20">
        <v>0</v>
      </c>
      <c r="AV500" s="20">
        <v>0</v>
      </c>
      <c r="AW500" s="20">
        <v>0</v>
      </c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38">
        <v>3477</v>
      </c>
      <c r="BD500" s="20" t="s">
        <v>99</v>
      </c>
      <c r="BE500" s="20" t="s">
        <v>96</v>
      </c>
    </row>
    <row r="501" spans="1:57" x14ac:dyDescent="0.25">
      <c r="A501" s="20" t="s">
        <v>64</v>
      </c>
      <c r="B501" s="20" t="s">
        <v>60</v>
      </c>
      <c r="C501" s="20" t="s">
        <v>27</v>
      </c>
      <c r="D501" s="33">
        <v>1.0849925710085309</v>
      </c>
      <c r="E501" s="20">
        <v>4525.9299207105278</v>
      </c>
      <c r="F501" s="20">
        <v>1.7707073193038407</v>
      </c>
      <c r="H501" s="34">
        <v>0</v>
      </c>
      <c r="I501" s="35">
        <v>0</v>
      </c>
      <c r="J501" s="35">
        <v>0</v>
      </c>
      <c r="L501" s="20" t="s">
        <v>64</v>
      </c>
      <c r="M501" s="20" t="s">
        <v>60</v>
      </c>
      <c r="N501" s="20" t="s">
        <v>27</v>
      </c>
      <c r="O501" s="36">
        <v>0</v>
      </c>
      <c r="P501" s="36">
        <v>0.37007192231553421</v>
      </c>
      <c r="R501" s="36">
        <v>10130.718954248367</v>
      </c>
      <c r="S501" s="37">
        <v>15</v>
      </c>
      <c r="T501" s="20">
        <v>40</v>
      </c>
      <c r="U501" s="38">
        <v>3477</v>
      </c>
      <c r="X501" s="20">
        <v>1</v>
      </c>
      <c r="Y501" s="20">
        <v>1000</v>
      </c>
      <c r="Z501" s="20">
        <v>1000</v>
      </c>
      <c r="AA501" s="20">
        <v>1000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  <c r="AT501" s="20">
        <v>0</v>
      </c>
      <c r="AU501" s="20">
        <v>0</v>
      </c>
      <c r="AV501" s="20">
        <v>0</v>
      </c>
      <c r="AW501" s="20">
        <v>0</v>
      </c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38">
        <v>3477</v>
      </c>
      <c r="BD501" s="20" t="s">
        <v>99</v>
      </c>
      <c r="BE501" s="20" t="s">
        <v>96</v>
      </c>
    </row>
    <row r="502" spans="1:57" x14ac:dyDescent="0.25">
      <c r="A502" s="20" t="s">
        <v>65</v>
      </c>
      <c r="B502" s="20" t="s">
        <v>60</v>
      </c>
      <c r="C502" s="20" t="s">
        <v>27</v>
      </c>
      <c r="D502" s="33">
        <v>1.0849925710085309</v>
      </c>
      <c r="E502" s="20">
        <v>4525.9299207105278</v>
      </c>
      <c r="F502" s="20">
        <v>1.7707073193038407</v>
      </c>
      <c r="H502" s="34">
        <v>0</v>
      </c>
      <c r="I502" s="35">
        <v>0</v>
      </c>
      <c r="J502" s="35">
        <v>0</v>
      </c>
      <c r="L502" s="20" t="s">
        <v>65</v>
      </c>
      <c r="M502" s="20" t="s">
        <v>60</v>
      </c>
      <c r="N502" s="20" t="s">
        <v>27</v>
      </c>
      <c r="O502" s="36">
        <v>0</v>
      </c>
      <c r="P502" s="36">
        <v>0.37007192231553421</v>
      </c>
      <c r="R502" s="36">
        <v>10130.718954248367</v>
      </c>
      <c r="S502" s="37">
        <v>15</v>
      </c>
      <c r="T502" s="20">
        <v>40</v>
      </c>
      <c r="U502" s="38">
        <v>3477</v>
      </c>
      <c r="X502" s="20">
        <v>1</v>
      </c>
      <c r="Y502" s="20">
        <v>1000</v>
      </c>
      <c r="Z502" s="20">
        <v>1000</v>
      </c>
      <c r="AA502" s="20">
        <v>1000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0">
        <v>0</v>
      </c>
      <c r="AU502" s="20">
        <v>0</v>
      </c>
      <c r="AV502" s="20">
        <v>0</v>
      </c>
      <c r="AW502" s="20">
        <v>0</v>
      </c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38">
        <v>3477</v>
      </c>
      <c r="BD502" s="20" t="s">
        <v>99</v>
      </c>
      <c r="BE502" s="20" t="s">
        <v>96</v>
      </c>
    </row>
    <row r="503" spans="1:57" x14ac:dyDescent="0.25">
      <c r="A503" s="20" t="s">
        <v>66</v>
      </c>
      <c r="B503" s="20" t="s">
        <v>60</v>
      </c>
      <c r="C503" s="20" t="s">
        <v>27</v>
      </c>
      <c r="D503" s="33">
        <v>1.0849925710085309</v>
      </c>
      <c r="E503" s="20">
        <v>4525.9299207105278</v>
      </c>
      <c r="F503" s="20">
        <v>1.7707073193038407</v>
      </c>
      <c r="H503" s="34">
        <v>0</v>
      </c>
      <c r="I503" s="35">
        <v>0</v>
      </c>
      <c r="J503" s="35">
        <v>0</v>
      </c>
      <c r="L503" s="20" t="s">
        <v>66</v>
      </c>
      <c r="M503" s="20" t="s">
        <v>60</v>
      </c>
      <c r="N503" s="20" t="s">
        <v>27</v>
      </c>
      <c r="O503" s="36">
        <v>0</v>
      </c>
      <c r="P503" s="36">
        <v>0.37007192231553421</v>
      </c>
      <c r="R503" s="36">
        <v>10130.718954248367</v>
      </c>
      <c r="S503" s="37">
        <v>15</v>
      </c>
      <c r="T503" s="20">
        <v>40</v>
      </c>
      <c r="U503" s="38">
        <v>3477</v>
      </c>
      <c r="X503" s="20">
        <v>1</v>
      </c>
      <c r="Y503" s="20">
        <v>1000</v>
      </c>
      <c r="Z503" s="20">
        <v>1000</v>
      </c>
      <c r="AA503" s="20">
        <v>1000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  <c r="AT503" s="20">
        <v>0</v>
      </c>
      <c r="AU503" s="20">
        <v>0</v>
      </c>
      <c r="AV503" s="20">
        <v>0</v>
      </c>
      <c r="AW503" s="20">
        <v>0</v>
      </c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38">
        <v>3477</v>
      </c>
      <c r="BD503" s="20" t="s">
        <v>99</v>
      </c>
      <c r="BE503" s="20" t="s">
        <v>96</v>
      </c>
    </row>
    <row r="504" spans="1:57" x14ac:dyDescent="0.25">
      <c r="A504" s="20" t="s">
        <v>67</v>
      </c>
      <c r="B504" s="20" t="s">
        <v>60</v>
      </c>
      <c r="C504" s="20" t="s">
        <v>27</v>
      </c>
      <c r="D504" s="33">
        <v>1.0849925710085309</v>
      </c>
      <c r="E504" s="20">
        <v>4525.9299207105278</v>
      </c>
      <c r="F504" s="20">
        <v>1.7707073193038407</v>
      </c>
      <c r="H504" s="34">
        <v>0</v>
      </c>
      <c r="I504" s="35">
        <v>0</v>
      </c>
      <c r="J504" s="35">
        <v>0</v>
      </c>
      <c r="L504" s="20" t="s">
        <v>67</v>
      </c>
      <c r="M504" s="20" t="s">
        <v>60</v>
      </c>
      <c r="N504" s="20" t="s">
        <v>27</v>
      </c>
      <c r="O504" s="36">
        <v>0</v>
      </c>
      <c r="P504" s="36">
        <v>0.37007192231553421</v>
      </c>
      <c r="R504" s="36">
        <v>10130.718954248367</v>
      </c>
      <c r="S504" s="37">
        <v>15</v>
      </c>
      <c r="T504" s="20">
        <v>40</v>
      </c>
      <c r="U504" s="38">
        <v>3477</v>
      </c>
      <c r="X504" s="20">
        <v>1</v>
      </c>
      <c r="Y504" s="20">
        <v>1000</v>
      </c>
      <c r="Z504" s="20">
        <v>1000</v>
      </c>
      <c r="AA504" s="20">
        <v>1000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  <c r="AT504" s="20">
        <v>0</v>
      </c>
      <c r="AU504" s="20">
        <v>0</v>
      </c>
      <c r="AV504" s="20">
        <v>0</v>
      </c>
      <c r="AW504" s="20">
        <v>0</v>
      </c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38">
        <v>3477</v>
      </c>
      <c r="BD504" s="20" t="s">
        <v>99</v>
      </c>
      <c r="BE504" s="20" t="s">
        <v>96</v>
      </c>
    </row>
    <row r="505" spans="1:57" x14ac:dyDescent="0.25">
      <c r="A505" s="20" t="s">
        <v>68</v>
      </c>
      <c r="B505" s="20" t="s">
        <v>60</v>
      </c>
      <c r="C505" s="20" t="s">
        <v>27</v>
      </c>
      <c r="D505" s="33">
        <v>1.0849925710085309</v>
      </c>
      <c r="E505" s="20">
        <v>4525.9299207105278</v>
      </c>
      <c r="F505" s="20">
        <v>1.7707073193038407</v>
      </c>
      <c r="H505" s="34">
        <v>4236.0870130000003</v>
      </c>
      <c r="I505" s="35">
        <v>0</v>
      </c>
      <c r="J505" s="35">
        <v>0.1547429033493595</v>
      </c>
      <c r="L505" s="20" t="s">
        <v>68</v>
      </c>
      <c r="M505" s="20" t="s">
        <v>60</v>
      </c>
      <c r="N505" s="20" t="s">
        <v>27</v>
      </c>
      <c r="O505" s="36">
        <v>0</v>
      </c>
      <c r="P505" s="36">
        <v>0.37007192231553421</v>
      </c>
      <c r="R505" s="36">
        <v>10130.718954248367</v>
      </c>
      <c r="S505" s="37">
        <v>15</v>
      </c>
      <c r="T505" s="20">
        <v>40</v>
      </c>
      <c r="U505" s="38">
        <v>3477</v>
      </c>
      <c r="X505" s="20">
        <v>1</v>
      </c>
      <c r="Y505" s="20">
        <v>1000</v>
      </c>
      <c r="Z505" s="20">
        <v>1000</v>
      </c>
      <c r="AA505" s="20">
        <v>1000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  <c r="AT505" s="20">
        <v>0</v>
      </c>
      <c r="AU505" s="20">
        <v>0</v>
      </c>
      <c r="AV505" s="20">
        <v>0</v>
      </c>
      <c r="AW505" s="20">
        <v>0</v>
      </c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38">
        <v>3477</v>
      </c>
      <c r="BD505" s="20" t="s">
        <v>99</v>
      </c>
      <c r="BE505" s="20" t="s">
        <v>96</v>
      </c>
    </row>
    <row r="506" spans="1:57" x14ac:dyDescent="0.25">
      <c r="A506" s="20" t="s">
        <v>69</v>
      </c>
      <c r="B506" s="20" t="s">
        <v>73</v>
      </c>
      <c r="C506" s="20" t="s">
        <v>27</v>
      </c>
      <c r="D506" s="33">
        <v>1.0849925710085309</v>
      </c>
      <c r="E506" s="20">
        <v>4525.9299207105278</v>
      </c>
      <c r="F506" s="20">
        <v>1.7707073193038407</v>
      </c>
      <c r="H506" s="34">
        <v>37.608520679999998</v>
      </c>
      <c r="I506" s="35">
        <v>0</v>
      </c>
      <c r="J506" s="35">
        <v>1.3738272284865428E-3</v>
      </c>
      <c r="L506" s="20" t="s">
        <v>69</v>
      </c>
      <c r="M506" s="20" t="s">
        <v>73</v>
      </c>
      <c r="N506" s="20" t="s">
        <v>27</v>
      </c>
      <c r="O506" s="36">
        <v>0</v>
      </c>
      <c r="P506" s="36">
        <v>0.37007192231553421</v>
      </c>
      <c r="R506" s="36">
        <v>10130.718954248367</v>
      </c>
      <c r="S506" s="37">
        <v>15</v>
      </c>
      <c r="T506" s="20">
        <v>40</v>
      </c>
      <c r="U506" s="38">
        <v>3477</v>
      </c>
      <c r="X506" s="20">
        <v>1</v>
      </c>
      <c r="Y506" s="20">
        <v>1000</v>
      </c>
      <c r="Z506" s="20">
        <v>1000</v>
      </c>
      <c r="AA506" s="20">
        <v>1000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0">
        <v>0</v>
      </c>
      <c r="AU506" s="20">
        <v>0</v>
      </c>
      <c r="AV506" s="20">
        <v>0</v>
      </c>
      <c r="AW506" s="20">
        <v>0</v>
      </c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38">
        <v>3477</v>
      </c>
      <c r="BD506" s="20" t="s">
        <v>99</v>
      </c>
      <c r="BE506" s="20" t="s">
        <v>96</v>
      </c>
    </row>
    <row r="507" spans="1:57" x14ac:dyDescent="0.25">
      <c r="A507" s="20" t="s">
        <v>69</v>
      </c>
      <c r="B507" s="20" t="s">
        <v>60</v>
      </c>
      <c r="C507" s="20" t="s">
        <v>27</v>
      </c>
      <c r="D507" s="33">
        <v>1.0849925710085309</v>
      </c>
      <c r="E507" s="20">
        <v>4525.9299207105278</v>
      </c>
      <c r="F507" s="20">
        <v>1.7707073193038407</v>
      </c>
      <c r="H507" s="34">
        <v>0</v>
      </c>
      <c r="I507" s="35">
        <v>0</v>
      </c>
      <c r="J507" s="35">
        <v>0</v>
      </c>
      <c r="L507" s="20" t="s">
        <v>69</v>
      </c>
      <c r="M507" s="20" t="s">
        <v>60</v>
      </c>
      <c r="N507" s="20" t="s">
        <v>27</v>
      </c>
      <c r="O507" s="36">
        <v>0</v>
      </c>
      <c r="P507" s="36">
        <v>0.37007192231553421</v>
      </c>
      <c r="R507" s="36">
        <v>10130.718954248367</v>
      </c>
      <c r="S507" s="37">
        <v>15</v>
      </c>
      <c r="T507" s="20">
        <v>40</v>
      </c>
      <c r="U507" s="38">
        <v>3477</v>
      </c>
      <c r="X507" s="20">
        <v>1</v>
      </c>
      <c r="Y507" s="20">
        <v>1000</v>
      </c>
      <c r="Z507" s="20">
        <v>1000</v>
      </c>
      <c r="AA507" s="20">
        <v>1000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  <c r="AT507" s="20">
        <v>0</v>
      </c>
      <c r="AU507" s="20">
        <v>0</v>
      </c>
      <c r="AV507" s="20">
        <v>0</v>
      </c>
      <c r="AW507" s="20">
        <v>0</v>
      </c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38">
        <v>3477</v>
      </c>
      <c r="BD507" s="20" t="s">
        <v>99</v>
      </c>
      <c r="BE507" s="20" t="s">
        <v>96</v>
      </c>
    </row>
    <row r="508" spans="1:57" x14ac:dyDescent="0.25">
      <c r="A508" s="20" t="s">
        <v>70</v>
      </c>
      <c r="B508" s="20" t="s">
        <v>73</v>
      </c>
      <c r="C508" s="20" t="s">
        <v>27</v>
      </c>
      <c r="D508" s="33">
        <v>1.0849925710085309</v>
      </c>
      <c r="E508" s="20">
        <v>4525.9299207105278</v>
      </c>
      <c r="F508" s="20">
        <v>1.7707073193038407</v>
      </c>
      <c r="H508" s="34">
        <v>0</v>
      </c>
      <c r="I508" s="35">
        <v>0</v>
      </c>
      <c r="J508" s="35">
        <v>0</v>
      </c>
      <c r="L508" s="20" t="s">
        <v>70</v>
      </c>
      <c r="M508" s="20" t="s">
        <v>73</v>
      </c>
      <c r="N508" s="20" t="s">
        <v>27</v>
      </c>
      <c r="O508" s="36">
        <v>0</v>
      </c>
      <c r="P508" s="36">
        <v>0.37007192231553421</v>
      </c>
      <c r="R508" s="36">
        <v>10130.718954248367</v>
      </c>
      <c r="S508" s="37">
        <v>15</v>
      </c>
      <c r="T508" s="20">
        <v>40</v>
      </c>
      <c r="U508" s="38">
        <v>3477</v>
      </c>
      <c r="X508" s="20">
        <v>1</v>
      </c>
      <c r="Y508" s="20">
        <v>1000</v>
      </c>
      <c r="Z508" s="20">
        <v>1000</v>
      </c>
      <c r="AA508" s="20">
        <v>1000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  <c r="AT508" s="20">
        <v>0</v>
      </c>
      <c r="AU508" s="20">
        <v>0</v>
      </c>
      <c r="AV508" s="20">
        <v>0</v>
      </c>
      <c r="AW508" s="20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38">
        <v>3477</v>
      </c>
      <c r="BD508" s="20" t="s">
        <v>99</v>
      </c>
      <c r="BE508" s="20" t="s">
        <v>96</v>
      </c>
    </row>
    <row r="509" spans="1:57" x14ac:dyDescent="0.25">
      <c r="A509" s="20" t="s">
        <v>70</v>
      </c>
      <c r="B509" s="20" t="s">
        <v>60</v>
      </c>
      <c r="C509" s="20" t="s">
        <v>27</v>
      </c>
      <c r="D509" s="33">
        <v>1.0849925710085309</v>
      </c>
      <c r="E509" s="20">
        <v>4525.9299207105278</v>
      </c>
      <c r="F509" s="20">
        <v>1.7707073193038407</v>
      </c>
      <c r="H509" s="34">
        <v>0</v>
      </c>
      <c r="I509" s="35">
        <v>0</v>
      </c>
      <c r="J509" s="35">
        <v>0</v>
      </c>
      <c r="L509" s="20" t="s">
        <v>70</v>
      </c>
      <c r="M509" s="20" t="s">
        <v>60</v>
      </c>
      <c r="N509" s="20" t="s">
        <v>27</v>
      </c>
      <c r="O509" s="36">
        <v>0</v>
      </c>
      <c r="P509" s="36">
        <v>0.37007192231553421</v>
      </c>
      <c r="R509" s="36">
        <v>10130.718954248367</v>
      </c>
      <c r="S509" s="37">
        <v>15</v>
      </c>
      <c r="T509" s="20">
        <v>40</v>
      </c>
      <c r="U509" s="38">
        <v>3477</v>
      </c>
      <c r="X509" s="20">
        <v>1</v>
      </c>
      <c r="Y509" s="20">
        <v>1000</v>
      </c>
      <c r="Z509" s="20">
        <v>1000</v>
      </c>
      <c r="AA509" s="20">
        <v>1000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  <c r="AT509" s="20">
        <v>0</v>
      </c>
      <c r="AU509" s="20">
        <v>0</v>
      </c>
      <c r="AV509" s="20">
        <v>0</v>
      </c>
      <c r="AW509" s="20">
        <v>0</v>
      </c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38">
        <v>3477</v>
      </c>
      <c r="BD509" s="20" t="s">
        <v>99</v>
      </c>
      <c r="BE509" s="20" t="s">
        <v>96</v>
      </c>
    </row>
    <row r="510" spans="1:57" x14ac:dyDescent="0.25">
      <c r="A510" s="20" t="s">
        <v>71</v>
      </c>
      <c r="B510" s="20" t="s">
        <v>73</v>
      </c>
      <c r="C510" s="20" t="s">
        <v>27</v>
      </c>
      <c r="D510" s="33">
        <v>1.0849925710085309</v>
      </c>
      <c r="E510" s="20">
        <v>4525.9299207105278</v>
      </c>
      <c r="F510" s="20">
        <v>1.7707073193038407</v>
      </c>
      <c r="H510" s="34">
        <v>0</v>
      </c>
      <c r="I510" s="35">
        <v>0</v>
      </c>
      <c r="J510" s="35">
        <v>0</v>
      </c>
      <c r="L510" s="20" t="s">
        <v>71</v>
      </c>
      <c r="M510" s="20" t="s">
        <v>73</v>
      </c>
      <c r="N510" s="20" t="s">
        <v>27</v>
      </c>
      <c r="O510" s="36">
        <v>0</v>
      </c>
      <c r="P510" s="36">
        <v>0.37007192231553421</v>
      </c>
      <c r="R510" s="36">
        <v>10130.718954248367</v>
      </c>
      <c r="S510" s="37">
        <v>15</v>
      </c>
      <c r="T510" s="20">
        <v>40</v>
      </c>
      <c r="U510" s="38">
        <v>3477</v>
      </c>
      <c r="X510" s="20">
        <v>1</v>
      </c>
      <c r="Y510" s="20">
        <v>1000</v>
      </c>
      <c r="Z510" s="20">
        <v>1000</v>
      </c>
      <c r="AA510" s="20">
        <v>1000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0">
        <v>0</v>
      </c>
      <c r="AU510" s="20">
        <v>0</v>
      </c>
      <c r="AV510" s="20">
        <v>0</v>
      </c>
      <c r="AW510" s="20">
        <v>0</v>
      </c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38">
        <v>3477</v>
      </c>
      <c r="BD510" s="20" t="s">
        <v>99</v>
      </c>
      <c r="BE510" s="20" t="s">
        <v>96</v>
      </c>
    </row>
    <row r="511" spans="1:57" x14ac:dyDescent="0.25">
      <c r="A511" s="20" t="s">
        <v>71</v>
      </c>
      <c r="B511" s="20" t="s">
        <v>60</v>
      </c>
      <c r="C511" s="20" t="s">
        <v>27</v>
      </c>
      <c r="D511" s="33">
        <v>1.0849925710085309</v>
      </c>
      <c r="E511" s="20">
        <v>4525.9299207105278</v>
      </c>
      <c r="F511" s="20">
        <v>1.7707073193038407</v>
      </c>
      <c r="H511" s="34">
        <v>0</v>
      </c>
      <c r="I511" s="35">
        <v>0</v>
      </c>
      <c r="J511" s="35">
        <v>0</v>
      </c>
      <c r="L511" s="20" t="s">
        <v>71</v>
      </c>
      <c r="M511" s="20" t="s">
        <v>60</v>
      </c>
      <c r="N511" s="20" t="s">
        <v>27</v>
      </c>
      <c r="O511" s="36">
        <v>0</v>
      </c>
      <c r="P511" s="36">
        <v>0.37007192231553421</v>
      </c>
      <c r="R511" s="36">
        <v>10130.718954248367</v>
      </c>
      <c r="S511" s="37">
        <v>15</v>
      </c>
      <c r="T511" s="20">
        <v>40</v>
      </c>
      <c r="U511" s="38">
        <v>3477</v>
      </c>
      <c r="X511" s="20">
        <v>1</v>
      </c>
      <c r="Y511" s="20">
        <v>1000</v>
      </c>
      <c r="Z511" s="20">
        <v>1000</v>
      </c>
      <c r="AA511" s="20">
        <v>1000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  <c r="AT511" s="20">
        <v>0</v>
      </c>
      <c r="AU511" s="20">
        <v>0</v>
      </c>
      <c r="AV511" s="20">
        <v>0</v>
      </c>
      <c r="AW511" s="20">
        <v>0</v>
      </c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38">
        <v>3477</v>
      </c>
      <c r="BD511" s="20" t="s">
        <v>99</v>
      </c>
      <c r="BE511" s="20" t="s">
        <v>96</v>
      </c>
    </row>
    <row r="512" spans="1:57" x14ac:dyDescent="0.25">
      <c r="A512" s="20" t="s">
        <v>62</v>
      </c>
      <c r="B512" s="20" t="s">
        <v>60</v>
      </c>
      <c r="C512" s="20" t="s">
        <v>9</v>
      </c>
      <c r="D512" s="33">
        <v>0.64910280646197982</v>
      </c>
      <c r="E512" s="20">
        <v>-3378.8083733457588</v>
      </c>
      <c r="F512" s="20">
        <v>1.6769378816662965</v>
      </c>
      <c r="H512" s="34">
        <v>893555.99509999994</v>
      </c>
      <c r="I512" s="35">
        <v>66.786091733477164</v>
      </c>
      <c r="J512" s="35">
        <v>9.3763776940334171</v>
      </c>
      <c r="L512" s="20" t="s">
        <v>62</v>
      </c>
      <c r="M512" s="20" t="s">
        <v>60</v>
      </c>
      <c r="N512" s="20" t="s">
        <v>9</v>
      </c>
      <c r="O512" s="36">
        <v>0.77112055349901321</v>
      </c>
      <c r="P512" s="36">
        <v>0.10826082751020726</v>
      </c>
      <c r="Q512" s="36"/>
      <c r="R512" s="36">
        <v>10317.109081238332</v>
      </c>
      <c r="S512" s="37">
        <v>15</v>
      </c>
      <c r="T512" s="20">
        <v>40</v>
      </c>
      <c r="U512" s="38">
        <v>6767</v>
      </c>
      <c r="X512" s="20">
        <v>1</v>
      </c>
      <c r="Y512" s="20">
        <v>1000</v>
      </c>
      <c r="Z512" s="20">
        <v>1000</v>
      </c>
      <c r="AA512" s="20">
        <v>1000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20">
        <v>0</v>
      </c>
      <c r="AU512" s="20">
        <v>0</v>
      </c>
      <c r="AV512" s="20">
        <v>0</v>
      </c>
      <c r="AW512" s="20">
        <v>0</v>
      </c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38">
        <v>6767</v>
      </c>
      <c r="BD512" s="20" t="s">
        <v>99</v>
      </c>
      <c r="BE512" s="20">
        <v>1</v>
      </c>
    </row>
    <row r="513" spans="1:57" x14ac:dyDescent="0.25">
      <c r="A513" s="20" t="s">
        <v>63</v>
      </c>
      <c r="B513" s="20" t="s">
        <v>73</v>
      </c>
      <c r="C513" s="20" t="s">
        <v>9</v>
      </c>
      <c r="D513" s="33">
        <v>0.43272660925775169</v>
      </c>
      <c r="E513" s="20">
        <v>-8721.9581086286107</v>
      </c>
      <c r="F513" s="20">
        <v>1.6642598892884055</v>
      </c>
      <c r="H513" s="34">
        <v>7933.1040679999996</v>
      </c>
      <c r="I513" s="35">
        <v>0.5929354387660678</v>
      </c>
      <c r="J513" s="35">
        <v>8.3244676814368521E-2</v>
      </c>
      <c r="L513" s="20" t="s">
        <v>63</v>
      </c>
      <c r="M513" s="20" t="s">
        <v>73</v>
      </c>
      <c r="N513" s="20" t="s">
        <v>9</v>
      </c>
      <c r="O513" s="36">
        <v>0.51408036899934206</v>
      </c>
      <c r="P513" s="36">
        <v>7.2173885006804828E-2</v>
      </c>
      <c r="Q513" s="36"/>
      <c r="R513" s="36">
        <v>6878.0727208255539</v>
      </c>
      <c r="S513" s="37">
        <v>15</v>
      </c>
      <c r="T513" s="20">
        <v>40</v>
      </c>
      <c r="U513" s="38">
        <v>6767</v>
      </c>
      <c r="X513" s="20">
        <v>1</v>
      </c>
      <c r="Y513" s="20">
        <v>1000</v>
      </c>
      <c r="Z513" s="20">
        <v>1000</v>
      </c>
      <c r="AA513" s="20">
        <v>1000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  <c r="AT513" s="20">
        <v>0</v>
      </c>
      <c r="AU513" s="20">
        <v>0</v>
      </c>
      <c r="AV513" s="20">
        <v>0</v>
      </c>
      <c r="AW513" s="20">
        <v>0</v>
      </c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38">
        <v>6767</v>
      </c>
      <c r="BD513" s="20" t="s">
        <v>99</v>
      </c>
      <c r="BE513" s="20">
        <v>1</v>
      </c>
    </row>
    <row r="514" spans="1:57" x14ac:dyDescent="0.25">
      <c r="A514" s="20" t="s">
        <v>64</v>
      </c>
      <c r="B514" s="20" t="s">
        <v>60</v>
      </c>
      <c r="C514" s="20" t="s">
        <v>9</v>
      </c>
      <c r="D514" s="33">
        <v>0.87750363525567299</v>
      </c>
      <c r="E514" s="20">
        <v>32136.695296697784</v>
      </c>
      <c r="F514" s="20">
        <v>1.7015184809665693</v>
      </c>
      <c r="H514" s="34">
        <v>365419.60889999999</v>
      </c>
      <c r="I514" s="35">
        <v>27.312163596950107</v>
      </c>
      <c r="J514" s="35">
        <v>3.8344684481344991</v>
      </c>
      <c r="L514" s="20" t="s">
        <v>64</v>
      </c>
      <c r="M514" s="20" t="s">
        <v>60</v>
      </c>
      <c r="N514" s="20" t="s">
        <v>9</v>
      </c>
      <c r="O514" s="36">
        <v>15.5509311622301</v>
      </c>
      <c r="P514" s="36">
        <v>2.1832600214558462</v>
      </c>
      <c r="Q514" s="36"/>
      <c r="R514" s="36">
        <v>208061.69980497303</v>
      </c>
      <c r="S514" s="37">
        <v>15</v>
      </c>
      <c r="T514" s="20">
        <v>40</v>
      </c>
      <c r="U514" s="38">
        <v>101505</v>
      </c>
      <c r="X514" s="20">
        <v>1</v>
      </c>
      <c r="Y514" s="20">
        <v>1000</v>
      </c>
      <c r="Z514" s="20">
        <v>1000</v>
      </c>
      <c r="AA514" s="20">
        <v>1000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  <c r="AT514" s="20">
        <v>0</v>
      </c>
      <c r="AU514" s="20">
        <v>0</v>
      </c>
      <c r="AV514" s="20">
        <v>0</v>
      </c>
      <c r="AW514" s="20">
        <v>0</v>
      </c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38">
        <v>6767</v>
      </c>
      <c r="BD514" s="20" t="s">
        <v>99</v>
      </c>
      <c r="BE514" s="20">
        <v>15</v>
      </c>
    </row>
    <row r="515" spans="1:57" x14ac:dyDescent="0.25">
      <c r="A515" s="20" t="s">
        <v>65</v>
      </c>
      <c r="B515" s="20" t="s">
        <v>73</v>
      </c>
      <c r="C515" s="20" t="s">
        <v>9</v>
      </c>
      <c r="D515" s="33">
        <v>1.0444662662875699</v>
      </c>
      <c r="E515" s="20">
        <v>155971.52875408437</v>
      </c>
      <c r="F515" s="20">
        <v>1.7021632423253632</v>
      </c>
      <c r="H515" s="34">
        <v>3244.2418849999999</v>
      </c>
      <c r="I515" s="35">
        <v>0.24248087117691017</v>
      </c>
      <c r="J515" s="35">
        <v>3.4042899842173444E-2</v>
      </c>
      <c r="L515" s="20" t="s">
        <v>65</v>
      </c>
      <c r="M515" s="20" t="s">
        <v>73</v>
      </c>
      <c r="N515" s="20" t="s">
        <v>9</v>
      </c>
      <c r="O515" s="36">
        <v>30.844822139960524</v>
      </c>
      <c r="P515" s="36">
        <v>4.3304331004082899</v>
      </c>
      <c r="Q515" s="36"/>
      <c r="R515" s="36">
        <v>412684.36324953323</v>
      </c>
      <c r="S515" s="37">
        <v>15</v>
      </c>
      <c r="T515" s="20">
        <v>40</v>
      </c>
      <c r="U515" s="38">
        <v>169175</v>
      </c>
      <c r="X515" s="20">
        <v>1</v>
      </c>
      <c r="Y515" s="20">
        <v>1000</v>
      </c>
      <c r="Z515" s="20">
        <v>1000</v>
      </c>
      <c r="AA515" s="20">
        <v>1000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  <c r="AT515" s="20">
        <v>0</v>
      </c>
      <c r="AU515" s="20">
        <v>0</v>
      </c>
      <c r="AV515" s="20">
        <v>0</v>
      </c>
      <c r="AW515" s="20">
        <v>0</v>
      </c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38">
        <v>6767</v>
      </c>
      <c r="BD515" s="20" t="s">
        <v>99</v>
      </c>
      <c r="BE515" s="20">
        <v>25</v>
      </c>
    </row>
    <row r="516" spans="1:57" x14ac:dyDescent="0.25">
      <c r="A516" s="20" t="s">
        <v>65</v>
      </c>
      <c r="B516" s="20" t="s">
        <v>60</v>
      </c>
      <c r="C516" s="20" t="s">
        <v>20</v>
      </c>
      <c r="D516" s="33">
        <v>0.31165115668852134</v>
      </c>
      <c r="E516" s="20">
        <v>-5855.0042486806824</v>
      </c>
      <c r="F516" s="20">
        <v>1.237298110192375</v>
      </c>
      <c r="H516" s="34">
        <v>65560.635249999992</v>
      </c>
      <c r="I516" s="35">
        <v>9.8519123496790382</v>
      </c>
      <c r="J516" s="35">
        <v>10.206076899210515</v>
      </c>
      <c r="L516" s="20" t="s">
        <v>65</v>
      </c>
      <c r="M516" s="20" t="s">
        <v>60</v>
      </c>
      <c r="N516" s="20" t="s">
        <v>20</v>
      </c>
      <c r="O516" s="36">
        <v>0.47557560295322798</v>
      </c>
      <c r="P516" s="36">
        <v>0.48068261161127385</v>
      </c>
      <c r="R516" s="36">
        <v>1562.8939518113027</v>
      </c>
      <c r="S516" s="37">
        <v>15</v>
      </c>
      <c r="T516" s="20">
        <v>40</v>
      </c>
      <c r="U516" s="38">
        <v>3295</v>
      </c>
      <c r="X516" s="20">
        <v>1</v>
      </c>
      <c r="Y516" s="20">
        <v>1000</v>
      </c>
      <c r="Z516" s="20">
        <v>1000</v>
      </c>
      <c r="AA516" s="20">
        <v>1000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0</v>
      </c>
      <c r="AU516" s="20">
        <v>0</v>
      </c>
      <c r="AV516" s="20">
        <v>0</v>
      </c>
      <c r="AW516" s="20">
        <v>0</v>
      </c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38">
        <v>3295</v>
      </c>
      <c r="BD516" s="20" t="s">
        <v>114</v>
      </c>
      <c r="BE516" s="20" t="s">
        <v>96</v>
      </c>
    </row>
    <row r="517" spans="1:57" x14ac:dyDescent="0.25">
      <c r="A517" s="20" t="s">
        <v>66</v>
      </c>
      <c r="B517" s="20" t="s">
        <v>73</v>
      </c>
      <c r="C517" s="20" t="s">
        <v>20</v>
      </c>
      <c r="D517" s="33">
        <v>0.77771737712624667</v>
      </c>
      <c r="E517" s="20">
        <v>-293.50724800753278</v>
      </c>
      <c r="F517" s="20">
        <v>1.3648891292387426</v>
      </c>
      <c r="H517" s="34">
        <v>596.81229660000008</v>
      </c>
      <c r="I517" s="35">
        <v>8.9684036970807346E-2</v>
      </c>
      <c r="J517" s="35">
        <v>9.2908071588801419E-2</v>
      </c>
      <c r="L517" s="20" t="s">
        <v>66</v>
      </c>
      <c r="M517" s="20" t="s">
        <v>73</v>
      </c>
      <c r="N517" s="20" t="s">
        <v>20</v>
      </c>
      <c r="O517" s="36">
        <v>0.97408825993739523</v>
      </c>
      <c r="P517" s="36">
        <v>0.7156425634577217</v>
      </c>
      <c r="R517" s="36">
        <v>4591.1321650122036</v>
      </c>
      <c r="S517" s="37">
        <v>15</v>
      </c>
      <c r="T517" s="20">
        <v>40</v>
      </c>
      <c r="U517" s="38">
        <v>3295</v>
      </c>
      <c r="X517" s="20">
        <v>1</v>
      </c>
      <c r="Y517" s="20">
        <v>1000</v>
      </c>
      <c r="Z517" s="20">
        <v>1000</v>
      </c>
      <c r="AA517" s="20">
        <v>1000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  <c r="AT517" s="20">
        <v>0</v>
      </c>
      <c r="AU517" s="20">
        <v>0</v>
      </c>
      <c r="AV517" s="20">
        <v>0</v>
      </c>
      <c r="AW517" s="20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38">
        <v>3295</v>
      </c>
      <c r="BD517" s="20" t="s">
        <v>114</v>
      </c>
      <c r="BE517" s="20" t="s">
        <v>96</v>
      </c>
    </row>
    <row r="518" spans="1:57" x14ac:dyDescent="0.25">
      <c r="A518" s="20" t="s">
        <v>70</v>
      </c>
      <c r="B518" s="20" t="s">
        <v>60</v>
      </c>
      <c r="C518" s="20" t="s">
        <v>20</v>
      </c>
      <c r="D518" s="33">
        <v>0.73892989999162295</v>
      </c>
      <c r="E518" s="20">
        <v>-926.38250267651438</v>
      </c>
      <c r="F518" s="20">
        <v>1.2724514913100637</v>
      </c>
      <c r="H518" s="34">
        <v>247202.69605</v>
      </c>
      <c r="I518" s="35">
        <v>64.213624567869871</v>
      </c>
      <c r="J518" s="35">
        <v>11.126306787205195</v>
      </c>
      <c r="L518" s="20" t="s">
        <v>70</v>
      </c>
      <c r="M518" s="20" t="s">
        <v>60</v>
      </c>
      <c r="N518" s="20" t="s">
        <v>20</v>
      </c>
      <c r="O518" s="36">
        <v>1.1275190488008668</v>
      </c>
      <c r="P518" s="36">
        <v>1.1396270070488932</v>
      </c>
      <c r="R518" s="36">
        <v>3705.3891978058773</v>
      </c>
      <c r="S518" s="37">
        <v>15</v>
      </c>
      <c r="T518" s="20">
        <v>40</v>
      </c>
      <c r="U518" s="38">
        <v>3295</v>
      </c>
      <c r="X518" s="20">
        <v>1</v>
      </c>
      <c r="Y518" s="20">
        <v>1000</v>
      </c>
      <c r="Z518" s="20">
        <v>1000</v>
      </c>
      <c r="AA518" s="20">
        <v>1000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0">
        <v>0</v>
      </c>
      <c r="AU518" s="20">
        <v>0</v>
      </c>
      <c r="AV518" s="20">
        <v>0</v>
      </c>
      <c r="AW518" s="20">
        <v>0</v>
      </c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38">
        <v>3295</v>
      </c>
      <c r="BD518" s="20" t="s">
        <v>114</v>
      </c>
      <c r="BE518" s="20" t="s">
        <v>96</v>
      </c>
    </row>
    <row r="519" spans="1:57" x14ac:dyDescent="0.25">
      <c r="A519" s="20" t="s">
        <v>71</v>
      </c>
      <c r="B519" s="20" t="s">
        <v>73</v>
      </c>
      <c r="C519" s="20" t="s">
        <v>20</v>
      </c>
      <c r="D519" s="33">
        <v>0.64509897227298396</v>
      </c>
      <c r="E519" s="20">
        <v>-2008.8547825398007</v>
      </c>
      <c r="F519" s="20">
        <v>1.2686510829709672</v>
      </c>
      <c r="H519" s="34">
        <v>2282.4866023999998</v>
      </c>
      <c r="I519" s="35">
        <v>0.59290104880736061</v>
      </c>
      <c r="J519" s="35">
        <v>0.10273207612036282</v>
      </c>
      <c r="L519" s="20" t="s">
        <v>71</v>
      </c>
      <c r="M519" s="20" t="s">
        <v>73</v>
      </c>
      <c r="N519" s="20" t="s">
        <v>20</v>
      </c>
      <c r="O519" s="36">
        <v>0.98433283071854616</v>
      </c>
      <c r="P519" s="36">
        <v>0.99490317170673348</v>
      </c>
      <c r="R519" s="36">
        <v>3234.8333643402107</v>
      </c>
      <c r="S519" s="37">
        <v>15</v>
      </c>
      <c r="T519" s="20">
        <v>40</v>
      </c>
      <c r="U519" s="38">
        <v>3295</v>
      </c>
      <c r="X519" s="20">
        <v>1</v>
      </c>
      <c r="Y519" s="20">
        <v>1000</v>
      </c>
      <c r="Z519" s="20">
        <v>1000</v>
      </c>
      <c r="AA519" s="20">
        <v>1000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  <c r="AT519" s="20">
        <v>0</v>
      </c>
      <c r="AU519" s="20">
        <v>0</v>
      </c>
      <c r="AV519" s="20">
        <v>0</v>
      </c>
      <c r="AW519" s="20">
        <v>0</v>
      </c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38">
        <v>3295</v>
      </c>
      <c r="BD519" s="20" t="s">
        <v>114</v>
      </c>
      <c r="BE519" s="20" t="s">
        <v>96</v>
      </c>
    </row>
    <row r="520" spans="1:57" x14ac:dyDescent="0.25">
      <c r="A520" s="20" t="s">
        <v>59</v>
      </c>
      <c r="B520" s="20" t="s">
        <v>73</v>
      </c>
      <c r="C520" s="20" t="s">
        <v>28</v>
      </c>
      <c r="D520" s="33">
        <v>1.0530034202846108</v>
      </c>
      <c r="E520" s="20">
        <v>1496.9495940304614</v>
      </c>
      <c r="F520" s="20">
        <v>1.138809254449257</v>
      </c>
      <c r="H520" s="34">
        <v>0</v>
      </c>
      <c r="I520" s="35">
        <v>0</v>
      </c>
      <c r="J520" s="35">
        <v>0</v>
      </c>
      <c r="L520" s="20" t="s">
        <v>59</v>
      </c>
      <c r="M520" s="20" t="s">
        <v>73</v>
      </c>
      <c r="N520" s="20" t="s">
        <v>28</v>
      </c>
      <c r="O520" s="36">
        <v>0.76020277363932132</v>
      </c>
      <c r="P520" s="36">
        <v>0.11799999905815642</v>
      </c>
      <c r="R520" s="36">
        <v>3230.2500000000009</v>
      </c>
      <c r="S520" s="37">
        <v>10</v>
      </c>
      <c r="T520" s="20">
        <v>40</v>
      </c>
      <c r="U520" s="38">
        <v>1085.01</v>
      </c>
      <c r="X520" s="20">
        <v>1</v>
      </c>
      <c r="Y520" s="20">
        <v>1000</v>
      </c>
      <c r="Z520" s="20">
        <v>1000</v>
      </c>
      <c r="AA520" s="20">
        <v>1000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0">
        <v>0</v>
      </c>
      <c r="AU520" s="20">
        <v>0</v>
      </c>
      <c r="AV520" s="20">
        <v>0</v>
      </c>
      <c r="AW520" s="20">
        <v>0</v>
      </c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38">
        <v>1085.01</v>
      </c>
      <c r="BD520" s="20" t="s">
        <v>108</v>
      </c>
      <c r="BE520" s="20" t="s">
        <v>96</v>
      </c>
    </row>
    <row r="521" spans="1:57" x14ac:dyDescent="0.25">
      <c r="A521" s="20" t="s">
        <v>59</v>
      </c>
      <c r="B521" s="20" t="s">
        <v>60</v>
      </c>
      <c r="C521" s="20" t="s">
        <v>28</v>
      </c>
      <c r="D521" s="33">
        <v>1.0530034202846108</v>
      </c>
      <c r="E521" s="20">
        <v>1496.9495940304614</v>
      </c>
      <c r="F521" s="20">
        <v>1.138809254449257</v>
      </c>
      <c r="H521" s="34">
        <v>0</v>
      </c>
      <c r="I521" s="35">
        <v>0</v>
      </c>
      <c r="J521" s="35">
        <v>0</v>
      </c>
      <c r="L521" s="20" t="s">
        <v>59</v>
      </c>
      <c r="M521" s="20" t="s">
        <v>60</v>
      </c>
      <c r="N521" s="20" t="s">
        <v>28</v>
      </c>
      <c r="O521" s="36">
        <v>0.76020277363932132</v>
      </c>
      <c r="P521" s="36">
        <v>0.11799999905815642</v>
      </c>
      <c r="R521" s="36">
        <v>3230.2500000000009</v>
      </c>
      <c r="S521" s="37">
        <v>10</v>
      </c>
      <c r="T521" s="20">
        <v>40</v>
      </c>
      <c r="U521" s="38">
        <v>1085.01</v>
      </c>
      <c r="X521" s="20">
        <v>1</v>
      </c>
      <c r="Y521" s="20">
        <v>1000</v>
      </c>
      <c r="Z521" s="20">
        <v>1000</v>
      </c>
      <c r="AA521" s="20">
        <v>1000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0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  <c r="AT521" s="20">
        <v>0</v>
      </c>
      <c r="AU521" s="20">
        <v>0</v>
      </c>
      <c r="AV521" s="20">
        <v>0</v>
      </c>
      <c r="AW521" s="20">
        <v>0</v>
      </c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38">
        <v>1085.01</v>
      </c>
      <c r="BD521" s="20" t="s">
        <v>108</v>
      </c>
      <c r="BE521" s="20" t="s">
        <v>96</v>
      </c>
    </row>
    <row r="522" spans="1:57" x14ac:dyDescent="0.25">
      <c r="A522" s="20" t="s">
        <v>61</v>
      </c>
      <c r="B522" s="20" t="s">
        <v>60</v>
      </c>
      <c r="C522" s="20" t="s">
        <v>28</v>
      </c>
      <c r="D522" s="33">
        <v>1.0530034202846108</v>
      </c>
      <c r="E522" s="20">
        <v>1496.9495940304614</v>
      </c>
      <c r="F522" s="20">
        <v>1.138809254449257</v>
      </c>
      <c r="H522" s="34">
        <v>0</v>
      </c>
      <c r="I522" s="35">
        <v>0</v>
      </c>
      <c r="J522" s="35">
        <v>0</v>
      </c>
      <c r="L522" s="20" t="s">
        <v>61</v>
      </c>
      <c r="M522" s="20" t="s">
        <v>60</v>
      </c>
      <c r="N522" s="20" t="s">
        <v>28</v>
      </c>
      <c r="O522" s="36">
        <v>0.76020277363932132</v>
      </c>
      <c r="P522" s="36">
        <v>0.11799999905815642</v>
      </c>
      <c r="R522" s="36">
        <v>3230.2500000000009</v>
      </c>
      <c r="S522" s="37">
        <v>10</v>
      </c>
      <c r="T522" s="20">
        <v>40</v>
      </c>
      <c r="U522" s="38">
        <v>1085.01</v>
      </c>
      <c r="X522" s="20">
        <v>1</v>
      </c>
      <c r="Y522" s="20">
        <v>1000</v>
      </c>
      <c r="Z522" s="20">
        <v>1000</v>
      </c>
      <c r="AA522" s="20">
        <v>1000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0">
        <v>0</v>
      </c>
      <c r="AU522" s="20">
        <v>0</v>
      </c>
      <c r="AV522" s="20">
        <v>0</v>
      </c>
      <c r="AW522" s="20">
        <v>0</v>
      </c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38">
        <v>1085.01</v>
      </c>
      <c r="BD522" s="20" t="s">
        <v>108</v>
      </c>
      <c r="BE522" s="20" t="s">
        <v>96</v>
      </c>
    </row>
    <row r="523" spans="1:57" x14ac:dyDescent="0.25">
      <c r="A523" s="20" t="s">
        <v>62</v>
      </c>
      <c r="B523" s="20" t="s">
        <v>73</v>
      </c>
      <c r="C523" s="20" t="s">
        <v>28</v>
      </c>
      <c r="D523" s="33">
        <v>1.0530034202846108</v>
      </c>
      <c r="E523" s="20">
        <v>1496.9495940304614</v>
      </c>
      <c r="F523" s="20">
        <v>1.138809254449257</v>
      </c>
      <c r="H523" s="34">
        <v>0</v>
      </c>
      <c r="I523" s="35">
        <v>0</v>
      </c>
      <c r="J523" s="35">
        <v>0</v>
      </c>
      <c r="L523" s="20" t="s">
        <v>62</v>
      </c>
      <c r="M523" s="20" t="s">
        <v>73</v>
      </c>
      <c r="N523" s="20" t="s">
        <v>28</v>
      </c>
      <c r="O523" s="36">
        <v>0.76020277363932132</v>
      </c>
      <c r="P523" s="36">
        <v>0.11799999905815642</v>
      </c>
      <c r="R523" s="36">
        <v>3230.2500000000009</v>
      </c>
      <c r="S523" s="37">
        <v>10</v>
      </c>
      <c r="T523" s="20">
        <v>40</v>
      </c>
      <c r="U523" s="38">
        <v>1085.01</v>
      </c>
      <c r="X523" s="20">
        <v>1</v>
      </c>
      <c r="Y523" s="20">
        <v>1000</v>
      </c>
      <c r="Z523" s="20">
        <v>1000</v>
      </c>
      <c r="AA523" s="20">
        <v>1000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  <c r="AT523" s="20">
        <v>0</v>
      </c>
      <c r="AU523" s="20">
        <v>0</v>
      </c>
      <c r="AV523" s="20">
        <v>0</v>
      </c>
      <c r="AW523" s="20">
        <v>0</v>
      </c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38">
        <v>1085.01</v>
      </c>
      <c r="BD523" s="20" t="s">
        <v>108</v>
      </c>
      <c r="BE523" s="20" t="s">
        <v>96</v>
      </c>
    </row>
    <row r="524" spans="1:57" x14ac:dyDescent="0.25">
      <c r="A524" s="20" t="s">
        <v>62</v>
      </c>
      <c r="B524" s="20" t="s">
        <v>60</v>
      </c>
      <c r="C524" s="20" t="s">
        <v>28</v>
      </c>
      <c r="D524" s="33">
        <v>1.0530034202846108</v>
      </c>
      <c r="E524" s="20">
        <v>1496.9495940304614</v>
      </c>
      <c r="F524" s="20">
        <v>1.138809254449257</v>
      </c>
      <c r="H524" s="34">
        <v>0</v>
      </c>
      <c r="I524" s="35">
        <v>0</v>
      </c>
      <c r="J524" s="35">
        <v>0</v>
      </c>
      <c r="L524" s="20" t="s">
        <v>62</v>
      </c>
      <c r="M524" s="20" t="s">
        <v>60</v>
      </c>
      <c r="N524" s="20" t="s">
        <v>28</v>
      </c>
      <c r="O524" s="36">
        <v>0.76020277363932132</v>
      </c>
      <c r="P524" s="36">
        <v>0.11799999905815642</v>
      </c>
      <c r="R524" s="36">
        <v>3230.2500000000009</v>
      </c>
      <c r="S524" s="37">
        <v>10</v>
      </c>
      <c r="T524" s="20">
        <v>40</v>
      </c>
      <c r="U524" s="38">
        <v>1085.01</v>
      </c>
      <c r="X524" s="20">
        <v>1</v>
      </c>
      <c r="Y524" s="20">
        <v>1000</v>
      </c>
      <c r="Z524" s="20">
        <v>1000</v>
      </c>
      <c r="AA524" s="20">
        <v>1000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0">
        <v>0</v>
      </c>
      <c r="AU524" s="20">
        <v>0</v>
      </c>
      <c r="AV524" s="20">
        <v>0</v>
      </c>
      <c r="AW524" s="20">
        <v>0</v>
      </c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38">
        <v>1085.01</v>
      </c>
      <c r="BD524" s="20" t="s">
        <v>108</v>
      </c>
      <c r="BE524" s="20" t="s">
        <v>96</v>
      </c>
    </row>
    <row r="525" spans="1:57" x14ac:dyDescent="0.25">
      <c r="A525" s="20" t="s">
        <v>63</v>
      </c>
      <c r="B525" s="20" t="s">
        <v>60</v>
      </c>
      <c r="C525" s="20" t="s">
        <v>28</v>
      </c>
      <c r="D525" s="33">
        <v>1.0530034202846108</v>
      </c>
      <c r="E525" s="20">
        <v>1496.9495940304614</v>
      </c>
      <c r="F525" s="20">
        <v>1.138809254449257</v>
      </c>
      <c r="H525" s="34">
        <v>0</v>
      </c>
      <c r="I525" s="35">
        <v>0</v>
      </c>
      <c r="J525" s="35">
        <v>0</v>
      </c>
      <c r="L525" s="20" t="s">
        <v>63</v>
      </c>
      <c r="M525" s="20" t="s">
        <v>60</v>
      </c>
      <c r="N525" s="20" t="s">
        <v>28</v>
      </c>
      <c r="O525" s="36">
        <v>0.76020277363932132</v>
      </c>
      <c r="P525" s="36">
        <v>0.11799999905815642</v>
      </c>
      <c r="R525" s="36">
        <v>3230.2500000000009</v>
      </c>
      <c r="S525" s="37">
        <v>10</v>
      </c>
      <c r="T525" s="20">
        <v>40</v>
      </c>
      <c r="U525" s="38">
        <v>1085.01</v>
      </c>
      <c r="X525" s="20">
        <v>1</v>
      </c>
      <c r="Y525" s="20">
        <v>1000</v>
      </c>
      <c r="Z525" s="20">
        <v>1000</v>
      </c>
      <c r="AA525" s="20">
        <v>1000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  <c r="AT525" s="20">
        <v>0</v>
      </c>
      <c r="AU525" s="20">
        <v>0</v>
      </c>
      <c r="AV525" s="20">
        <v>0</v>
      </c>
      <c r="AW525" s="20">
        <v>0</v>
      </c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38">
        <v>1085.01</v>
      </c>
      <c r="BD525" s="20" t="s">
        <v>108</v>
      </c>
      <c r="BE525" s="20" t="s">
        <v>96</v>
      </c>
    </row>
    <row r="526" spans="1:57" x14ac:dyDescent="0.25">
      <c r="A526" s="20" t="s">
        <v>64</v>
      </c>
      <c r="B526" s="20" t="s">
        <v>60</v>
      </c>
      <c r="C526" s="20" t="s">
        <v>28</v>
      </c>
      <c r="D526" s="33">
        <v>1.0530034202846108</v>
      </c>
      <c r="E526" s="20">
        <v>1496.9495940304614</v>
      </c>
      <c r="F526" s="20">
        <v>1.138809254449257</v>
      </c>
      <c r="H526" s="34">
        <v>0</v>
      </c>
      <c r="I526" s="35">
        <v>0</v>
      </c>
      <c r="J526" s="35">
        <v>0</v>
      </c>
      <c r="L526" s="20" t="s">
        <v>64</v>
      </c>
      <c r="M526" s="20" t="s">
        <v>60</v>
      </c>
      <c r="N526" s="20" t="s">
        <v>28</v>
      </c>
      <c r="O526" s="36">
        <v>0.76020277363932132</v>
      </c>
      <c r="P526" s="36">
        <v>0.11799999905815642</v>
      </c>
      <c r="R526" s="36">
        <v>3230.2500000000009</v>
      </c>
      <c r="S526" s="37">
        <v>10</v>
      </c>
      <c r="T526" s="20">
        <v>40</v>
      </c>
      <c r="U526" s="38">
        <v>1085.01</v>
      </c>
      <c r="X526" s="20">
        <v>1</v>
      </c>
      <c r="Y526" s="20">
        <v>1000</v>
      </c>
      <c r="Z526" s="20">
        <v>1000</v>
      </c>
      <c r="AA526" s="20">
        <v>1000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0">
        <v>0</v>
      </c>
      <c r="AU526" s="20">
        <v>0</v>
      </c>
      <c r="AV526" s="20">
        <v>0</v>
      </c>
      <c r="AW526" s="20">
        <v>0</v>
      </c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38">
        <v>1085.01</v>
      </c>
      <c r="BD526" s="20" t="s">
        <v>108</v>
      </c>
      <c r="BE526" s="20" t="s">
        <v>96</v>
      </c>
    </row>
    <row r="527" spans="1:57" x14ac:dyDescent="0.25">
      <c r="A527" s="20" t="s">
        <v>65</v>
      </c>
      <c r="B527" s="20" t="s">
        <v>73</v>
      </c>
      <c r="C527" s="20" t="s">
        <v>28</v>
      </c>
      <c r="D527" s="33">
        <v>1.0530034202846108</v>
      </c>
      <c r="E527" s="20">
        <v>1496.9495940304614</v>
      </c>
      <c r="F527" s="20">
        <v>1.138809254449257</v>
      </c>
      <c r="H527" s="34">
        <v>0</v>
      </c>
      <c r="I527" s="35">
        <v>0</v>
      </c>
      <c r="J527" s="35">
        <v>0</v>
      </c>
      <c r="L527" s="20" t="s">
        <v>65</v>
      </c>
      <c r="M527" s="20" t="s">
        <v>73</v>
      </c>
      <c r="N527" s="20" t="s">
        <v>28</v>
      </c>
      <c r="O527" s="36">
        <v>0.76020277363932132</v>
      </c>
      <c r="P527" s="36">
        <v>0.11799999905815642</v>
      </c>
      <c r="R527" s="36">
        <v>3230.2500000000009</v>
      </c>
      <c r="S527" s="37">
        <v>10</v>
      </c>
      <c r="T527" s="20">
        <v>40</v>
      </c>
      <c r="U527" s="38">
        <v>1085.01</v>
      </c>
      <c r="X527" s="20">
        <v>1</v>
      </c>
      <c r="Y527" s="20">
        <v>1000</v>
      </c>
      <c r="Z527" s="20">
        <v>1000</v>
      </c>
      <c r="AA527" s="20">
        <v>1000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  <c r="AT527" s="20">
        <v>0</v>
      </c>
      <c r="AU527" s="20">
        <v>0</v>
      </c>
      <c r="AV527" s="20">
        <v>0</v>
      </c>
      <c r="AW527" s="20">
        <v>0</v>
      </c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38">
        <v>1085.01</v>
      </c>
      <c r="BD527" s="20" t="s">
        <v>108</v>
      </c>
      <c r="BE527" s="20" t="s">
        <v>96</v>
      </c>
    </row>
    <row r="528" spans="1:57" x14ac:dyDescent="0.25">
      <c r="A528" s="20" t="s">
        <v>65</v>
      </c>
      <c r="B528" s="20" t="s">
        <v>60</v>
      </c>
      <c r="C528" s="20" t="s">
        <v>28</v>
      </c>
      <c r="D528" s="33">
        <v>1.0530034202846108</v>
      </c>
      <c r="E528" s="20">
        <v>1496.9495940304614</v>
      </c>
      <c r="F528" s="20">
        <v>1.138809254449257</v>
      </c>
      <c r="H528" s="34">
        <v>0</v>
      </c>
      <c r="I528" s="35">
        <v>0</v>
      </c>
      <c r="J528" s="35">
        <v>0</v>
      </c>
      <c r="L528" s="20" t="s">
        <v>65</v>
      </c>
      <c r="M528" s="20" t="s">
        <v>60</v>
      </c>
      <c r="N528" s="20" t="s">
        <v>28</v>
      </c>
      <c r="O528" s="36">
        <v>0.76020277363932132</v>
      </c>
      <c r="P528" s="36">
        <v>0.11799999905815642</v>
      </c>
      <c r="R528" s="36">
        <v>3230.2500000000009</v>
      </c>
      <c r="S528" s="37">
        <v>10</v>
      </c>
      <c r="T528" s="20">
        <v>40</v>
      </c>
      <c r="U528" s="38">
        <v>1085.01</v>
      </c>
      <c r="X528" s="20">
        <v>1</v>
      </c>
      <c r="Y528" s="20">
        <v>1000</v>
      </c>
      <c r="Z528" s="20">
        <v>1000</v>
      </c>
      <c r="AA528" s="20">
        <v>1000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  <c r="AT528" s="20">
        <v>0</v>
      </c>
      <c r="AU528" s="20">
        <v>0</v>
      </c>
      <c r="AV528" s="20">
        <v>0</v>
      </c>
      <c r="AW528" s="20">
        <v>0</v>
      </c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38">
        <v>1085.01</v>
      </c>
      <c r="BD528" s="20" t="s">
        <v>108</v>
      </c>
      <c r="BE528" s="20" t="s">
        <v>96</v>
      </c>
    </row>
    <row r="529" spans="1:57" x14ac:dyDescent="0.25">
      <c r="A529" s="20" t="s">
        <v>66</v>
      </c>
      <c r="B529" s="20" t="s">
        <v>60</v>
      </c>
      <c r="C529" s="20" t="s">
        <v>28</v>
      </c>
      <c r="D529" s="33">
        <v>1.0530034202846108</v>
      </c>
      <c r="E529" s="20">
        <v>1496.9495940304614</v>
      </c>
      <c r="F529" s="20">
        <v>1.138809254449257</v>
      </c>
      <c r="H529" s="34">
        <v>0</v>
      </c>
      <c r="I529" s="35">
        <v>0</v>
      </c>
      <c r="J529" s="35">
        <v>0</v>
      </c>
      <c r="L529" s="20" t="s">
        <v>66</v>
      </c>
      <c r="M529" s="20" t="s">
        <v>60</v>
      </c>
      <c r="N529" s="20" t="s">
        <v>28</v>
      </c>
      <c r="O529" s="36">
        <v>0.76020277363932132</v>
      </c>
      <c r="P529" s="36">
        <v>0.11799999905815642</v>
      </c>
      <c r="R529" s="36">
        <v>3230.2500000000009</v>
      </c>
      <c r="S529" s="37">
        <v>10</v>
      </c>
      <c r="T529" s="20">
        <v>40</v>
      </c>
      <c r="U529" s="38">
        <v>1085.01</v>
      </c>
      <c r="X529" s="20">
        <v>1</v>
      </c>
      <c r="Y529" s="20">
        <v>1000</v>
      </c>
      <c r="Z529" s="20">
        <v>1000</v>
      </c>
      <c r="AA529" s="20">
        <v>1000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  <c r="AV529" s="20">
        <v>0</v>
      </c>
      <c r="AW529" s="20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38">
        <v>1085.01</v>
      </c>
      <c r="BD529" s="20" t="s">
        <v>108</v>
      </c>
      <c r="BE529" s="20" t="s">
        <v>96</v>
      </c>
    </row>
    <row r="530" spans="1:57" x14ac:dyDescent="0.25">
      <c r="A530" s="20" t="s">
        <v>67</v>
      </c>
      <c r="B530" s="20" t="s">
        <v>73</v>
      </c>
      <c r="C530" s="20" t="s">
        <v>28</v>
      </c>
      <c r="D530" s="33">
        <v>1.0530034202846108</v>
      </c>
      <c r="E530" s="20">
        <v>1496.9495940304614</v>
      </c>
      <c r="F530" s="20">
        <v>1.138809254449257</v>
      </c>
      <c r="H530" s="34">
        <v>0</v>
      </c>
      <c r="I530" s="35">
        <v>0</v>
      </c>
      <c r="J530" s="35">
        <v>0</v>
      </c>
      <c r="L530" s="20" t="s">
        <v>67</v>
      </c>
      <c r="M530" s="20" t="s">
        <v>73</v>
      </c>
      <c r="N530" s="20" t="s">
        <v>28</v>
      </c>
      <c r="O530" s="36">
        <v>0.76020277363932132</v>
      </c>
      <c r="P530" s="36">
        <v>0.11799999905815642</v>
      </c>
      <c r="R530" s="36">
        <v>3230.2500000000009</v>
      </c>
      <c r="S530" s="37">
        <v>10</v>
      </c>
      <c r="T530" s="20">
        <v>40</v>
      </c>
      <c r="U530" s="38">
        <v>1085.01</v>
      </c>
      <c r="X530" s="20">
        <v>1</v>
      </c>
      <c r="Y530" s="20">
        <v>1000</v>
      </c>
      <c r="Z530" s="20">
        <v>1000</v>
      </c>
      <c r="AA530" s="20">
        <v>1000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38">
        <v>1085.01</v>
      </c>
      <c r="BD530" s="20" t="s">
        <v>108</v>
      </c>
      <c r="BE530" s="20" t="s">
        <v>96</v>
      </c>
    </row>
    <row r="531" spans="1:57" x14ac:dyDescent="0.25">
      <c r="A531" s="20" t="s">
        <v>67</v>
      </c>
      <c r="B531" s="20" t="s">
        <v>60</v>
      </c>
      <c r="C531" s="20" t="s">
        <v>28</v>
      </c>
      <c r="D531" s="33">
        <v>1.0530034202846108</v>
      </c>
      <c r="E531" s="20">
        <v>1496.9495940304614</v>
      </c>
      <c r="F531" s="20">
        <v>1.138809254449257</v>
      </c>
      <c r="H531" s="34">
        <v>0</v>
      </c>
      <c r="I531" s="35">
        <v>0</v>
      </c>
      <c r="J531" s="35">
        <v>0</v>
      </c>
      <c r="L531" s="20" t="s">
        <v>67</v>
      </c>
      <c r="M531" s="20" t="s">
        <v>60</v>
      </c>
      <c r="N531" s="20" t="s">
        <v>28</v>
      </c>
      <c r="O531" s="36">
        <v>0.76020277363932132</v>
      </c>
      <c r="P531" s="36">
        <v>0.11799999905815642</v>
      </c>
      <c r="R531" s="36">
        <v>3230.2500000000009</v>
      </c>
      <c r="S531" s="37">
        <v>10</v>
      </c>
      <c r="T531" s="20">
        <v>40</v>
      </c>
      <c r="U531" s="38">
        <v>1085.01</v>
      </c>
      <c r="X531" s="20">
        <v>1</v>
      </c>
      <c r="Y531" s="20">
        <v>1000</v>
      </c>
      <c r="Z531" s="20">
        <v>1000</v>
      </c>
      <c r="AA531" s="20">
        <v>1000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0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  <c r="AT531" s="20">
        <v>0</v>
      </c>
      <c r="AU531" s="20">
        <v>0</v>
      </c>
      <c r="AV531" s="20">
        <v>0</v>
      </c>
      <c r="AW531" s="20">
        <v>0</v>
      </c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38">
        <v>1085.01</v>
      </c>
      <c r="BD531" s="20" t="s">
        <v>108</v>
      </c>
      <c r="BE531" s="20" t="s">
        <v>96</v>
      </c>
    </row>
    <row r="532" spans="1:57" x14ac:dyDescent="0.25">
      <c r="A532" s="20" t="s">
        <v>68</v>
      </c>
      <c r="B532" s="20" t="s">
        <v>73</v>
      </c>
      <c r="C532" s="20" t="s">
        <v>28</v>
      </c>
      <c r="D532" s="33">
        <v>1.0530034202846108</v>
      </c>
      <c r="E532" s="20">
        <v>1496.9495940304614</v>
      </c>
      <c r="F532" s="20">
        <v>1.138809254449257</v>
      </c>
      <c r="H532" s="34">
        <v>1011.509493</v>
      </c>
      <c r="I532" s="35">
        <v>0.23804730969463772</v>
      </c>
      <c r="J532" s="35">
        <v>3.6950118170827724E-2</v>
      </c>
      <c r="L532" s="20" t="s">
        <v>68</v>
      </c>
      <c r="M532" s="20" t="s">
        <v>73</v>
      </c>
      <c r="N532" s="20" t="s">
        <v>28</v>
      </c>
      <c r="O532" s="36">
        <v>0.76020277363932132</v>
      </c>
      <c r="P532" s="36">
        <v>0.11799999905815642</v>
      </c>
      <c r="R532" s="36">
        <v>3230.2500000000009</v>
      </c>
      <c r="S532" s="37">
        <v>10</v>
      </c>
      <c r="T532" s="20">
        <v>40</v>
      </c>
      <c r="U532" s="38">
        <v>1085.01</v>
      </c>
      <c r="X532" s="20">
        <v>1</v>
      </c>
      <c r="Y532" s="20">
        <v>1000</v>
      </c>
      <c r="Z532" s="20">
        <v>1000</v>
      </c>
      <c r="AA532" s="20">
        <v>1000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0">
        <v>0</v>
      </c>
      <c r="AU532" s="20">
        <v>0</v>
      </c>
      <c r="AV532" s="20">
        <v>0</v>
      </c>
      <c r="AW532" s="20">
        <v>0</v>
      </c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38">
        <v>1085.01</v>
      </c>
      <c r="BD532" s="20" t="s">
        <v>108</v>
      </c>
      <c r="BE532" s="20" t="s">
        <v>96</v>
      </c>
    </row>
    <row r="533" spans="1:57" x14ac:dyDescent="0.25">
      <c r="A533" s="20" t="s">
        <v>68</v>
      </c>
      <c r="B533" s="20" t="s">
        <v>60</v>
      </c>
      <c r="C533" s="20" t="s">
        <v>28</v>
      </c>
      <c r="D533" s="33">
        <v>1.0530034202846108</v>
      </c>
      <c r="E533" s="20">
        <v>1496.9495940304614</v>
      </c>
      <c r="F533" s="20">
        <v>1.138809254449257</v>
      </c>
      <c r="H533" s="34">
        <v>0</v>
      </c>
      <c r="I533" s="35">
        <v>0</v>
      </c>
      <c r="J533" s="35">
        <v>0</v>
      </c>
      <c r="L533" s="20" t="s">
        <v>68</v>
      </c>
      <c r="M533" s="20" t="s">
        <v>60</v>
      </c>
      <c r="N533" s="20" t="s">
        <v>28</v>
      </c>
      <c r="O533" s="36">
        <v>0.76020277363932132</v>
      </c>
      <c r="P533" s="36">
        <v>0.11799999905815642</v>
      </c>
      <c r="R533" s="36">
        <v>3230.2500000000009</v>
      </c>
      <c r="S533" s="37">
        <v>10</v>
      </c>
      <c r="T533" s="20">
        <v>40</v>
      </c>
      <c r="U533" s="38">
        <v>1085.01</v>
      </c>
      <c r="X533" s="20">
        <v>1</v>
      </c>
      <c r="Y533" s="20">
        <v>1000</v>
      </c>
      <c r="Z533" s="20">
        <v>1000</v>
      </c>
      <c r="AA533" s="20">
        <v>1000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  <c r="AT533" s="20">
        <v>0</v>
      </c>
      <c r="AU533" s="20">
        <v>0</v>
      </c>
      <c r="AV533" s="20">
        <v>0</v>
      </c>
      <c r="AW533" s="20">
        <v>0</v>
      </c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38">
        <v>1085.01</v>
      </c>
      <c r="BD533" s="20" t="s">
        <v>108</v>
      </c>
      <c r="BE533" s="20" t="s">
        <v>96</v>
      </c>
    </row>
    <row r="534" spans="1:57" x14ac:dyDescent="0.25">
      <c r="A534" s="20" t="s">
        <v>69</v>
      </c>
      <c r="B534" s="20" t="s">
        <v>60</v>
      </c>
      <c r="C534" s="20" t="s">
        <v>28</v>
      </c>
      <c r="D534" s="33">
        <v>1.0530034202846108</v>
      </c>
      <c r="E534" s="20">
        <v>1496.9495940304614</v>
      </c>
      <c r="F534" s="20">
        <v>1.138809254449257</v>
      </c>
      <c r="H534" s="34">
        <v>0</v>
      </c>
      <c r="I534" s="35">
        <v>0</v>
      </c>
      <c r="J534" s="35">
        <v>0</v>
      </c>
      <c r="L534" s="20" t="s">
        <v>69</v>
      </c>
      <c r="M534" s="20" t="s">
        <v>60</v>
      </c>
      <c r="N534" s="20" t="s">
        <v>28</v>
      </c>
      <c r="O534" s="36">
        <v>0.76020277363932132</v>
      </c>
      <c r="P534" s="36">
        <v>0.11799999905815642</v>
      </c>
      <c r="R534" s="36">
        <v>3230.2500000000009</v>
      </c>
      <c r="S534" s="37">
        <v>10</v>
      </c>
      <c r="T534" s="20">
        <v>40</v>
      </c>
      <c r="U534" s="38">
        <v>1085.01</v>
      </c>
      <c r="X534" s="20">
        <v>1</v>
      </c>
      <c r="Y534" s="20">
        <v>1000</v>
      </c>
      <c r="Z534" s="20">
        <v>1000</v>
      </c>
      <c r="AA534" s="20">
        <v>1000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v>0</v>
      </c>
      <c r="AV534" s="20">
        <v>0</v>
      </c>
      <c r="AW534" s="20">
        <v>0</v>
      </c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38">
        <v>1085.01</v>
      </c>
      <c r="BD534" s="20" t="s">
        <v>108</v>
      </c>
      <c r="BE534" s="20" t="s">
        <v>96</v>
      </c>
    </row>
    <row r="535" spans="1:57" x14ac:dyDescent="0.25">
      <c r="A535" s="20" t="s">
        <v>70</v>
      </c>
      <c r="B535" s="20" t="s">
        <v>73</v>
      </c>
      <c r="C535" s="20" t="s">
        <v>28</v>
      </c>
      <c r="D535" s="33">
        <v>1.0530034202846108</v>
      </c>
      <c r="E535" s="20">
        <v>1496.9495940304614</v>
      </c>
      <c r="F535" s="20">
        <v>1.138809254449257</v>
      </c>
      <c r="H535" s="34">
        <v>10.48262106</v>
      </c>
      <c r="I535" s="35">
        <v>2.4669662115384132E-3</v>
      </c>
      <c r="J535" s="35">
        <v>3.8292679365591216E-4</v>
      </c>
      <c r="L535" s="20" t="s">
        <v>70</v>
      </c>
      <c r="M535" s="20" t="s">
        <v>73</v>
      </c>
      <c r="N535" s="20" t="s">
        <v>28</v>
      </c>
      <c r="O535" s="36">
        <v>0.76020277363932132</v>
      </c>
      <c r="P535" s="36">
        <v>0.11799999905815642</v>
      </c>
      <c r="R535" s="36">
        <v>3230.2500000000009</v>
      </c>
      <c r="S535" s="37">
        <v>10</v>
      </c>
      <c r="T535" s="20">
        <v>40</v>
      </c>
      <c r="U535" s="38">
        <v>1085.01</v>
      </c>
      <c r="X535" s="20">
        <v>1</v>
      </c>
      <c r="Y535" s="20">
        <v>1000</v>
      </c>
      <c r="Z535" s="20">
        <v>1000</v>
      </c>
      <c r="AA535" s="20">
        <v>1000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  <c r="AT535" s="20">
        <v>0</v>
      </c>
      <c r="AU535" s="20">
        <v>0</v>
      </c>
      <c r="AV535" s="20">
        <v>0</v>
      </c>
      <c r="AW535" s="20">
        <v>0</v>
      </c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38">
        <v>1085.01</v>
      </c>
      <c r="BD535" s="20" t="s">
        <v>108</v>
      </c>
      <c r="BE535" s="20" t="s">
        <v>96</v>
      </c>
    </row>
    <row r="536" spans="1:57" x14ac:dyDescent="0.25">
      <c r="A536" s="20" t="s">
        <v>71</v>
      </c>
      <c r="B536" s="20" t="s">
        <v>60</v>
      </c>
      <c r="C536" s="20" t="s">
        <v>28</v>
      </c>
      <c r="D536" s="33">
        <v>1.0530034202846108</v>
      </c>
      <c r="E536" s="20">
        <v>1496.9495940304614</v>
      </c>
      <c r="F536" s="20">
        <v>1.138809254449257</v>
      </c>
      <c r="H536" s="34">
        <v>361428.37751999998</v>
      </c>
      <c r="I536" s="35">
        <v>85.05807756757639</v>
      </c>
      <c r="J536" s="35">
        <v>13.202863000371796</v>
      </c>
      <c r="L536" s="20" t="s">
        <v>71</v>
      </c>
      <c r="M536" s="20" t="s">
        <v>60</v>
      </c>
      <c r="N536" s="20" t="s">
        <v>28</v>
      </c>
      <c r="O536" s="36">
        <v>0.76020277363932132</v>
      </c>
      <c r="P536" s="36">
        <v>0.11799999905815642</v>
      </c>
      <c r="R536" s="36">
        <v>3230.2500000000009</v>
      </c>
      <c r="S536" s="37">
        <v>10</v>
      </c>
      <c r="T536" s="20">
        <v>40</v>
      </c>
      <c r="U536" s="38">
        <v>1085.01</v>
      </c>
      <c r="X536" s="20">
        <v>1</v>
      </c>
      <c r="Y536" s="20">
        <v>1000</v>
      </c>
      <c r="Z536" s="20">
        <v>1000</v>
      </c>
      <c r="AA536" s="20">
        <v>1000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0">
        <v>0</v>
      </c>
      <c r="AU536" s="20">
        <v>0</v>
      </c>
      <c r="AV536" s="20">
        <v>0</v>
      </c>
      <c r="AW536" s="20">
        <v>0</v>
      </c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38">
        <v>1085.01</v>
      </c>
      <c r="BD536" s="20" t="s">
        <v>108</v>
      </c>
      <c r="BE536" s="20" t="s">
        <v>96</v>
      </c>
    </row>
    <row r="537" spans="1:57" x14ac:dyDescent="0.25">
      <c r="A537" s="20" t="s">
        <v>59</v>
      </c>
      <c r="B537" s="20" t="s">
        <v>74</v>
      </c>
      <c r="C537" s="20" t="s">
        <v>50</v>
      </c>
      <c r="D537" s="33">
        <v>1.6036343879418371</v>
      </c>
      <c r="E537" s="20">
        <v>12224.205153555729</v>
      </c>
      <c r="F537" s="20">
        <v>1.4476523343434562</v>
      </c>
      <c r="H537" s="34">
        <v>948886.56160000002</v>
      </c>
      <c r="I537" s="35">
        <v>123.02800097551737</v>
      </c>
      <c r="J537" s="35">
        <v>103.05134962885757</v>
      </c>
      <c r="L537" s="20" t="s">
        <v>59</v>
      </c>
      <c r="M537" s="20" t="s">
        <v>74</v>
      </c>
      <c r="N537" s="20" t="s">
        <v>50</v>
      </c>
      <c r="O537" s="36">
        <v>1.9843424118636181</v>
      </c>
      <c r="P537" s="36">
        <v>0.92875472329091302</v>
      </c>
      <c r="R537" s="36">
        <v>13160.160000000003</v>
      </c>
      <c r="S537" s="37">
        <v>15</v>
      </c>
      <c r="T537" s="20">
        <v>125</v>
      </c>
      <c r="U537" s="38">
        <v>3986</v>
      </c>
      <c r="X537" s="20">
        <v>1</v>
      </c>
      <c r="Y537" s="20">
        <v>1000</v>
      </c>
      <c r="Z537" s="20">
        <v>1000</v>
      </c>
      <c r="AA537" s="20">
        <v>1000</v>
      </c>
      <c r="AB537" s="20">
        <v>0</v>
      </c>
      <c r="AC537" s="20">
        <v>0</v>
      </c>
      <c r="AD537" s="20">
        <v>0</v>
      </c>
      <c r="AE537" s="20">
        <v>0</v>
      </c>
      <c r="AF537" s="20">
        <v>0</v>
      </c>
      <c r="AG537" s="20">
        <v>0</v>
      </c>
      <c r="AH537" s="20">
        <v>0</v>
      </c>
      <c r="AI537" s="20">
        <v>0</v>
      </c>
      <c r="AJ537" s="20">
        <v>0</v>
      </c>
      <c r="AK537" s="20">
        <v>0</v>
      </c>
      <c r="AL537" s="20">
        <v>0</v>
      </c>
      <c r="AM537" s="20">
        <v>0</v>
      </c>
      <c r="AN537" s="20">
        <v>0</v>
      </c>
      <c r="AO537" s="20">
        <v>0</v>
      </c>
      <c r="AP537" s="20">
        <v>0</v>
      </c>
      <c r="AQ537" s="20">
        <v>0</v>
      </c>
      <c r="AR537" s="20">
        <v>0</v>
      </c>
      <c r="AS537" s="20">
        <v>0</v>
      </c>
      <c r="AT537" s="20">
        <v>0</v>
      </c>
      <c r="AU537" s="20">
        <v>0</v>
      </c>
      <c r="AV537" s="20">
        <v>0</v>
      </c>
      <c r="AW537" s="20">
        <v>0</v>
      </c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38">
        <v>3986</v>
      </c>
      <c r="BD537" s="20" t="s">
        <v>109</v>
      </c>
      <c r="BE537" s="20">
        <v>1</v>
      </c>
    </row>
    <row r="538" spans="1:57" x14ac:dyDescent="0.25">
      <c r="A538" s="20" t="s">
        <v>59</v>
      </c>
      <c r="B538" s="20" t="s">
        <v>73</v>
      </c>
      <c r="C538" s="20" t="s">
        <v>50</v>
      </c>
      <c r="D538" s="33">
        <v>1.6036343879418371</v>
      </c>
      <c r="E538" s="20">
        <v>12224.205153555729</v>
      </c>
      <c r="F538" s="20">
        <v>1.4476523343434562</v>
      </c>
      <c r="H538" s="34">
        <v>7039979.7450000001</v>
      </c>
      <c r="I538" s="35">
        <v>1061.5167586613168</v>
      </c>
      <c r="J538" s="35">
        <v>496.83396250813871</v>
      </c>
      <c r="L538" s="20" t="s">
        <v>59</v>
      </c>
      <c r="M538" s="20" t="s">
        <v>73</v>
      </c>
      <c r="N538" s="20" t="s">
        <v>50</v>
      </c>
      <c r="O538" s="36">
        <v>1.9843424118636181</v>
      </c>
      <c r="P538" s="36">
        <v>0.92875472329091302</v>
      </c>
      <c r="R538" s="36">
        <v>13160.160000000003</v>
      </c>
      <c r="S538" s="37">
        <v>15</v>
      </c>
      <c r="T538" s="20">
        <v>125</v>
      </c>
      <c r="U538" s="38">
        <v>3986</v>
      </c>
      <c r="X538" s="20">
        <v>1</v>
      </c>
      <c r="Y538" s="20">
        <v>1000</v>
      </c>
      <c r="Z538" s="20">
        <v>1000</v>
      </c>
      <c r="AA538" s="20">
        <v>1000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0">
        <v>0</v>
      </c>
      <c r="AU538" s="20">
        <v>0</v>
      </c>
      <c r="AV538" s="20">
        <v>0</v>
      </c>
      <c r="AW538" s="20">
        <v>0</v>
      </c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38">
        <v>3986</v>
      </c>
      <c r="BD538" s="20" t="s">
        <v>109</v>
      </c>
      <c r="BE538" s="20">
        <v>1</v>
      </c>
    </row>
    <row r="539" spans="1:57" x14ac:dyDescent="0.25">
      <c r="A539" s="20" t="s">
        <v>61</v>
      </c>
      <c r="B539" s="20" t="s">
        <v>74</v>
      </c>
      <c r="C539" s="20" t="s">
        <v>50</v>
      </c>
      <c r="D539" s="33">
        <v>1.5642506541269714</v>
      </c>
      <c r="E539" s="20">
        <v>11332.35815552755</v>
      </c>
      <c r="F539" s="20">
        <v>1.5155847846426902</v>
      </c>
      <c r="H539" s="34">
        <v>509669.59450000001</v>
      </c>
      <c r="I539" s="35">
        <v>66.081272416386113</v>
      </c>
      <c r="J539" s="35">
        <v>55.351336717695126</v>
      </c>
      <c r="L539" s="20" t="s">
        <v>61</v>
      </c>
      <c r="M539" s="20" t="s">
        <v>74</v>
      </c>
      <c r="N539" s="20" t="s">
        <v>50</v>
      </c>
      <c r="O539" s="36">
        <v>1.7062821235321466</v>
      </c>
      <c r="P539" s="36">
        <v>1.429224845428253</v>
      </c>
      <c r="R539" s="36">
        <v>13160.160000000003</v>
      </c>
      <c r="S539" s="37">
        <v>15</v>
      </c>
      <c r="T539" s="20">
        <v>125</v>
      </c>
      <c r="U539" s="38">
        <v>3986</v>
      </c>
      <c r="X539" s="20">
        <v>1</v>
      </c>
      <c r="Y539" s="20">
        <v>1000</v>
      </c>
      <c r="Z539" s="20">
        <v>1000</v>
      </c>
      <c r="AA539" s="20">
        <v>1000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  <c r="AT539" s="20">
        <v>0</v>
      </c>
      <c r="AU539" s="20">
        <v>0</v>
      </c>
      <c r="AV539" s="20">
        <v>0</v>
      </c>
      <c r="AW539" s="20">
        <v>0</v>
      </c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38">
        <v>3986</v>
      </c>
      <c r="BD539" s="20" t="s">
        <v>109</v>
      </c>
      <c r="BE539" s="20">
        <v>1</v>
      </c>
    </row>
    <row r="540" spans="1:57" x14ac:dyDescent="0.25">
      <c r="A540" s="20" t="s">
        <v>61</v>
      </c>
      <c r="B540" s="20" t="s">
        <v>73</v>
      </c>
      <c r="C540" s="20" t="s">
        <v>50</v>
      </c>
      <c r="D540" s="33">
        <v>1.5642506541269714</v>
      </c>
      <c r="E540" s="20">
        <v>11332.35815552755</v>
      </c>
      <c r="F540" s="20">
        <v>1.5155847846426902</v>
      </c>
      <c r="H540" s="34">
        <v>75520.699869999997</v>
      </c>
      <c r="I540" s="35">
        <v>11.387318066472156</v>
      </c>
      <c r="J540" s="35">
        <v>5.3297381422792673</v>
      </c>
      <c r="L540" s="20" t="s">
        <v>61</v>
      </c>
      <c r="M540" s="20" t="s">
        <v>73</v>
      </c>
      <c r="N540" s="20" t="s">
        <v>50</v>
      </c>
      <c r="O540" s="36">
        <v>1.7062821235321466</v>
      </c>
      <c r="P540" s="36">
        <v>1.429224845428253</v>
      </c>
      <c r="R540" s="36">
        <v>13160.160000000003</v>
      </c>
      <c r="S540" s="37">
        <v>15</v>
      </c>
      <c r="T540" s="20">
        <v>125</v>
      </c>
      <c r="U540" s="38">
        <v>3986</v>
      </c>
      <c r="X540" s="20">
        <v>1</v>
      </c>
      <c r="Y540" s="20">
        <v>1000</v>
      </c>
      <c r="Z540" s="20">
        <v>1000</v>
      </c>
      <c r="AA540" s="20">
        <v>1000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0">
        <v>0</v>
      </c>
      <c r="AU540" s="20">
        <v>0</v>
      </c>
      <c r="AV540" s="20">
        <v>0</v>
      </c>
      <c r="AW540" s="20">
        <v>0</v>
      </c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38">
        <v>3986</v>
      </c>
      <c r="BD540" s="20" t="s">
        <v>109</v>
      </c>
      <c r="BE540" s="20">
        <v>1</v>
      </c>
    </row>
    <row r="541" spans="1:57" x14ac:dyDescent="0.25">
      <c r="A541" s="20" t="s">
        <v>62</v>
      </c>
      <c r="B541" s="20" t="s">
        <v>74</v>
      </c>
      <c r="C541" s="20" t="s">
        <v>50</v>
      </c>
      <c r="D541" s="33">
        <v>1.6036343879418371</v>
      </c>
      <c r="E541" s="20">
        <v>12224.205153555729</v>
      </c>
      <c r="F541" s="20">
        <v>1.4476523343434562</v>
      </c>
      <c r="H541" s="34">
        <v>553413.92969999998</v>
      </c>
      <c r="I541" s="35">
        <v>71.752949444443374</v>
      </c>
      <c r="J541" s="35">
        <v>60.102076124707018</v>
      </c>
      <c r="L541" s="20" t="s">
        <v>62</v>
      </c>
      <c r="M541" s="20" t="s">
        <v>74</v>
      </c>
      <c r="N541" s="20" t="s">
        <v>50</v>
      </c>
      <c r="O541" s="36">
        <v>1.9843424118636181</v>
      </c>
      <c r="P541" s="36">
        <v>0.92875472329091302</v>
      </c>
      <c r="R541" s="36">
        <v>13160.160000000003</v>
      </c>
      <c r="S541" s="37">
        <v>15</v>
      </c>
      <c r="T541" s="20">
        <v>125</v>
      </c>
      <c r="U541" s="38">
        <v>3986</v>
      </c>
      <c r="X541" s="20">
        <v>1</v>
      </c>
      <c r="Y541" s="20">
        <v>1000</v>
      </c>
      <c r="Z541" s="20">
        <v>1000</v>
      </c>
      <c r="AA541" s="20">
        <v>1000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  <c r="AT541" s="20">
        <v>0</v>
      </c>
      <c r="AU541" s="20">
        <v>0</v>
      </c>
      <c r="AV541" s="20">
        <v>0</v>
      </c>
      <c r="AW541" s="20">
        <v>0</v>
      </c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38">
        <v>3986</v>
      </c>
      <c r="BD541" s="20" t="s">
        <v>109</v>
      </c>
      <c r="BE541" s="20">
        <v>1</v>
      </c>
    </row>
    <row r="542" spans="1:57" x14ac:dyDescent="0.25">
      <c r="A542" s="20" t="s">
        <v>63</v>
      </c>
      <c r="B542" s="20" t="s">
        <v>74</v>
      </c>
      <c r="C542" s="20" t="s">
        <v>50</v>
      </c>
      <c r="D542" s="33">
        <v>1.5642506541269714</v>
      </c>
      <c r="E542" s="20">
        <v>11332.35815552755</v>
      </c>
      <c r="F542" s="20">
        <v>1.5155847846426902</v>
      </c>
      <c r="H542" s="34">
        <v>1365298.5430000001</v>
      </c>
      <c r="I542" s="35">
        <v>177.01794637796087</v>
      </c>
      <c r="J542" s="35">
        <v>148.27468656023891</v>
      </c>
      <c r="L542" s="20" t="s">
        <v>63</v>
      </c>
      <c r="M542" s="20" t="s">
        <v>74</v>
      </c>
      <c r="N542" s="20" t="s">
        <v>50</v>
      </c>
      <c r="O542" s="36">
        <v>1.7062821235321466</v>
      </c>
      <c r="P542" s="36">
        <v>1.429224845428253</v>
      </c>
      <c r="R542" s="36">
        <v>13160.160000000003</v>
      </c>
      <c r="S542" s="37">
        <v>15</v>
      </c>
      <c r="T542" s="20">
        <v>125</v>
      </c>
      <c r="U542" s="38">
        <v>3986</v>
      </c>
      <c r="X542" s="20">
        <v>1</v>
      </c>
      <c r="Y542" s="20">
        <v>1000</v>
      </c>
      <c r="Z542" s="20">
        <v>1000</v>
      </c>
      <c r="AA542" s="20">
        <v>1000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0">
        <v>0</v>
      </c>
      <c r="AU542" s="20">
        <v>0</v>
      </c>
      <c r="AV542" s="20">
        <v>0</v>
      </c>
      <c r="AW542" s="20">
        <v>0</v>
      </c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38">
        <v>3986</v>
      </c>
      <c r="BD542" s="20" t="s">
        <v>109</v>
      </c>
      <c r="BE542" s="20">
        <v>1</v>
      </c>
    </row>
    <row r="543" spans="1:57" x14ac:dyDescent="0.25">
      <c r="A543" s="20" t="s">
        <v>63</v>
      </c>
      <c r="B543" s="20" t="s">
        <v>73</v>
      </c>
      <c r="C543" s="20" t="s">
        <v>50</v>
      </c>
      <c r="D543" s="33">
        <v>1.5642506541269714</v>
      </c>
      <c r="E543" s="20">
        <v>11332.35815552755</v>
      </c>
      <c r="F543" s="20">
        <v>1.5155847846426902</v>
      </c>
      <c r="H543" s="34">
        <v>16552.936170000001</v>
      </c>
      <c r="I543" s="35">
        <v>2.4959189920944969</v>
      </c>
      <c r="J543" s="35">
        <v>1.1681938253197903</v>
      </c>
      <c r="L543" s="20" t="s">
        <v>63</v>
      </c>
      <c r="M543" s="20" t="s">
        <v>73</v>
      </c>
      <c r="N543" s="20" t="s">
        <v>50</v>
      </c>
      <c r="O543" s="36">
        <v>1.7062821235321466</v>
      </c>
      <c r="P543" s="36">
        <v>1.429224845428253</v>
      </c>
      <c r="R543" s="36">
        <v>13160.160000000003</v>
      </c>
      <c r="S543" s="37">
        <v>15</v>
      </c>
      <c r="T543" s="20">
        <v>125</v>
      </c>
      <c r="U543" s="38">
        <v>3986</v>
      </c>
      <c r="X543" s="20">
        <v>1</v>
      </c>
      <c r="Y543" s="20">
        <v>1000</v>
      </c>
      <c r="Z543" s="20">
        <v>1000</v>
      </c>
      <c r="AA543" s="20">
        <v>1000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  <c r="AT543" s="20">
        <v>0</v>
      </c>
      <c r="AU543" s="20">
        <v>0</v>
      </c>
      <c r="AV543" s="20">
        <v>0</v>
      </c>
      <c r="AW543" s="20">
        <v>0</v>
      </c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38">
        <v>3986</v>
      </c>
      <c r="BD543" s="20" t="s">
        <v>109</v>
      </c>
      <c r="BE543" s="20">
        <v>1</v>
      </c>
    </row>
    <row r="544" spans="1:57" x14ac:dyDescent="0.25">
      <c r="A544" s="20" t="s">
        <v>64</v>
      </c>
      <c r="B544" s="20" t="s">
        <v>74</v>
      </c>
      <c r="C544" s="20" t="s">
        <v>50</v>
      </c>
      <c r="D544" s="33">
        <v>1.5642506541269714</v>
      </c>
      <c r="E544" s="20">
        <v>11332.35815552755</v>
      </c>
      <c r="F544" s="20">
        <v>1.5155847846426902</v>
      </c>
      <c r="H544" s="34">
        <v>1343714.206</v>
      </c>
      <c r="I544" s="35">
        <v>174.21942657490425</v>
      </c>
      <c r="J544" s="35">
        <v>145.93057594817213</v>
      </c>
      <c r="L544" s="20" t="s">
        <v>64</v>
      </c>
      <c r="M544" s="20" t="s">
        <v>74</v>
      </c>
      <c r="N544" s="20" t="s">
        <v>50</v>
      </c>
      <c r="O544" s="36">
        <v>1.7062821235321466</v>
      </c>
      <c r="P544" s="36">
        <v>1.429224845428253</v>
      </c>
      <c r="R544" s="36">
        <v>13160.160000000003</v>
      </c>
      <c r="S544" s="37">
        <v>15</v>
      </c>
      <c r="T544" s="20">
        <v>125</v>
      </c>
      <c r="U544" s="38">
        <v>3986</v>
      </c>
      <c r="X544" s="20">
        <v>1</v>
      </c>
      <c r="Y544" s="20">
        <v>1000</v>
      </c>
      <c r="Z544" s="20">
        <v>1000</v>
      </c>
      <c r="AA544" s="20">
        <v>1000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0">
        <v>0</v>
      </c>
      <c r="AU544" s="20">
        <v>0</v>
      </c>
      <c r="AV544" s="20">
        <v>0</v>
      </c>
      <c r="AW544" s="20">
        <v>0</v>
      </c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38">
        <v>3986</v>
      </c>
      <c r="BD544" s="20" t="s">
        <v>109</v>
      </c>
      <c r="BE544" s="20">
        <v>1</v>
      </c>
    </row>
    <row r="545" spans="1:57" x14ac:dyDescent="0.25">
      <c r="A545" s="20" t="s">
        <v>64</v>
      </c>
      <c r="B545" s="20" t="s">
        <v>73</v>
      </c>
      <c r="C545" s="20" t="s">
        <v>50</v>
      </c>
      <c r="D545" s="33">
        <v>1.5642506541269714</v>
      </c>
      <c r="E545" s="20">
        <v>11332.35815552755</v>
      </c>
      <c r="F545" s="20">
        <v>1.5155847846426902</v>
      </c>
      <c r="H545" s="34">
        <v>5869.957539</v>
      </c>
      <c r="I545" s="35">
        <v>0.88509605509935174</v>
      </c>
      <c r="J545" s="35">
        <v>0.414261740728331</v>
      </c>
      <c r="L545" s="20" t="s">
        <v>64</v>
      </c>
      <c r="M545" s="20" t="s">
        <v>73</v>
      </c>
      <c r="N545" s="20" t="s">
        <v>50</v>
      </c>
      <c r="O545" s="36">
        <v>1.7062821235321466</v>
      </c>
      <c r="P545" s="36">
        <v>1.429224845428253</v>
      </c>
      <c r="R545" s="36">
        <v>13160.160000000003</v>
      </c>
      <c r="S545" s="37">
        <v>15</v>
      </c>
      <c r="T545" s="20">
        <v>125</v>
      </c>
      <c r="U545" s="38">
        <v>3986</v>
      </c>
      <c r="X545" s="20">
        <v>1</v>
      </c>
      <c r="Y545" s="20">
        <v>1000</v>
      </c>
      <c r="Z545" s="20">
        <v>1000</v>
      </c>
      <c r="AA545" s="20">
        <v>1000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  <c r="AT545" s="20">
        <v>0</v>
      </c>
      <c r="AU545" s="20">
        <v>0</v>
      </c>
      <c r="AV545" s="20">
        <v>0</v>
      </c>
      <c r="AW545" s="20">
        <v>0</v>
      </c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38">
        <v>3986</v>
      </c>
      <c r="BD545" s="20" t="s">
        <v>109</v>
      </c>
      <c r="BE545" s="20">
        <v>1</v>
      </c>
    </row>
    <row r="546" spans="1:57" x14ac:dyDescent="0.25">
      <c r="A546" s="20" t="s">
        <v>65</v>
      </c>
      <c r="B546" s="20" t="s">
        <v>74</v>
      </c>
      <c r="C546" s="20" t="s">
        <v>50</v>
      </c>
      <c r="D546" s="33">
        <v>1.6036343879418371</v>
      </c>
      <c r="E546" s="20">
        <v>12224.205153555729</v>
      </c>
      <c r="F546" s="20">
        <v>1.4476523343434562</v>
      </c>
      <c r="H546" s="34">
        <v>967823.56499999994</v>
      </c>
      <c r="I546" s="35">
        <v>125.48328042308391</v>
      </c>
      <c r="J546" s="35">
        <v>105.10795348148847</v>
      </c>
      <c r="L546" s="20" t="s">
        <v>65</v>
      </c>
      <c r="M546" s="20" t="s">
        <v>74</v>
      </c>
      <c r="N546" s="20" t="s">
        <v>50</v>
      </c>
      <c r="O546" s="36">
        <v>1.9843424118636181</v>
      </c>
      <c r="P546" s="36">
        <v>0.92875472329091302</v>
      </c>
      <c r="R546" s="36">
        <v>13160.160000000003</v>
      </c>
      <c r="S546" s="37">
        <v>15</v>
      </c>
      <c r="T546" s="20">
        <v>125</v>
      </c>
      <c r="U546" s="38">
        <v>3986</v>
      </c>
      <c r="X546" s="20">
        <v>1</v>
      </c>
      <c r="Y546" s="20">
        <v>1000</v>
      </c>
      <c r="Z546" s="20">
        <v>1000</v>
      </c>
      <c r="AA546" s="20">
        <v>1000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0">
        <v>0</v>
      </c>
      <c r="AU546" s="20">
        <v>0</v>
      </c>
      <c r="AV546" s="20">
        <v>0</v>
      </c>
      <c r="AW546" s="20">
        <v>0</v>
      </c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38">
        <v>3986</v>
      </c>
      <c r="BD546" s="20" t="s">
        <v>109</v>
      </c>
      <c r="BE546" s="20">
        <v>1</v>
      </c>
    </row>
    <row r="547" spans="1:57" x14ac:dyDescent="0.25">
      <c r="A547" s="20" t="s">
        <v>66</v>
      </c>
      <c r="B547" s="20" t="s">
        <v>74</v>
      </c>
      <c r="C547" s="20" t="s">
        <v>50</v>
      </c>
      <c r="D547" s="33">
        <v>1.5642506541269714</v>
      </c>
      <c r="E547" s="20">
        <v>11332.35815552755</v>
      </c>
      <c r="F547" s="20">
        <v>1.5155847846426902</v>
      </c>
      <c r="H547" s="34">
        <v>2746905.6660000002</v>
      </c>
      <c r="I547" s="35">
        <v>414.18960061521113</v>
      </c>
      <c r="J547" s="35">
        <v>193.85794790732564</v>
      </c>
      <c r="L547" s="20" t="s">
        <v>66</v>
      </c>
      <c r="M547" s="20" t="s">
        <v>74</v>
      </c>
      <c r="N547" s="20" t="s">
        <v>50</v>
      </c>
      <c r="O547" s="36">
        <v>1.7062821235321466</v>
      </c>
      <c r="P547" s="36">
        <v>1.429224845428253</v>
      </c>
      <c r="R547" s="36">
        <v>13160.160000000003</v>
      </c>
      <c r="S547" s="37">
        <v>15</v>
      </c>
      <c r="T547" s="20">
        <v>125</v>
      </c>
      <c r="U547" s="38">
        <v>3986</v>
      </c>
      <c r="X547" s="20">
        <v>1</v>
      </c>
      <c r="Y547" s="20">
        <v>1000</v>
      </c>
      <c r="Z547" s="20">
        <v>1000</v>
      </c>
      <c r="AA547" s="20">
        <v>1000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  <c r="AT547" s="20">
        <v>0</v>
      </c>
      <c r="AU547" s="20">
        <v>0</v>
      </c>
      <c r="AV547" s="20">
        <v>0</v>
      </c>
      <c r="AW547" s="20">
        <v>0</v>
      </c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38">
        <v>3986</v>
      </c>
      <c r="BD547" s="20" t="s">
        <v>109</v>
      </c>
      <c r="BE547" s="20">
        <v>1</v>
      </c>
    </row>
    <row r="548" spans="1:57" x14ac:dyDescent="0.25">
      <c r="A548" s="20" t="s">
        <v>66</v>
      </c>
      <c r="B548" s="20" t="s">
        <v>73</v>
      </c>
      <c r="C548" s="20" t="s">
        <v>50</v>
      </c>
      <c r="D548" s="33">
        <v>1.5642506541269714</v>
      </c>
      <c r="E548" s="20">
        <v>11332.35815552755</v>
      </c>
      <c r="F548" s="20">
        <v>1.5155847846426902</v>
      </c>
      <c r="H548" s="34">
        <v>75716.738769999996</v>
      </c>
      <c r="I548" s="35">
        <v>10.538904347754993</v>
      </c>
      <c r="J548" s="35">
        <v>6.9238038682468588</v>
      </c>
      <c r="L548" s="20" t="s">
        <v>66</v>
      </c>
      <c r="M548" s="20" t="s">
        <v>73</v>
      </c>
      <c r="N548" s="20" t="s">
        <v>50</v>
      </c>
      <c r="O548" s="36">
        <v>1.7062821235321466</v>
      </c>
      <c r="P548" s="36">
        <v>1.429224845428253</v>
      </c>
      <c r="R548" s="36">
        <v>13160.160000000003</v>
      </c>
      <c r="S548" s="37">
        <v>15</v>
      </c>
      <c r="T548" s="20">
        <v>125</v>
      </c>
      <c r="U548" s="38">
        <v>3986</v>
      </c>
      <c r="X548" s="20">
        <v>1</v>
      </c>
      <c r="Y548" s="20">
        <v>1000</v>
      </c>
      <c r="Z548" s="20">
        <v>1000</v>
      </c>
      <c r="AA548" s="20">
        <v>1000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0">
        <v>0</v>
      </c>
      <c r="AU548" s="20">
        <v>0</v>
      </c>
      <c r="AV548" s="20">
        <v>0</v>
      </c>
      <c r="AW548" s="20">
        <v>0</v>
      </c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38">
        <v>3986</v>
      </c>
      <c r="BD548" s="20" t="s">
        <v>109</v>
      </c>
      <c r="BE548" s="20">
        <v>1</v>
      </c>
    </row>
    <row r="549" spans="1:57" x14ac:dyDescent="0.25">
      <c r="A549" s="20" t="s">
        <v>67</v>
      </c>
      <c r="B549" s="20" t="s">
        <v>73</v>
      </c>
      <c r="C549" s="20" t="s">
        <v>50</v>
      </c>
      <c r="D549" s="33">
        <v>1.6036343879418371</v>
      </c>
      <c r="E549" s="20">
        <v>12224.205153555729</v>
      </c>
      <c r="F549" s="20">
        <v>1.4476523343434562</v>
      </c>
      <c r="H549" s="34">
        <v>22319.163820000002</v>
      </c>
      <c r="I549" s="35">
        <v>2.8937938625557327</v>
      </c>
      <c r="J549" s="35">
        <v>2.4239145618843048</v>
      </c>
      <c r="L549" s="20" t="s">
        <v>67</v>
      </c>
      <c r="M549" s="20" t="s">
        <v>73</v>
      </c>
      <c r="N549" s="20" t="s">
        <v>50</v>
      </c>
      <c r="O549" s="36">
        <v>1.9843424118636181</v>
      </c>
      <c r="P549" s="36">
        <v>0.92875472329091302</v>
      </c>
      <c r="R549" s="36">
        <v>13160.160000000003</v>
      </c>
      <c r="S549" s="37">
        <v>15</v>
      </c>
      <c r="T549" s="20">
        <v>125</v>
      </c>
      <c r="U549" s="38">
        <v>3986</v>
      </c>
      <c r="X549" s="20">
        <v>1</v>
      </c>
      <c r="Y549" s="20">
        <v>1000</v>
      </c>
      <c r="Z549" s="20">
        <v>1000</v>
      </c>
      <c r="AA549" s="20">
        <v>1000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  <c r="AT549" s="20">
        <v>0</v>
      </c>
      <c r="AU549" s="20">
        <v>0</v>
      </c>
      <c r="AV549" s="20">
        <v>0</v>
      </c>
      <c r="AW549" s="20">
        <v>0</v>
      </c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38">
        <v>3986</v>
      </c>
      <c r="BD549" s="20" t="s">
        <v>109</v>
      </c>
      <c r="BE549" s="20">
        <v>1</v>
      </c>
    </row>
    <row r="550" spans="1:57" x14ac:dyDescent="0.25">
      <c r="A550" s="20" t="s">
        <v>68</v>
      </c>
      <c r="B550" s="20" t="s">
        <v>73</v>
      </c>
      <c r="C550" s="20" t="s">
        <v>50</v>
      </c>
      <c r="D550" s="33">
        <v>1.6036343879418371</v>
      </c>
      <c r="E550" s="20">
        <v>12224.205153555729</v>
      </c>
      <c r="F550" s="20">
        <v>1.4476523343434562</v>
      </c>
      <c r="H550" s="34">
        <v>24234.791109999998</v>
      </c>
      <c r="I550" s="35">
        <v>3.1421647486450603</v>
      </c>
      <c r="J550" s="35">
        <v>2.6319562663505414</v>
      </c>
      <c r="L550" s="20" t="s">
        <v>68</v>
      </c>
      <c r="M550" s="20" t="s">
        <v>73</v>
      </c>
      <c r="N550" s="20" t="s">
        <v>50</v>
      </c>
      <c r="O550" s="36">
        <v>1.9843424118636181</v>
      </c>
      <c r="P550" s="36">
        <v>0.92875472329091302</v>
      </c>
      <c r="R550" s="36">
        <v>13160.160000000003</v>
      </c>
      <c r="S550" s="37">
        <v>15</v>
      </c>
      <c r="T550" s="20">
        <v>125</v>
      </c>
      <c r="U550" s="38">
        <v>3986</v>
      </c>
      <c r="X550" s="20">
        <v>1</v>
      </c>
      <c r="Y550" s="20">
        <v>1000</v>
      </c>
      <c r="Z550" s="20">
        <v>1000</v>
      </c>
      <c r="AA550" s="20">
        <v>1000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  <c r="AT550" s="20">
        <v>0</v>
      </c>
      <c r="AU550" s="20">
        <v>0</v>
      </c>
      <c r="AV550" s="20">
        <v>0</v>
      </c>
      <c r="AW550" s="20">
        <v>0</v>
      </c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38">
        <v>3986</v>
      </c>
      <c r="BD550" s="20" t="s">
        <v>109</v>
      </c>
      <c r="BE550" s="20">
        <v>1</v>
      </c>
    </row>
    <row r="551" spans="1:57" x14ac:dyDescent="0.25">
      <c r="A551" s="20" t="s">
        <v>69</v>
      </c>
      <c r="B551" s="20" t="s">
        <v>74</v>
      </c>
      <c r="C551" s="20" t="s">
        <v>50</v>
      </c>
      <c r="D551" s="33">
        <v>1.5642506541269714</v>
      </c>
      <c r="E551" s="20">
        <v>11332.35815552755</v>
      </c>
      <c r="F551" s="20">
        <v>1.5155847846426902</v>
      </c>
      <c r="H551" s="34">
        <v>59788.384789999996</v>
      </c>
      <c r="I551" s="35">
        <v>7.7518702023408732</v>
      </c>
      <c r="J551" s="35">
        <v>6.4931615580580049</v>
      </c>
      <c r="L551" s="20" t="s">
        <v>69</v>
      </c>
      <c r="M551" s="20" t="s">
        <v>74</v>
      </c>
      <c r="N551" s="20" t="s">
        <v>50</v>
      </c>
      <c r="O551" s="36">
        <v>1.7062821235321466</v>
      </c>
      <c r="P551" s="36">
        <v>1.429224845428253</v>
      </c>
      <c r="R551" s="36">
        <v>13160.160000000003</v>
      </c>
      <c r="S551" s="37">
        <v>15</v>
      </c>
      <c r="T551" s="20">
        <v>125</v>
      </c>
      <c r="U551" s="38">
        <v>3986</v>
      </c>
      <c r="X551" s="20">
        <v>1</v>
      </c>
      <c r="Y551" s="20">
        <v>1000</v>
      </c>
      <c r="Z551" s="20">
        <v>1000</v>
      </c>
      <c r="AA551" s="20">
        <v>1000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  <c r="AT551" s="20">
        <v>0</v>
      </c>
      <c r="AU551" s="20">
        <v>0</v>
      </c>
      <c r="AV551" s="20">
        <v>0</v>
      </c>
      <c r="AW551" s="20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38">
        <v>3986</v>
      </c>
      <c r="BD551" s="20" t="s">
        <v>109</v>
      </c>
      <c r="BE551" s="20">
        <v>1</v>
      </c>
    </row>
    <row r="552" spans="1:57" x14ac:dyDescent="0.25">
      <c r="A552" s="20" t="s">
        <v>69</v>
      </c>
      <c r="B552" s="20" t="s">
        <v>73</v>
      </c>
      <c r="C552" s="20" t="s">
        <v>50</v>
      </c>
      <c r="D552" s="33">
        <v>1.5642506541269714</v>
      </c>
      <c r="E552" s="20">
        <v>11332.35815552755</v>
      </c>
      <c r="F552" s="20">
        <v>1.5155847846426902</v>
      </c>
      <c r="H552" s="34">
        <v>139768.9509</v>
      </c>
      <c r="I552" s="35">
        <v>21.07493048204228</v>
      </c>
      <c r="J552" s="35">
        <v>9.8639433956570954</v>
      </c>
      <c r="L552" s="20" t="s">
        <v>69</v>
      </c>
      <c r="M552" s="20" t="s">
        <v>73</v>
      </c>
      <c r="N552" s="20" t="s">
        <v>50</v>
      </c>
      <c r="O552" s="36">
        <v>1.7062821235321466</v>
      </c>
      <c r="P552" s="36">
        <v>1.429224845428253</v>
      </c>
      <c r="R552" s="36">
        <v>13160.160000000003</v>
      </c>
      <c r="S552" s="37">
        <v>15</v>
      </c>
      <c r="T552" s="20">
        <v>125</v>
      </c>
      <c r="U552" s="38">
        <v>3986</v>
      </c>
      <c r="X552" s="20">
        <v>1</v>
      </c>
      <c r="Y552" s="20">
        <v>1000</v>
      </c>
      <c r="Z552" s="20">
        <v>1000</v>
      </c>
      <c r="AA552" s="20">
        <v>1000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0">
        <v>0</v>
      </c>
      <c r="AU552" s="20">
        <v>0</v>
      </c>
      <c r="AV552" s="20">
        <v>0</v>
      </c>
      <c r="AW552" s="20">
        <v>0</v>
      </c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38">
        <v>3986</v>
      </c>
      <c r="BD552" s="20" t="s">
        <v>109</v>
      </c>
      <c r="BE552" s="20">
        <v>1</v>
      </c>
    </row>
    <row r="553" spans="1:57" x14ac:dyDescent="0.25">
      <c r="A553" s="20" t="s">
        <v>70</v>
      </c>
      <c r="B553" s="20" t="s">
        <v>74</v>
      </c>
      <c r="C553" s="20" t="s">
        <v>50</v>
      </c>
      <c r="D553" s="33">
        <v>1.6036343879418371</v>
      </c>
      <c r="E553" s="20">
        <v>12224.205153555729</v>
      </c>
      <c r="F553" s="20">
        <v>1.4476523343434562</v>
      </c>
      <c r="H553" s="34">
        <v>1996696.6758999999</v>
      </c>
      <c r="I553" s="35">
        <v>301.07004000068952</v>
      </c>
      <c r="J553" s="35">
        <v>140.91329199047655</v>
      </c>
      <c r="L553" s="20" t="s">
        <v>70</v>
      </c>
      <c r="M553" s="20" t="s">
        <v>74</v>
      </c>
      <c r="N553" s="20" t="s">
        <v>50</v>
      </c>
      <c r="O553" s="36">
        <v>1.9843424118636181</v>
      </c>
      <c r="P553" s="36">
        <v>0.92875472329091302</v>
      </c>
      <c r="R553" s="36">
        <v>13160.160000000003</v>
      </c>
      <c r="S553" s="37">
        <v>15</v>
      </c>
      <c r="T553" s="20">
        <v>125</v>
      </c>
      <c r="U553" s="38">
        <v>3986</v>
      </c>
      <c r="X553" s="20">
        <v>1</v>
      </c>
      <c r="Y553" s="20">
        <v>1000</v>
      </c>
      <c r="Z553" s="20">
        <v>1000</v>
      </c>
      <c r="AA553" s="20">
        <v>1000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0</v>
      </c>
      <c r="AS553" s="20">
        <v>0</v>
      </c>
      <c r="AT553" s="20">
        <v>0</v>
      </c>
      <c r="AU553" s="20">
        <v>0</v>
      </c>
      <c r="AV553" s="20">
        <v>0</v>
      </c>
      <c r="AW553" s="20">
        <v>0</v>
      </c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38">
        <v>3986</v>
      </c>
      <c r="BD553" s="20" t="s">
        <v>109</v>
      </c>
      <c r="BE553" s="20">
        <v>1</v>
      </c>
    </row>
    <row r="554" spans="1:57" x14ac:dyDescent="0.25">
      <c r="A554" s="20" t="s">
        <v>70</v>
      </c>
      <c r="B554" s="20" t="s">
        <v>73</v>
      </c>
      <c r="C554" s="20" t="s">
        <v>50</v>
      </c>
      <c r="D554" s="33">
        <v>1.6036343879418371</v>
      </c>
      <c r="E554" s="20">
        <v>12224.205153555729</v>
      </c>
      <c r="F554" s="20">
        <v>1.4476523343434562</v>
      </c>
      <c r="H554" s="34">
        <v>59648.330260000002</v>
      </c>
      <c r="I554" s="35">
        <v>7.7337114154523636</v>
      </c>
      <c r="J554" s="35">
        <v>6.4779513011925287</v>
      </c>
      <c r="L554" s="20" t="s">
        <v>70</v>
      </c>
      <c r="M554" s="20" t="s">
        <v>73</v>
      </c>
      <c r="N554" s="20" t="s">
        <v>50</v>
      </c>
      <c r="O554" s="36">
        <v>1.9843424118636181</v>
      </c>
      <c r="P554" s="36">
        <v>0.92875472329091302</v>
      </c>
      <c r="R554" s="36">
        <v>13160.160000000003</v>
      </c>
      <c r="S554" s="37">
        <v>15</v>
      </c>
      <c r="T554" s="20">
        <v>125</v>
      </c>
      <c r="U554" s="38">
        <v>3986</v>
      </c>
      <c r="X554" s="20">
        <v>1</v>
      </c>
      <c r="Y554" s="20">
        <v>1000</v>
      </c>
      <c r="Z554" s="20">
        <v>1000</v>
      </c>
      <c r="AA554" s="20">
        <v>1000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20">
        <v>0</v>
      </c>
      <c r="AU554" s="20">
        <v>0</v>
      </c>
      <c r="AV554" s="20">
        <v>0</v>
      </c>
      <c r="AW554" s="20">
        <v>0</v>
      </c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38">
        <v>3986</v>
      </c>
      <c r="BD554" s="20" t="s">
        <v>109</v>
      </c>
      <c r="BE554" s="20">
        <v>1</v>
      </c>
    </row>
    <row r="555" spans="1:57" x14ac:dyDescent="0.25">
      <c r="A555" s="20" t="s">
        <v>71</v>
      </c>
      <c r="B555" s="20" t="s">
        <v>74</v>
      </c>
      <c r="C555" s="20" t="s">
        <v>50</v>
      </c>
      <c r="D555" s="33">
        <v>1.5642506541269714</v>
      </c>
      <c r="E555" s="20">
        <v>11332.35815552755</v>
      </c>
      <c r="F555" s="20">
        <v>1.5155847846426902</v>
      </c>
      <c r="H555" s="34">
        <v>42962.305009999996</v>
      </c>
      <c r="I555" s="35">
        <v>5.5702828099581279</v>
      </c>
      <c r="J555" s="35">
        <v>4.6658090583365768</v>
      </c>
      <c r="L555" s="20" t="s">
        <v>71</v>
      </c>
      <c r="M555" s="20" t="s">
        <v>74</v>
      </c>
      <c r="N555" s="20" t="s">
        <v>50</v>
      </c>
      <c r="O555" s="36">
        <v>1.7062821235321466</v>
      </c>
      <c r="P555" s="36">
        <v>1.429224845428253</v>
      </c>
      <c r="R555" s="36">
        <v>13160.160000000003</v>
      </c>
      <c r="S555" s="37">
        <v>15</v>
      </c>
      <c r="T555" s="20">
        <v>125</v>
      </c>
      <c r="U555" s="38">
        <v>3986</v>
      </c>
      <c r="X555" s="20">
        <v>1</v>
      </c>
      <c r="Y555" s="20">
        <v>1000</v>
      </c>
      <c r="Z555" s="20">
        <v>1000</v>
      </c>
      <c r="AA555" s="20">
        <v>1000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  <c r="AT555" s="20">
        <v>0</v>
      </c>
      <c r="AU555" s="20">
        <v>0</v>
      </c>
      <c r="AV555" s="20">
        <v>0</v>
      </c>
      <c r="AW555" s="20">
        <v>0</v>
      </c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38">
        <v>3986</v>
      </c>
      <c r="BD555" s="20" t="s">
        <v>109</v>
      </c>
      <c r="BE555" s="20">
        <v>1</v>
      </c>
    </row>
    <row r="556" spans="1:57" x14ac:dyDescent="0.25">
      <c r="A556" s="20" t="s">
        <v>71</v>
      </c>
      <c r="B556" s="20" t="s">
        <v>73</v>
      </c>
      <c r="C556" s="20" t="s">
        <v>50</v>
      </c>
      <c r="D556" s="33">
        <v>1.5642506541269714</v>
      </c>
      <c r="E556" s="20">
        <v>11332.35815552755</v>
      </c>
      <c r="F556" s="20">
        <v>1.5155847846426902</v>
      </c>
      <c r="H556" s="34">
        <v>65727.582320000001</v>
      </c>
      <c r="I556" s="35">
        <v>9.9106719999478177</v>
      </c>
      <c r="J556" s="35">
        <v>4.6386064098151003</v>
      </c>
      <c r="L556" s="20" t="s">
        <v>71</v>
      </c>
      <c r="M556" s="20" t="s">
        <v>73</v>
      </c>
      <c r="N556" s="20" t="s">
        <v>50</v>
      </c>
      <c r="O556" s="36">
        <v>1.7062821235321466</v>
      </c>
      <c r="P556" s="36">
        <v>1.429224845428253</v>
      </c>
      <c r="R556" s="36">
        <v>13160.160000000003</v>
      </c>
      <c r="S556" s="37">
        <v>15</v>
      </c>
      <c r="T556" s="20">
        <v>125</v>
      </c>
      <c r="U556" s="38">
        <v>3986</v>
      </c>
      <c r="X556" s="20">
        <v>1</v>
      </c>
      <c r="Y556" s="20">
        <v>1000</v>
      </c>
      <c r="Z556" s="20">
        <v>1000</v>
      </c>
      <c r="AA556" s="20">
        <v>1000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0">
        <v>0</v>
      </c>
      <c r="AU556" s="20">
        <v>0</v>
      </c>
      <c r="AV556" s="20">
        <v>0</v>
      </c>
      <c r="AW556" s="20">
        <v>0</v>
      </c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38">
        <v>3986</v>
      </c>
      <c r="BD556" s="20" t="s">
        <v>109</v>
      </c>
      <c r="BE556" s="20">
        <v>1</v>
      </c>
    </row>
    <row r="557" spans="1:57" x14ac:dyDescent="0.25">
      <c r="A557" s="20" t="s">
        <v>72</v>
      </c>
      <c r="B557" s="20" t="s">
        <v>74</v>
      </c>
      <c r="C557" s="20" t="s">
        <v>50</v>
      </c>
      <c r="D557" s="33">
        <v>1.6036343879418371</v>
      </c>
      <c r="E557" s="20">
        <v>12224.205153555729</v>
      </c>
      <c r="F557" s="20">
        <v>1.4476523343434562</v>
      </c>
      <c r="H557" s="34">
        <v>435032.91639999999</v>
      </c>
      <c r="I557" s="35">
        <v>65.596031246522799</v>
      </c>
      <c r="J557" s="35">
        <v>30.701668968577948</v>
      </c>
      <c r="L557" s="20" t="s">
        <v>72</v>
      </c>
      <c r="M557" s="20" t="s">
        <v>74</v>
      </c>
      <c r="N557" s="20" t="s">
        <v>50</v>
      </c>
      <c r="O557" s="36">
        <v>1.9843424118636181</v>
      </c>
      <c r="P557" s="36">
        <v>0.92875472329091302</v>
      </c>
      <c r="R557" s="36">
        <v>13160.160000000003</v>
      </c>
      <c r="S557" s="37">
        <v>15</v>
      </c>
      <c r="T557" s="20">
        <v>125</v>
      </c>
      <c r="U557" s="38">
        <v>3986</v>
      </c>
      <c r="X557" s="20">
        <v>1</v>
      </c>
      <c r="Y557" s="20">
        <v>1000</v>
      </c>
      <c r="Z557" s="20">
        <v>1000</v>
      </c>
      <c r="AA557" s="20">
        <v>1000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  <c r="AT557" s="20">
        <v>0</v>
      </c>
      <c r="AU557" s="20">
        <v>0</v>
      </c>
      <c r="AV557" s="20">
        <v>0</v>
      </c>
      <c r="AW557" s="20">
        <v>0</v>
      </c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38">
        <v>3986</v>
      </c>
      <c r="BD557" s="20" t="s">
        <v>109</v>
      </c>
      <c r="BE557" s="20">
        <v>1</v>
      </c>
    </row>
    <row r="558" spans="1:57" x14ac:dyDescent="0.25">
      <c r="A558" s="20" t="s">
        <v>59</v>
      </c>
      <c r="B558" s="20" t="s">
        <v>74</v>
      </c>
      <c r="C558" s="20" t="s">
        <v>47</v>
      </c>
      <c r="D558" s="33">
        <v>7.894581956394137E-3</v>
      </c>
      <c r="E558" s="20">
        <v>5.025373501992906</v>
      </c>
      <c r="F558" s="20">
        <v>7.862579888404643E-3</v>
      </c>
      <c r="H558" s="34">
        <v>0</v>
      </c>
      <c r="I558" s="35">
        <v>0</v>
      </c>
      <c r="J558" s="35">
        <v>0</v>
      </c>
      <c r="L558" s="20" t="s">
        <v>59</v>
      </c>
      <c r="M558" s="20" t="s">
        <v>74</v>
      </c>
      <c r="N558" s="20" t="s">
        <v>47</v>
      </c>
      <c r="O558" s="36">
        <v>3.9206016845922305E-5</v>
      </c>
      <c r="P558" s="36">
        <v>8.8379031284448379E-4</v>
      </c>
      <c r="R558" s="36">
        <v>1.9592825033342169</v>
      </c>
      <c r="S558" s="37">
        <v>25</v>
      </c>
      <c r="T558" s="20">
        <v>210</v>
      </c>
      <c r="U558" s="38">
        <v>0.94189999999999996</v>
      </c>
      <c r="X558" s="20">
        <v>1</v>
      </c>
      <c r="Y558" s="20">
        <v>1000</v>
      </c>
      <c r="Z558" s="20">
        <v>1000</v>
      </c>
      <c r="AA558" s="20">
        <v>1000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0">
        <v>0</v>
      </c>
      <c r="AU558" s="20">
        <v>0</v>
      </c>
      <c r="AV558" s="20">
        <v>0</v>
      </c>
      <c r="AW558" s="20">
        <v>0</v>
      </c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38">
        <v>0.94189999999999996</v>
      </c>
      <c r="BD558" s="20" t="s">
        <v>97</v>
      </c>
      <c r="BE558" s="20" t="s">
        <v>96</v>
      </c>
    </row>
    <row r="559" spans="1:57" x14ac:dyDescent="0.25">
      <c r="A559" s="20" t="s">
        <v>59</v>
      </c>
      <c r="B559" s="20" t="s">
        <v>73</v>
      </c>
      <c r="C559" s="20" t="s">
        <v>47</v>
      </c>
      <c r="D559" s="33">
        <v>0</v>
      </c>
      <c r="E559" s="20">
        <v>-2.7014390149021903</v>
      </c>
      <c r="F559" s="20">
        <v>0</v>
      </c>
      <c r="H559" s="34">
        <v>0</v>
      </c>
      <c r="I559" s="35">
        <v>0</v>
      </c>
      <c r="J559" s="35">
        <v>0</v>
      </c>
      <c r="L559" s="20" t="s">
        <v>59</v>
      </c>
      <c r="M559" s="20" t="s">
        <v>73</v>
      </c>
      <c r="N559" s="20" t="s">
        <v>47</v>
      </c>
      <c r="O559" s="36">
        <v>0</v>
      </c>
      <c r="P559" s="36">
        <v>0</v>
      </c>
      <c r="R559" s="36">
        <v>0</v>
      </c>
      <c r="S559" s="37">
        <v>25</v>
      </c>
      <c r="T559" s="20">
        <v>210</v>
      </c>
      <c r="U559" s="38">
        <v>0.94189999999999996</v>
      </c>
      <c r="X559" s="20">
        <v>1</v>
      </c>
      <c r="Y559" s="20">
        <v>1000</v>
      </c>
      <c r="Z559" s="20">
        <v>1000</v>
      </c>
      <c r="AA559" s="20">
        <v>1000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0</v>
      </c>
      <c r="AK559" s="20">
        <v>0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  <c r="AT559" s="20">
        <v>0</v>
      </c>
      <c r="AU559" s="20">
        <v>0</v>
      </c>
      <c r="AV559" s="20">
        <v>0</v>
      </c>
      <c r="AW559" s="20">
        <v>0</v>
      </c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38">
        <v>0.94189999999999996</v>
      </c>
      <c r="BD559" s="20" t="s">
        <v>97</v>
      </c>
      <c r="BE559" s="20" t="s">
        <v>96</v>
      </c>
    </row>
    <row r="560" spans="1:57" x14ac:dyDescent="0.25">
      <c r="A560" s="20" t="s">
        <v>62</v>
      </c>
      <c r="B560" s="20" t="s">
        <v>74</v>
      </c>
      <c r="C560" s="20" t="s">
        <v>47</v>
      </c>
      <c r="D560" s="33">
        <v>9.3598169274400345E-3</v>
      </c>
      <c r="E560" s="20">
        <v>5.0451250125596498</v>
      </c>
      <c r="F560" s="20">
        <v>9.3210007735014706E-3</v>
      </c>
      <c r="H560" s="34">
        <v>0</v>
      </c>
      <c r="I560" s="35">
        <v>0</v>
      </c>
      <c r="J560" s="35">
        <v>0</v>
      </c>
      <c r="L560" s="20" t="s">
        <v>62</v>
      </c>
      <c r="M560" s="20" t="s">
        <v>74</v>
      </c>
      <c r="N560" s="20" t="s">
        <v>47</v>
      </c>
      <c r="O560" s="36">
        <v>3.9400839033102613E-4</v>
      </c>
      <c r="P560" s="36">
        <v>9.0108260084938163E-4</v>
      </c>
      <c r="R560" s="36">
        <v>1.9307462223256273</v>
      </c>
      <c r="S560" s="37">
        <v>25</v>
      </c>
      <c r="T560" s="20">
        <v>210</v>
      </c>
      <c r="U560" s="38">
        <v>0.94189984837594753</v>
      </c>
      <c r="X560" s="20">
        <v>1</v>
      </c>
      <c r="Y560" s="20">
        <v>1000</v>
      </c>
      <c r="Z560" s="20">
        <v>1000</v>
      </c>
      <c r="AA560" s="20">
        <v>1000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0">
        <v>0</v>
      </c>
      <c r="AU560" s="20">
        <v>0</v>
      </c>
      <c r="AV560" s="20">
        <v>0</v>
      </c>
      <c r="AW560" s="20">
        <v>0</v>
      </c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38">
        <v>0.94189984837594665</v>
      </c>
      <c r="BD560" s="20" t="s">
        <v>97</v>
      </c>
      <c r="BE560" s="20" t="s">
        <v>96</v>
      </c>
    </row>
    <row r="561" spans="1:57" x14ac:dyDescent="0.25">
      <c r="A561" s="20" t="s">
        <v>63</v>
      </c>
      <c r="B561" s="20" t="s">
        <v>74</v>
      </c>
      <c r="C561" s="20" t="s">
        <v>47</v>
      </c>
      <c r="D561" s="33">
        <v>7.6051385101532929E-3</v>
      </c>
      <c r="E561" s="20">
        <v>4.6962003589948953</v>
      </c>
      <c r="F561" s="20">
        <v>7.5770523932917272E-3</v>
      </c>
      <c r="H561" s="34">
        <v>0</v>
      </c>
      <c r="I561" s="35">
        <v>0</v>
      </c>
      <c r="J561" s="35">
        <v>0</v>
      </c>
      <c r="L561" s="20" t="s">
        <v>63</v>
      </c>
      <c r="M561" s="20" t="s">
        <v>74</v>
      </c>
      <c r="N561" s="20" t="s">
        <v>47</v>
      </c>
      <c r="O561" s="36">
        <v>3.7535785070350368E-5</v>
      </c>
      <c r="P561" s="36">
        <v>8.4613959537280941E-4</v>
      </c>
      <c r="R561" s="36">
        <v>1.8758142972358638</v>
      </c>
      <c r="S561" s="37">
        <v>25</v>
      </c>
      <c r="T561" s="20">
        <v>210</v>
      </c>
      <c r="U561" s="38">
        <v>0.94189999999999996</v>
      </c>
      <c r="X561" s="20">
        <v>1</v>
      </c>
      <c r="Y561" s="20">
        <v>1000</v>
      </c>
      <c r="Z561" s="20">
        <v>1000</v>
      </c>
      <c r="AA561" s="20">
        <v>1000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  <c r="AT561" s="20">
        <v>0</v>
      </c>
      <c r="AU561" s="20">
        <v>0</v>
      </c>
      <c r="AV561" s="20">
        <v>0</v>
      </c>
      <c r="AW561" s="20">
        <v>0</v>
      </c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38">
        <v>0.94189999999999996</v>
      </c>
      <c r="BD561" s="20" t="s">
        <v>97</v>
      </c>
      <c r="BE561" s="20" t="s">
        <v>96</v>
      </c>
    </row>
    <row r="562" spans="1:57" x14ac:dyDescent="0.25">
      <c r="A562" s="20" t="s">
        <v>63</v>
      </c>
      <c r="B562" s="20" t="s">
        <v>73</v>
      </c>
      <c r="C562" s="20" t="s">
        <v>47</v>
      </c>
      <c r="D562" s="33">
        <v>0</v>
      </c>
      <c r="E562" s="20">
        <v>-2.7014390149021903</v>
      </c>
      <c r="F562" s="20">
        <v>0</v>
      </c>
      <c r="H562" s="34">
        <v>1193277.5648491601</v>
      </c>
      <c r="I562" s="35">
        <v>23.840702740327814</v>
      </c>
      <c r="J562" s="35">
        <v>0.83975822857507965</v>
      </c>
      <c r="L562" s="20" t="s">
        <v>63</v>
      </c>
      <c r="M562" s="20" t="s">
        <v>73</v>
      </c>
      <c r="N562" s="20" t="s">
        <v>47</v>
      </c>
      <c r="O562" s="36">
        <v>0</v>
      </c>
      <c r="P562" s="36">
        <v>0</v>
      </c>
      <c r="R562" s="36">
        <v>0</v>
      </c>
      <c r="S562" s="37">
        <v>25</v>
      </c>
      <c r="T562" s="20">
        <v>210</v>
      </c>
      <c r="U562" s="38">
        <v>0.94189999999999996</v>
      </c>
      <c r="X562" s="20">
        <v>1</v>
      </c>
      <c r="Y562" s="20">
        <v>1000</v>
      </c>
      <c r="Z562" s="20">
        <v>1000</v>
      </c>
      <c r="AA562" s="20">
        <v>1000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0">
        <v>0</v>
      </c>
      <c r="AU562" s="20">
        <v>0</v>
      </c>
      <c r="AV562" s="20">
        <v>0</v>
      </c>
      <c r="AW562" s="20">
        <v>0</v>
      </c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38">
        <v>0.94189999999999996</v>
      </c>
      <c r="BD562" s="20" t="s">
        <v>97</v>
      </c>
      <c r="BE562" s="20" t="s">
        <v>96</v>
      </c>
    </row>
    <row r="563" spans="1:57" x14ac:dyDescent="0.25">
      <c r="A563" s="20" t="s">
        <v>64</v>
      </c>
      <c r="B563" s="20" t="s">
        <v>74</v>
      </c>
      <c r="C563" s="20" t="s">
        <v>47</v>
      </c>
      <c r="D563" s="33">
        <v>9.5938335074482808E-3</v>
      </c>
      <c r="E563" s="20">
        <v>4.5953239259586276</v>
      </c>
      <c r="F563" s="20">
        <v>9.5611191780962407E-3</v>
      </c>
      <c r="H563" s="34">
        <v>0</v>
      </c>
      <c r="I563" s="35">
        <v>0</v>
      </c>
      <c r="J563" s="35">
        <v>0</v>
      </c>
      <c r="L563" s="20" t="s">
        <v>64</v>
      </c>
      <c r="M563" s="20" t="s">
        <v>74</v>
      </c>
      <c r="N563" s="20" t="s">
        <v>47</v>
      </c>
      <c r="O563" s="36">
        <v>7.9851984618495764E-4</v>
      </c>
      <c r="P563" s="36">
        <v>4.7035435537360292E-4</v>
      </c>
      <c r="R563" s="36">
        <v>1.9307463644971734</v>
      </c>
      <c r="S563" s="37">
        <v>25</v>
      </c>
      <c r="T563" s="20">
        <v>210</v>
      </c>
      <c r="U563" s="38">
        <v>0.94189999999999996</v>
      </c>
      <c r="X563" s="20">
        <v>1</v>
      </c>
      <c r="Y563" s="20">
        <v>1000</v>
      </c>
      <c r="Z563" s="20">
        <v>1000</v>
      </c>
      <c r="AA563" s="20">
        <v>1000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0</v>
      </c>
      <c r="AK563" s="20">
        <v>0</v>
      </c>
      <c r="AL563" s="20">
        <v>0</v>
      </c>
      <c r="AM563" s="20">
        <v>0</v>
      </c>
      <c r="AN563" s="20">
        <v>0</v>
      </c>
      <c r="AO563" s="20">
        <v>0</v>
      </c>
      <c r="AP563" s="20">
        <v>0</v>
      </c>
      <c r="AQ563" s="20">
        <v>0</v>
      </c>
      <c r="AR563" s="20">
        <v>0</v>
      </c>
      <c r="AS563" s="20">
        <v>0</v>
      </c>
      <c r="AT563" s="20">
        <v>0</v>
      </c>
      <c r="AU563" s="20">
        <v>0</v>
      </c>
      <c r="AV563" s="20">
        <v>0</v>
      </c>
      <c r="AW563" s="20">
        <v>0</v>
      </c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38">
        <v>0.94189999999999996</v>
      </c>
      <c r="BD563" s="20" t="s">
        <v>97</v>
      </c>
      <c r="BE563" s="20" t="s">
        <v>96</v>
      </c>
    </row>
    <row r="564" spans="1:57" x14ac:dyDescent="0.25">
      <c r="A564" s="20" t="s">
        <v>65</v>
      </c>
      <c r="B564" s="20" t="s">
        <v>74</v>
      </c>
      <c r="C564" s="20" t="s">
        <v>47</v>
      </c>
      <c r="D564" s="33">
        <v>7.6991770981724682E-3</v>
      </c>
      <c r="E564" s="20">
        <v>4.8031469075638666</v>
      </c>
      <c r="F564" s="20">
        <v>7.6698413847238172E-3</v>
      </c>
      <c r="H564" s="34">
        <v>0</v>
      </c>
      <c r="I564" s="35">
        <v>0</v>
      </c>
      <c r="J564" s="35">
        <v>0</v>
      </c>
      <c r="L564" s="20" t="s">
        <v>65</v>
      </c>
      <c r="M564" s="20" t="s">
        <v>74</v>
      </c>
      <c r="N564" s="20" t="s">
        <v>47</v>
      </c>
      <c r="O564" s="36">
        <v>3.807843421262479E-5</v>
      </c>
      <c r="P564" s="36">
        <v>8.5837210695643344E-4</v>
      </c>
      <c r="R564" s="36">
        <v>1.9029326595547378</v>
      </c>
      <c r="S564" s="37">
        <v>25</v>
      </c>
      <c r="T564" s="20">
        <v>210</v>
      </c>
      <c r="U564" s="38">
        <v>0.94189999999999996</v>
      </c>
      <c r="X564" s="20">
        <v>1</v>
      </c>
      <c r="Y564" s="20">
        <v>1000</v>
      </c>
      <c r="Z564" s="20">
        <v>1000</v>
      </c>
      <c r="AA564" s="20">
        <v>1000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20">
        <v>0</v>
      </c>
      <c r="AU564" s="20">
        <v>0</v>
      </c>
      <c r="AV564" s="20">
        <v>0</v>
      </c>
      <c r="AW564" s="20">
        <v>0</v>
      </c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38">
        <v>0.94189999999999996</v>
      </c>
      <c r="BD564" s="20" t="s">
        <v>97</v>
      </c>
      <c r="BE564" s="20" t="s">
        <v>96</v>
      </c>
    </row>
    <row r="565" spans="1:57" x14ac:dyDescent="0.25">
      <c r="A565" s="20" t="s">
        <v>67</v>
      </c>
      <c r="B565" s="20" t="s">
        <v>74</v>
      </c>
      <c r="C565" s="20" t="s">
        <v>47</v>
      </c>
      <c r="D565" s="33">
        <v>7.7956269320382928E-3</v>
      </c>
      <c r="E565" s="20">
        <v>4.9128356753269191</v>
      </c>
      <c r="F565" s="20">
        <v>7.764986907531011E-3</v>
      </c>
      <c r="H565" s="34">
        <v>0</v>
      </c>
      <c r="I565" s="35">
        <v>0</v>
      </c>
      <c r="J565" s="35">
        <v>0</v>
      </c>
      <c r="L565" s="20" t="s">
        <v>67</v>
      </c>
      <c r="M565" s="20" t="s">
        <v>74</v>
      </c>
      <c r="N565" s="20" t="s">
        <v>47</v>
      </c>
      <c r="O565" s="36">
        <v>3.8634997435470369E-5</v>
      </c>
      <c r="P565" s="36">
        <v>8.7091827268322771E-4</v>
      </c>
      <c r="R565" s="36">
        <v>1.9307463644971734</v>
      </c>
      <c r="S565" s="37">
        <v>25</v>
      </c>
      <c r="T565" s="20">
        <v>210</v>
      </c>
      <c r="U565" s="38">
        <v>0.94189999999999996</v>
      </c>
      <c r="X565" s="20">
        <v>1</v>
      </c>
      <c r="Y565" s="20">
        <v>1000</v>
      </c>
      <c r="Z565" s="20">
        <v>1000</v>
      </c>
      <c r="AA565" s="20">
        <v>1000</v>
      </c>
      <c r="AB565" s="20">
        <v>0</v>
      </c>
      <c r="AC565" s="20">
        <v>0</v>
      </c>
      <c r="AD565" s="20">
        <v>0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0</v>
      </c>
      <c r="AP565" s="20">
        <v>0</v>
      </c>
      <c r="AQ565" s="20">
        <v>0</v>
      </c>
      <c r="AR565" s="20">
        <v>0</v>
      </c>
      <c r="AS565" s="20">
        <v>0</v>
      </c>
      <c r="AT565" s="20">
        <v>0</v>
      </c>
      <c r="AU565" s="20">
        <v>0</v>
      </c>
      <c r="AV565" s="20">
        <v>0</v>
      </c>
      <c r="AW565" s="20">
        <v>0</v>
      </c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38">
        <v>0.94189999999999996</v>
      </c>
      <c r="BD565" s="20" t="s">
        <v>97</v>
      </c>
      <c r="BE565" s="20" t="s">
        <v>96</v>
      </c>
    </row>
    <row r="566" spans="1:57" x14ac:dyDescent="0.25">
      <c r="A566" s="20" t="s">
        <v>67</v>
      </c>
      <c r="B566" s="20" t="s">
        <v>73</v>
      </c>
      <c r="C566" s="20" t="s">
        <v>47</v>
      </c>
      <c r="D566" s="33">
        <v>0</v>
      </c>
      <c r="E566" s="20">
        <v>-2.7014390149021903</v>
      </c>
      <c r="F566" s="20">
        <v>0</v>
      </c>
      <c r="H566" s="34">
        <v>0</v>
      </c>
      <c r="I566" s="35">
        <v>0</v>
      </c>
      <c r="J566" s="35">
        <v>0</v>
      </c>
      <c r="L566" s="20" t="s">
        <v>67</v>
      </c>
      <c r="M566" s="20" t="s">
        <v>73</v>
      </c>
      <c r="N566" s="20" t="s">
        <v>47</v>
      </c>
      <c r="O566" s="36">
        <v>0</v>
      </c>
      <c r="P566" s="36">
        <v>0</v>
      </c>
      <c r="R566" s="36">
        <v>0</v>
      </c>
      <c r="S566" s="37">
        <v>25</v>
      </c>
      <c r="T566" s="20">
        <v>210</v>
      </c>
      <c r="U566" s="38">
        <v>0.94189999999999996</v>
      </c>
      <c r="X566" s="20">
        <v>1</v>
      </c>
      <c r="Y566" s="20">
        <v>1000</v>
      </c>
      <c r="Z566" s="20">
        <v>1000</v>
      </c>
      <c r="AA566" s="20">
        <v>1000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  <c r="AT566" s="20">
        <v>0</v>
      </c>
      <c r="AU566" s="20">
        <v>0</v>
      </c>
      <c r="AV566" s="20">
        <v>0</v>
      </c>
      <c r="AW566" s="20">
        <v>0</v>
      </c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38">
        <v>0.94189999999999996</v>
      </c>
      <c r="BD566" s="20" t="s">
        <v>97</v>
      </c>
      <c r="BE566" s="20" t="s">
        <v>96</v>
      </c>
    </row>
    <row r="567" spans="1:57" x14ac:dyDescent="0.25">
      <c r="A567" s="20" t="s">
        <v>68</v>
      </c>
      <c r="B567" s="20" t="s">
        <v>74</v>
      </c>
      <c r="C567" s="20" t="s">
        <v>47</v>
      </c>
      <c r="D567" s="33">
        <v>7.7956269320382928E-3</v>
      </c>
      <c r="E567" s="20">
        <v>4.9128356753269191</v>
      </c>
      <c r="F567" s="20">
        <v>7.764986907531011E-3</v>
      </c>
      <c r="H567" s="34">
        <v>13050936.189849829</v>
      </c>
      <c r="I567" s="35">
        <v>257.9094152244104</v>
      </c>
      <c r="J567" s="35">
        <v>73.148873641731512</v>
      </c>
      <c r="L567" s="20" t="s">
        <v>68</v>
      </c>
      <c r="M567" s="20" t="s">
        <v>74</v>
      </c>
      <c r="N567" s="20" t="s">
        <v>47</v>
      </c>
      <c r="O567" s="36">
        <v>3.8634997435470369E-5</v>
      </c>
      <c r="P567" s="36">
        <v>8.7091827268322771E-4</v>
      </c>
      <c r="R567" s="36">
        <v>1.9307463644971734</v>
      </c>
      <c r="S567" s="37">
        <v>25</v>
      </c>
      <c r="T567" s="20">
        <v>210</v>
      </c>
      <c r="U567" s="38">
        <v>0.94189999999999996</v>
      </c>
      <c r="X567" s="20">
        <v>1</v>
      </c>
      <c r="Y567" s="20">
        <v>1000</v>
      </c>
      <c r="Z567" s="20">
        <v>1000</v>
      </c>
      <c r="AA567" s="20">
        <v>1000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  <c r="AT567" s="20">
        <v>0</v>
      </c>
      <c r="AU567" s="20">
        <v>0</v>
      </c>
      <c r="AV567" s="20">
        <v>0</v>
      </c>
      <c r="AW567" s="20">
        <v>0</v>
      </c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38">
        <v>0.94189999999999996</v>
      </c>
      <c r="BD567" s="20" t="s">
        <v>97</v>
      </c>
      <c r="BE567" s="20" t="s">
        <v>96</v>
      </c>
    </row>
    <row r="568" spans="1:57" x14ac:dyDescent="0.25">
      <c r="A568" s="20" t="s">
        <v>68</v>
      </c>
      <c r="B568" s="20" t="s">
        <v>73</v>
      </c>
      <c r="C568" s="20" t="s">
        <v>47</v>
      </c>
      <c r="D568" s="33">
        <v>0</v>
      </c>
      <c r="E568" s="20">
        <v>-2.7014390149021903</v>
      </c>
      <c r="F568" s="20">
        <v>0</v>
      </c>
      <c r="H568" s="34">
        <v>0</v>
      </c>
      <c r="I568" s="35">
        <v>0</v>
      </c>
      <c r="J568" s="35">
        <v>0</v>
      </c>
      <c r="L568" s="20" t="s">
        <v>68</v>
      </c>
      <c r="M568" s="20" t="s">
        <v>73</v>
      </c>
      <c r="N568" s="20" t="s">
        <v>47</v>
      </c>
      <c r="O568" s="36">
        <v>0</v>
      </c>
      <c r="P568" s="36">
        <v>0</v>
      </c>
      <c r="R568" s="36">
        <v>0</v>
      </c>
      <c r="S568" s="37">
        <v>25</v>
      </c>
      <c r="T568" s="20">
        <v>210</v>
      </c>
      <c r="U568" s="38">
        <v>0.94189999999999996</v>
      </c>
      <c r="X568" s="20">
        <v>1</v>
      </c>
      <c r="Y568" s="20">
        <v>1000</v>
      </c>
      <c r="Z568" s="20">
        <v>1000</v>
      </c>
      <c r="AA568" s="20">
        <v>1000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0">
        <v>0</v>
      </c>
      <c r="AU568" s="20">
        <v>0</v>
      </c>
      <c r="AV568" s="20">
        <v>0</v>
      </c>
      <c r="AW568" s="20">
        <v>0</v>
      </c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38">
        <v>0.94189999999999996</v>
      </c>
      <c r="BD568" s="20" t="s">
        <v>97</v>
      </c>
      <c r="BE568" s="20" t="s">
        <v>96</v>
      </c>
    </row>
    <row r="569" spans="1:57" x14ac:dyDescent="0.25">
      <c r="A569" s="20" t="s">
        <v>72</v>
      </c>
      <c r="B569" s="20" t="s">
        <v>74</v>
      </c>
      <c r="C569" s="20" t="s">
        <v>47</v>
      </c>
      <c r="D569" s="33">
        <v>7.3767777805766651E-3</v>
      </c>
      <c r="E569" s="20">
        <v>2.8891612953864976</v>
      </c>
      <c r="F569" s="20">
        <v>7.3727776305325459E-3</v>
      </c>
      <c r="H569" s="34">
        <v>5187981.2437052121</v>
      </c>
      <c r="I569" s="35">
        <v>1054.9670164359245</v>
      </c>
      <c r="J569" s="35">
        <v>8.5695683711614965</v>
      </c>
      <c r="L569" s="20" t="s">
        <v>72</v>
      </c>
      <c r="M569" s="20" t="s">
        <v>74</v>
      </c>
      <c r="N569" s="20" t="s">
        <v>47</v>
      </c>
      <c r="O569" s="36">
        <v>2.2233411186861211E-4</v>
      </c>
      <c r="P569" s="36">
        <v>3.9669525972470715E-4</v>
      </c>
      <c r="R569" s="36">
        <v>1.9592825033342169</v>
      </c>
      <c r="S569" s="37">
        <v>25</v>
      </c>
      <c r="T569" s="20">
        <v>210</v>
      </c>
      <c r="U569" s="38">
        <v>0.94189999999999996</v>
      </c>
      <c r="X569" s="20">
        <v>1</v>
      </c>
      <c r="Y569" s="20">
        <v>1000</v>
      </c>
      <c r="Z569" s="20">
        <v>1000</v>
      </c>
      <c r="AA569" s="20">
        <v>1000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  <c r="AT569" s="20">
        <v>0</v>
      </c>
      <c r="AU569" s="20">
        <v>0</v>
      </c>
      <c r="AV569" s="20">
        <v>0</v>
      </c>
      <c r="AW569" s="20">
        <v>0</v>
      </c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38">
        <v>0.94189999999999996</v>
      </c>
      <c r="BD569" s="20" t="s">
        <v>97</v>
      </c>
      <c r="BE569" s="20" t="s">
        <v>96</v>
      </c>
    </row>
  </sheetData>
  <sortState xmlns:xlrd2="http://schemas.microsoft.com/office/spreadsheetml/2017/richdata2" ref="L7:BE548">
    <sortCondition ref="N7:N548"/>
    <sortCondition ref="L7:L548"/>
    <sortCondition ref="M7:M548"/>
  </sortState>
  <mergeCells count="1">
    <mergeCell ref="H4:J5"/>
  </mergeCells>
  <conditionalFormatting sqref="D7:D569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0CB3-E935-4901-A397-F44C26E9050A}">
  <dimension ref="A1:BE866"/>
  <sheetViews>
    <sheetView tabSelected="1" topLeftCell="A607" zoomScale="53" zoomScaleNormal="53" workbookViewId="0">
      <selection activeCell="D7" sqref="D7:F866"/>
    </sheetView>
  </sheetViews>
  <sheetFormatPr defaultColWidth="26" defaultRowHeight="23.25" x14ac:dyDescent="0.35"/>
  <cols>
    <col min="1" max="1" width="36" style="1" bestFit="1" customWidth="1"/>
    <col min="2" max="2" width="26" style="1"/>
    <col min="3" max="3" width="67.28515625" style="1" customWidth="1"/>
    <col min="4" max="10" width="26" style="1" customWidth="1"/>
    <col min="11" max="13" width="26" style="1"/>
    <col min="14" max="14" width="110.140625" style="1" bestFit="1" customWidth="1"/>
    <col min="15" max="56" width="26" style="1" customWidth="1"/>
    <col min="57" max="16384" width="26" style="1"/>
  </cols>
  <sheetData>
    <row r="1" spans="1:57" x14ac:dyDescent="0.35">
      <c r="D1" s="10"/>
      <c r="E1" s="10"/>
      <c r="F1" s="10"/>
      <c r="H1" s="2" t="s">
        <v>79</v>
      </c>
      <c r="I1" s="2" t="s">
        <v>80</v>
      </c>
      <c r="J1" s="2" t="s">
        <v>81</v>
      </c>
    </row>
    <row r="2" spans="1:57" x14ac:dyDescent="0.35">
      <c r="D2" s="10"/>
      <c r="E2" s="10"/>
      <c r="F2" s="10"/>
      <c r="G2" s="3" t="s">
        <v>82</v>
      </c>
      <c r="H2" s="4">
        <f>SUM(H7:H866)/1000000</f>
        <v>456.43012293085479</v>
      </c>
      <c r="I2" s="4">
        <f>SUM(I7:I866)/1000</f>
        <v>81.188110426372262</v>
      </c>
      <c r="J2" s="4">
        <f>SUM(J7:J866)/1000</f>
        <v>34.702695216308918</v>
      </c>
    </row>
    <row r="3" spans="1:57" x14ac:dyDescent="0.35">
      <c r="D3" s="10"/>
      <c r="E3" s="10"/>
      <c r="F3" s="10"/>
    </row>
    <row r="4" spans="1:57" x14ac:dyDescent="0.35">
      <c r="H4" s="40" t="s">
        <v>78</v>
      </c>
      <c r="I4" s="40"/>
      <c r="J4" s="40"/>
    </row>
    <row r="5" spans="1:57" x14ac:dyDescent="0.35">
      <c r="C5" s="6"/>
      <c r="D5" s="6"/>
      <c r="E5" s="6"/>
      <c r="F5" s="6"/>
      <c r="H5" s="40"/>
      <c r="I5" s="40"/>
      <c r="J5" s="40"/>
    </row>
    <row r="6" spans="1:57" ht="93" x14ac:dyDescent="0.35">
      <c r="C6" s="6" t="s">
        <v>0</v>
      </c>
      <c r="D6" s="6" t="s">
        <v>1</v>
      </c>
      <c r="E6" s="6" t="s">
        <v>2</v>
      </c>
      <c r="F6" s="6" t="s">
        <v>3</v>
      </c>
      <c r="H6" s="5" t="s">
        <v>77</v>
      </c>
      <c r="I6" s="5" t="s">
        <v>75</v>
      </c>
      <c r="J6" s="5" t="s">
        <v>76</v>
      </c>
      <c r="N6" s="6" t="s">
        <v>0</v>
      </c>
      <c r="O6" s="11" t="s">
        <v>84</v>
      </c>
      <c r="P6" s="11" t="s">
        <v>85</v>
      </c>
      <c r="Q6" s="11" t="s">
        <v>86</v>
      </c>
      <c r="R6" s="11" t="s">
        <v>87</v>
      </c>
      <c r="S6" s="11" t="s">
        <v>88</v>
      </c>
      <c r="T6" s="11" t="s">
        <v>89</v>
      </c>
      <c r="U6" s="12" t="s">
        <v>90</v>
      </c>
      <c r="V6" s="13" t="s">
        <v>91</v>
      </c>
      <c r="W6" s="13" t="s">
        <v>4</v>
      </c>
      <c r="X6" s="13" t="s">
        <v>92</v>
      </c>
      <c r="Y6" s="14">
        <v>2020</v>
      </c>
      <c r="Z6" s="14">
        <v>2021</v>
      </c>
      <c r="AA6" s="14">
        <v>2022</v>
      </c>
      <c r="AB6" s="14">
        <v>2023</v>
      </c>
      <c r="AC6" s="14">
        <v>2024</v>
      </c>
      <c r="AD6" s="14">
        <v>2025</v>
      </c>
      <c r="AE6" s="14">
        <v>2026</v>
      </c>
      <c r="AF6" s="14">
        <v>2027</v>
      </c>
      <c r="AG6" s="14">
        <v>2028</v>
      </c>
      <c r="AH6" s="14">
        <v>2029</v>
      </c>
      <c r="AI6" s="14">
        <v>2030</v>
      </c>
      <c r="AJ6" s="14">
        <v>2031</v>
      </c>
      <c r="AK6" s="14">
        <v>2032</v>
      </c>
      <c r="AL6" s="14">
        <v>2033</v>
      </c>
      <c r="AM6" s="14">
        <v>2034</v>
      </c>
      <c r="AN6" s="14">
        <v>2035</v>
      </c>
      <c r="AO6" s="14">
        <v>2036</v>
      </c>
      <c r="AP6" s="14">
        <v>2037</v>
      </c>
      <c r="AQ6" s="14">
        <v>2038</v>
      </c>
      <c r="AR6" s="14">
        <v>2039</v>
      </c>
      <c r="AS6" s="14">
        <v>2040</v>
      </c>
      <c r="AT6" s="14">
        <v>2041</v>
      </c>
      <c r="AU6" s="14">
        <v>2042</v>
      </c>
      <c r="AV6" s="14">
        <v>2043</v>
      </c>
      <c r="AW6" s="14">
        <v>2044</v>
      </c>
      <c r="AX6" s="14">
        <v>2045</v>
      </c>
      <c r="AY6" s="14">
        <v>2046</v>
      </c>
      <c r="AZ6" s="14">
        <v>2047</v>
      </c>
      <c r="BA6" s="14">
        <v>2048</v>
      </c>
      <c r="BB6" s="14">
        <v>2049</v>
      </c>
      <c r="BC6" s="15" t="s">
        <v>93</v>
      </c>
      <c r="BD6" s="16" t="s">
        <v>94</v>
      </c>
      <c r="BE6" s="16" t="s">
        <v>95</v>
      </c>
    </row>
    <row r="7" spans="1:57" x14ac:dyDescent="0.35">
      <c r="A7" s="1" t="s">
        <v>59</v>
      </c>
      <c r="B7" s="1" t="s">
        <v>74</v>
      </c>
      <c r="C7" s="1" t="s">
        <v>52</v>
      </c>
      <c r="D7" s="1">
        <v>0.90518805661048962</v>
      </c>
      <c r="E7" s="1">
        <v>374.38075010590546</v>
      </c>
      <c r="F7" s="7">
        <v>0.97662181365212386</v>
      </c>
      <c r="H7" s="8">
        <v>5176.9017249999997</v>
      </c>
      <c r="I7" s="9">
        <v>0.41373063473054461</v>
      </c>
      <c r="J7" s="9">
        <v>0.41595735222688707</v>
      </c>
      <c r="L7" s="1" t="s">
        <v>59</v>
      </c>
      <c r="M7" s="1" t="s">
        <v>74</v>
      </c>
      <c r="N7" s="1" t="s">
        <v>52</v>
      </c>
      <c r="O7" s="17">
        <v>8.1727428382660144E-2</v>
      </c>
      <c r="P7" s="17">
        <v>8.2167289198935609E-2</v>
      </c>
      <c r="R7" s="17">
        <v>1022.63364</v>
      </c>
      <c r="S7" s="18">
        <v>8</v>
      </c>
      <c r="T7" s="1">
        <v>75</v>
      </c>
      <c r="U7" s="19">
        <v>171</v>
      </c>
      <c r="X7" s="1">
        <v>1</v>
      </c>
      <c r="Y7" s="1">
        <v>1000</v>
      </c>
      <c r="Z7" s="1">
        <v>1000</v>
      </c>
      <c r="AA7" s="1">
        <v>1000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9">
        <v>171</v>
      </c>
      <c r="BD7" s="1" t="s">
        <v>100</v>
      </c>
      <c r="BE7" s="1" t="s">
        <v>96</v>
      </c>
    </row>
    <row r="8" spans="1:57" x14ac:dyDescent="0.35">
      <c r="A8" s="1" t="s">
        <v>59</v>
      </c>
      <c r="B8" s="1" t="s">
        <v>73</v>
      </c>
      <c r="C8" s="1" t="s">
        <v>52</v>
      </c>
      <c r="D8" s="1">
        <v>0.90518805661048962</v>
      </c>
      <c r="E8" s="1">
        <v>374.38075010590546</v>
      </c>
      <c r="F8" s="7">
        <v>0.97662181365212386</v>
      </c>
      <c r="H8" s="8">
        <v>0</v>
      </c>
      <c r="I8" s="9">
        <v>0</v>
      </c>
      <c r="J8" s="9">
        <v>0</v>
      </c>
      <c r="L8" s="1" t="s">
        <v>59</v>
      </c>
      <c r="M8" s="1" t="s">
        <v>73</v>
      </c>
      <c r="N8" s="1" t="s">
        <v>52</v>
      </c>
      <c r="O8" s="17">
        <v>8.1727428382660144E-2</v>
      </c>
      <c r="P8" s="17">
        <v>8.2167289198935609E-2</v>
      </c>
      <c r="R8" s="17">
        <v>1022.63364</v>
      </c>
      <c r="S8" s="18">
        <v>8</v>
      </c>
      <c r="T8" s="1">
        <v>75</v>
      </c>
      <c r="U8" s="19">
        <v>171</v>
      </c>
      <c r="X8" s="1">
        <v>1</v>
      </c>
      <c r="Y8" s="1">
        <v>1000</v>
      </c>
      <c r="Z8" s="1">
        <v>1000</v>
      </c>
      <c r="AA8" s="1">
        <v>1000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9">
        <v>171</v>
      </c>
      <c r="BD8" s="1" t="s">
        <v>100</v>
      </c>
      <c r="BE8" s="1" t="s">
        <v>96</v>
      </c>
    </row>
    <row r="9" spans="1:57" x14ac:dyDescent="0.35">
      <c r="A9" s="1" t="s">
        <v>61</v>
      </c>
      <c r="B9" s="1" t="s">
        <v>74</v>
      </c>
      <c r="C9" s="1" t="s">
        <v>52</v>
      </c>
      <c r="D9" s="1">
        <v>1.002246651659541</v>
      </c>
      <c r="E9" s="1">
        <v>468.24697020716667</v>
      </c>
      <c r="F9" s="7">
        <v>0.94564209823368561</v>
      </c>
      <c r="H9" s="8">
        <v>2958.7608869999999</v>
      </c>
      <c r="I9" s="9">
        <v>0.38361849774578854</v>
      </c>
      <c r="J9" s="9">
        <v>0.32132850750915903</v>
      </c>
      <c r="L9" s="1" t="s">
        <v>61</v>
      </c>
      <c r="M9" s="1" t="s">
        <v>74</v>
      </c>
      <c r="N9" s="1" t="s">
        <v>52</v>
      </c>
      <c r="O9" s="17">
        <v>0.13258968727238943</v>
      </c>
      <c r="P9" s="17">
        <v>0.11106045869189518</v>
      </c>
      <c r="R9" s="17">
        <v>1022.63364</v>
      </c>
      <c r="S9" s="18">
        <v>8</v>
      </c>
      <c r="T9" s="1">
        <v>75</v>
      </c>
      <c r="U9" s="19">
        <v>171</v>
      </c>
      <c r="X9" s="1">
        <v>1</v>
      </c>
      <c r="Y9" s="1">
        <v>1000</v>
      </c>
      <c r="Z9" s="1">
        <v>1000</v>
      </c>
      <c r="AA9" s="1">
        <v>1000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9">
        <v>171</v>
      </c>
      <c r="BD9" s="1" t="s">
        <v>100</v>
      </c>
      <c r="BE9" s="1" t="s">
        <v>96</v>
      </c>
    </row>
    <row r="10" spans="1:57" x14ac:dyDescent="0.35">
      <c r="A10" s="1" t="s">
        <v>61</v>
      </c>
      <c r="B10" s="1" t="s">
        <v>73</v>
      </c>
      <c r="C10" s="1" t="s">
        <v>52</v>
      </c>
      <c r="D10" s="1">
        <v>1.002246651659541</v>
      </c>
      <c r="E10" s="1">
        <v>468.24697020716667</v>
      </c>
      <c r="F10" s="7">
        <v>0.94564209823368561</v>
      </c>
      <c r="H10" s="8">
        <v>0</v>
      </c>
      <c r="I10" s="9">
        <v>0</v>
      </c>
      <c r="J10" s="9">
        <v>0</v>
      </c>
      <c r="L10" s="1" t="s">
        <v>61</v>
      </c>
      <c r="M10" s="1" t="s">
        <v>73</v>
      </c>
      <c r="N10" s="1" t="s">
        <v>52</v>
      </c>
      <c r="O10" s="17">
        <v>0.13258968727238943</v>
      </c>
      <c r="P10" s="17">
        <v>0.11106045869189518</v>
      </c>
      <c r="R10" s="17">
        <v>1022.63364</v>
      </c>
      <c r="S10" s="18">
        <v>8</v>
      </c>
      <c r="T10" s="1">
        <v>75</v>
      </c>
      <c r="U10" s="19">
        <v>171</v>
      </c>
      <c r="X10" s="1">
        <v>1</v>
      </c>
      <c r="Y10" s="1">
        <v>1000</v>
      </c>
      <c r="Z10" s="1">
        <v>1000</v>
      </c>
      <c r="AA10" s="1">
        <v>1000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9">
        <v>171</v>
      </c>
      <c r="BD10" s="1" t="s">
        <v>100</v>
      </c>
      <c r="BE10" s="1" t="s">
        <v>96</v>
      </c>
    </row>
    <row r="11" spans="1:57" x14ac:dyDescent="0.35">
      <c r="A11" s="1" t="s">
        <v>62</v>
      </c>
      <c r="B11" s="1" t="s">
        <v>74</v>
      </c>
      <c r="C11" s="1" t="s">
        <v>52</v>
      </c>
      <c r="D11" s="1">
        <v>0.90518805661048962</v>
      </c>
      <c r="E11" s="1">
        <v>374.38075010590546</v>
      </c>
      <c r="F11" s="7">
        <v>0.97662181365212386</v>
      </c>
      <c r="H11" s="8">
        <v>8770002.4450000003</v>
      </c>
      <c r="I11" s="9">
        <v>700.88614211780862</v>
      </c>
      <c r="J11" s="9">
        <v>704.6583438949724</v>
      </c>
      <c r="L11" s="1" t="s">
        <v>62</v>
      </c>
      <c r="M11" s="1" t="s">
        <v>74</v>
      </c>
      <c r="N11" s="1" t="s">
        <v>52</v>
      </c>
      <c r="O11" s="17">
        <v>8.1727428382660144E-2</v>
      </c>
      <c r="P11" s="17">
        <v>8.2167289198935609E-2</v>
      </c>
      <c r="R11" s="17">
        <v>1022.63364</v>
      </c>
      <c r="S11" s="18">
        <v>8</v>
      </c>
      <c r="T11" s="1">
        <v>75</v>
      </c>
      <c r="U11" s="19">
        <v>171</v>
      </c>
      <c r="X11" s="1">
        <v>1</v>
      </c>
      <c r="Y11" s="1">
        <v>1000</v>
      </c>
      <c r="Z11" s="1">
        <v>1000</v>
      </c>
      <c r="AA11" s="1">
        <v>1000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9">
        <v>171</v>
      </c>
      <c r="BD11" s="1" t="s">
        <v>100</v>
      </c>
      <c r="BE11" s="1" t="s">
        <v>96</v>
      </c>
    </row>
    <row r="12" spans="1:57" x14ac:dyDescent="0.35">
      <c r="A12" s="1" t="s">
        <v>62</v>
      </c>
      <c r="B12" s="1" t="s">
        <v>73</v>
      </c>
      <c r="C12" s="1" t="s">
        <v>52</v>
      </c>
      <c r="D12" s="1">
        <v>0.90518805661048962</v>
      </c>
      <c r="E12" s="1">
        <v>374.38075010590546</v>
      </c>
      <c r="F12" s="7">
        <v>0.97662181365212386</v>
      </c>
      <c r="H12" s="8">
        <v>0</v>
      </c>
      <c r="I12" s="9">
        <v>0</v>
      </c>
      <c r="J12" s="9">
        <v>0</v>
      </c>
      <c r="L12" s="1" t="s">
        <v>62</v>
      </c>
      <c r="M12" s="1" t="s">
        <v>73</v>
      </c>
      <c r="N12" s="1" t="s">
        <v>52</v>
      </c>
      <c r="O12" s="17">
        <v>8.1727428382660144E-2</v>
      </c>
      <c r="P12" s="17">
        <v>8.2167289198935609E-2</v>
      </c>
      <c r="R12" s="17">
        <v>1022.63364</v>
      </c>
      <c r="S12" s="18">
        <v>8</v>
      </c>
      <c r="T12" s="1">
        <v>75</v>
      </c>
      <c r="U12" s="19">
        <v>171</v>
      </c>
      <c r="X12" s="1">
        <v>1</v>
      </c>
      <c r="Y12" s="1">
        <v>1000</v>
      </c>
      <c r="Z12" s="1">
        <v>1000</v>
      </c>
      <c r="AA12" s="1">
        <v>1000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9">
        <v>171</v>
      </c>
      <c r="BD12" s="1" t="s">
        <v>100</v>
      </c>
      <c r="BE12" s="1" t="s">
        <v>96</v>
      </c>
    </row>
    <row r="13" spans="1:57" x14ac:dyDescent="0.35">
      <c r="A13" s="1" t="s">
        <v>63</v>
      </c>
      <c r="B13" s="1" t="s">
        <v>74</v>
      </c>
      <c r="C13" s="1" t="s">
        <v>52</v>
      </c>
      <c r="D13" s="1">
        <v>1.002246651659541</v>
      </c>
      <c r="E13" s="1">
        <v>468.24697020716667</v>
      </c>
      <c r="F13" s="7">
        <v>0.94564209823368561</v>
      </c>
      <c r="H13" s="8">
        <v>3003.9187609999999</v>
      </c>
      <c r="I13" s="9">
        <v>0.38947344731653211</v>
      </c>
      <c r="J13" s="9">
        <v>0.32623276060999662</v>
      </c>
      <c r="L13" s="1" t="s">
        <v>63</v>
      </c>
      <c r="M13" s="1" t="s">
        <v>74</v>
      </c>
      <c r="N13" s="1" t="s">
        <v>52</v>
      </c>
      <c r="O13" s="17">
        <v>0.13258968727238943</v>
      </c>
      <c r="P13" s="17">
        <v>0.11106045869189518</v>
      </c>
      <c r="R13" s="17">
        <v>1022.63364</v>
      </c>
      <c r="S13" s="18">
        <v>8</v>
      </c>
      <c r="T13" s="1">
        <v>75</v>
      </c>
      <c r="U13" s="19">
        <v>171</v>
      </c>
      <c r="X13" s="1">
        <v>1</v>
      </c>
      <c r="Y13" s="1">
        <v>1000</v>
      </c>
      <c r="Z13" s="1">
        <v>1000</v>
      </c>
      <c r="AA13" s="1">
        <v>1000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9">
        <v>171</v>
      </c>
      <c r="BD13" s="1" t="s">
        <v>100</v>
      </c>
      <c r="BE13" s="1" t="s">
        <v>96</v>
      </c>
    </row>
    <row r="14" spans="1:57" x14ac:dyDescent="0.35">
      <c r="A14" s="1" t="s">
        <v>63</v>
      </c>
      <c r="B14" s="1" t="s">
        <v>73</v>
      </c>
      <c r="C14" s="1" t="s">
        <v>52</v>
      </c>
      <c r="D14" s="1">
        <v>1.002246651659541</v>
      </c>
      <c r="E14" s="1">
        <v>468.24697020716667</v>
      </c>
      <c r="F14" s="7">
        <v>0.94564209823368561</v>
      </c>
      <c r="H14" s="8">
        <v>0</v>
      </c>
      <c r="I14" s="9">
        <v>0</v>
      </c>
      <c r="J14" s="9">
        <v>0</v>
      </c>
      <c r="L14" s="1" t="s">
        <v>63</v>
      </c>
      <c r="M14" s="1" t="s">
        <v>73</v>
      </c>
      <c r="N14" s="1" t="s">
        <v>52</v>
      </c>
      <c r="O14" s="17">
        <v>0.13258968727238943</v>
      </c>
      <c r="P14" s="17">
        <v>0.11106045869189518</v>
      </c>
      <c r="R14" s="17">
        <v>1022.63364</v>
      </c>
      <c r="S14" s="18">
        <v>8</v>
      </c>
      <c r="T14" s="1">
        <v>75</v>
      </c>
      <c r="U14" s="19">
        <v>171</v>
      </c>
      <c r="X14" s="1">
        <v>1</v>
      </c>
      <c r="Y14" s="1">
        <v>1000</v>
      </c>
      <c r="Z14" s="1">
        <v>1000</v>
      </c>
      <c r="AA14" s="1">
        <v>1000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9">
        <v>171</v>
      </c>
      <c r="BD14" s="1" t="s">
        <v>100</v>
      </c>
      <c r="BE14" s="1" t="s">
        <v>96</v>
      </c>
    </row>
    <row r="15" spans="1:57" x14ac:dyDescent="0.35">
      <c r="A15" s="1" t="s">
        <v>64</v>
      </c>
      <c r="B15" s="1" t="s">
        <v>74</v>
      </c>
      <c r="C15" s="1" t="s">
        <v>52</v>
      </c>
      <c r="D15" s="1">
        <v>1.002246651659541</v>
      </c>
      <c r="E15" s="1">
        <v>468.24697020716667</v>
      </c>
      <c r="F15" s="7">
        <v>0.94564209823368561</v>
      </c>
      <c r="H15" s="8">
        <v>34137.496729999999</v>
      </c>
      <c r="I15" s="9">
        <v>4.4261012337643386</v>
      </c>
      <c r="J15" s="9">
        <v>3.7074137766745787</v>
      </c>
      <c r="L15" s="1" t="s">
        <v>64</v>
      </c>
      <c r="M15" s="1" t="s">
        <v>74</v>
      </c>
      <c r="N15" s="1" t="s">
        <v>52</v>
      </c>
      <c r="O15" s="17">
        <v>0.13258968727238943</v>
      </c>
      <c r="P15" s="17">
        <v>0.11106045869189518</v>
      </c>
      <c r="R15" s="17">
        <v>1022.63364</v>
      </c>
      <c r="S15" s="18">
        <v>8</v>
      </c>
      <c r="T15" s="1">
        <v>75</v>
      </c>
      <c r="U15" s="19">
        <v>171</v>
      </c>
      <c r="X15" s="1">
        <v>1</v>
      </c>
      <c r="Y15" s="1">
        <v>1000</v>
      </c>
      <c r="Z15" s="1">
        <v>1000</v>
      </c>
      <c r="AA15" s="1">
        <v>1000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9">
        <v>171</v>
      </c>
      <c r="BD15" s="1" t="s">
        <v>100</v>
      </c>
      <c r="BE15" s="1" t="s">
        <v>96</v>
      </c>
    </row>
    <row r="16" spans="1:57" x14ac:dyDescent="0.35">
      <c r="A16" s="1" t="s">
        <v>64</v>
      </c>
      <c r="B16" s="1" t="s">
        <v>73</v>
      </c>
      <c r="C16" s="1" t="s">
        <v>52</v>
      </c>
      <c r="D16" s="1">
        <v>1.002246651659541</v>
      </c>
      <c r="E16" s="1">
        <v>468.24697020716667</v>
      </c>
      <c r="F16" s="7">
        <v>0.94564209823368561</v>
      </c>
      <c r="H16" s="8">
        <v>0</v>
      </c>
      <c r="I16" s="9">
        <v>0</v>
      </c>
      <c r="J16" s="9">
        <v>0</v>
      </c>
      <c r="L16" s="1" t="s">
        <v>64</v>
      </c>
      <c r="M16" s="1" t="s">
        <v>73</v>
      </c>
      <c r="N16" s="1" t="s">
        <v>52</v>
      </c>
      <c r="O16" s="17">
        <v>0.13258968727238943</v>
      </c>
      <c r="P16" s="17">
        <v>0.11106045869189518</v>
      </c>
      <c r="R16" s="17">
        <v>1022.63364</v>
      </c>
      <c r="S16" s="18">
        <v>8</v>
      </c>
      <c r="T16" s="1">
        <v>75</v>
      </c>
      <c r="U16" s="19">
        <v>171</v>
      </c>
      <c r="X16" s="1">
        <v>1</v>
      </c>
      <c r="Y16" s="1">
        <v>1000</v>
      </c>
      <c r="Z16" s="1">
        <v>1000</v>
      </c>
      <c r="AA16" s="1">
        <v>1000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9">
        <v>171</v>
      </c>
      <c r="BD16" s="1" t="s">
        <v>100</v>
      </c>
      <c r="BE16" s="1" t="s">
        <v>96</v>
      </c>
    </row>
    <row r="17" spans="1:57" x14ac:dyDescent="0.35">
      <c r="A17" s="1" t="s">
        <v>65</v>
      </c>
      <c r="B17" s="1" t="s">
        <v>74</v>
      </c>
      <c r="C17" s="1" t="s">
        <v>52</v>
      </c>
      <c r="D17" s="1">
        <v>0.90518805661048962</v>
      </c>
      <c r="E17" s="1">
        <v>374.38075010590546</v>
      </c>
      <c r="F17" s="7">
        <v>0.97662181365212386</v>
      </c>
      <c r="H17" s="8">
        <v>0</v>
      </c>
      <c r="I17" s="9">
        <v>0</v>
      </c>
      <c r="J17" s="9">
        <v>0</v>
      </c>
      <c r="L17" s="1" t="s">
        <v>65</v>
      </c>
      <c r="M17" s="1" t="s">
        <v>74</v>
      </c>
      <c r="N17" s="1" t="s">
        <v>52</v>
      </c>
      <c r="O17" s="17">
        <v>8.1727428382660144E-2</v>
      </c>
      <c r="P17" s="17">
        <v>8.2167289198935609E-2</v>
      </c>
      <c r="R17" s="17">
        <v>1022.63364</v>
      </c>
      <c r="S17" s="18">
        <v>8</v>
      </c>
      <c r="T17" s="1">
        <v>75</v>
      </c>
      <c r="U17" s="19">
        <v>171</v>
      </c>
      <c r="X17" s="1">
        <v>1</v>
      </c>
      <c r="Y17" s="1">
        <v>1000</v>
      </c>
      <c r="Z17" s="1">
        <v>1000</v>
      </c>
      <c r="AA17" s="1">
        <v>1000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9">
        <v>171</v>
      </c>
      <c r="BD17" s="1" t="s">
        <v>100</v>
      </c>
      <c r="BE17" s="1" t="s">
        <v>96</v>
      </c>
    </row>
    <row r="18" spans="1:57" x14ac:dyDescent="0.35">
      <c r="A18" s="1" t="s">
        <v>65</v>
      </c>
      <c r="B18" s="1" t="s">
        <v>73</v>
      </c>
      <c r="C18" s="1" t="s">
        <v>52</v>
      </c>
      <c r="D18" s="1">
        <v>0.90518805661048962</v>
      </c>
      <c r="E18" s="1">
        <v>374.38075010590546</v>
      </c>
      <c r="F18" s="7">
        <v>0.97662181365212386</v>
      </c>
      <c r="H18" s="8">
        <v>0</v>
      </c>
      <c r="I18" s="9">
        <v>0</v>
      </c>
      <c r="J18" s="9">
        <v>0</v>
      </c>
      <c r="L18" s="1" t="s">
        <v>65</v>
      </c>
      <c r="M18" s="1" t="s">
        <v>73</v>
      </c>
      <c r="N18" s="1" t="s">
        <v>52</v>
      </c>
      <c r="O18" s="17">
        <v>8.1727428382660144E-2</v>
      </c>
      <c r="P18" s="17">
        <v>8.2167289198935609E-2</v>
      </c>
      <c r="R18" s="17">
        <v>1022.63364</v>
      </c>
      <c r="S18" s="18">
        <v>8</v>
      </c>
      <c r="T18" s="1">
        <v>75</v>
      </c>
      <c r="U18" s="19">
        <v>171</v>
      </c>
      <c r="X18" s="1">
        <v>1</v>
      </c>
      <c r="Y18" s="1">
        <v>1000</v>
      </c>
      <c r="Z18" s="1">
        <v>1000</v>
      </c>
      <c r="AA18" s="1">
        <v>1000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9">
        <v>171</v>
      </c>
      <c r="BD18" s="1" t="s">
        <v>100</v>
      </c>
      <c r="BE18" s="1" t="s">
        <v>96</v>
      </c>
    </row>
    <row r="19" spans="1:57" x14ac:dyDescent="0.35">
      <c r="A19" s="1" t="s">
        <v>66</v>
      </c>
      <c r="B19" s="1" t="s">
        <v>74</v>
      </c>
      <c r="C19" s="1" t="s">
        <v>52</v>
      </c>
      <c r="D19" s="1">
        <v>1.002246651659541</v>
      </c>
      <c r="E19" s="1">
        <v>468.24697020716667</v>
      </c>
      <c r="F19" s="7">
        <v>0.94564209823368561</v>
      </c>
      <c r="H19" s="8">
        <v>162487.50349999999</v>
      </c>
      <c r="I19" s="9">
        <v>21.067336758779302</v>
      </c>
      <c r="J19" s="9">
        <v>17.646531430758451</v>
      </c>
      <c r="L19" s="1" t="s">
        <v>66</v>
      </c>
      <c r="M19" s="1" t="s">
        <v>74</v>
      </c>
      <c r="N19" s="1" t="s">
        <v>52</v>
      </c>
      <c r="O19" s="17">
        <v>0.13258968727238943</v>
      </c>
      <c r="P19" s="17">
        <v>0.11106045869189518</v>
      </c>
      <c r="R19" s="17">
        <v>1022.63364</v>
      </c>
      <c r="S19" s="18">
        <v>8</v>
      </c>
      <c r="T19" s="1">
        <v>75</v>
      </c>
      <c r="U19" s="19">
        <v>171</v>
      </c>
      <c r="X19" s="1">
        <v>1</v>
      </c>
      <c r="Y19" s="1">
        <v>1000</v>
      </c>
      <c r="Z19" s="1">
        <v>1000</v>
      </c>
      <c r="AA19" s="1">
        <v>1000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9">
        <v>171</v>
      </c>
      <c r="BD19" s="1" t="s">
        <v>100</v>
      </c>
      <c r="BE19" s="1" t="s">
        <v>96</v>
      </c>
    </row>
    <row r="20" spans="1:57" x14ac:dyDescent="0.35">
      <c r="A20" s="1" t="s">
        <v>66</v>
      </c>
      <c r="B20" s="1" t="s">
        <v>73</v>
      </c>
      <c r="C20" s="1" t="s">
        <v>52</v>
      </c>
      <c r="D20" s="1">
        <v>1.002246651659541</v>
      </c>
      <c r="E20" s="1">
        <v>468.24697020716667</v>
      </c>
      <c r="F20" s="7">
        <v>0.94564209823368561</v>
      </c>
      <c r="H20" s="8">
        <v>0</v>
      </c>
      <c r="I20" s="9">
        <v>0</v>
      </c>
      <c r="J20" s="9">
        <v>0</v>
      </c>
      <c r="L20" s="1" t="s">
        <v>66</v>
      </c>
      <c r="M20" s="1" t="s">
        <v>73</v>
      </c>
      <c r="N20" s="1" t="s">
        <v>52</v>
      </c>
      <c r="O20" s="17">
        <v>0.13258968727238943</v>
      </c>
      <c r="P20" s="17">
        <v>0.11106045869189518</v>
      </c>
      <c r="R20" s="17">
        <v>1022.63364</v>
      </c>
      <c r="S20" s="18">
        <v>8</v>
      </c>
      <c r="T20" s="1">
        <v>75</v>
      </c>
      <c r="U20" s="19">
        <v>171</v>
      </c>
      <c r="X20" s="1">
        <v>1</v>
      </c>
      <c r="Y20" s="1">
        <v>1000</v>
      </c>
      <c r="Z20" s="1">
        <v>1000</v>
      </c>
      <c r="AA20" s="1">
        <v>1000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9">
        <v>171</v>
      </c>
      <c r="BD20" s="1" t="s">
        <v>100</v>
      </c>
      <c r="BE20" s="1" t="s">
        <v>96</v>
      </c>
    </row>
    <row r="21" spans="1:57" x14ac:dyDescent="0.35">
      <c r="A21" s="1" t="s">
        <v>67</v>
      </c>
      <c r="B21" s="1" t="s">
        <v>74</v>
      </c>
      <c r="C21" s="1" t="s">
        <v>52</v>
      </c>
      <c r="D21" s="1">
        <v>0.90518805661048962</v>
      </c>
      <c r="E21" s="1">
        <v>374.38075010590546</v>
      </c>
      <c r="F21" s="7">
        <v>0.97662181365212386</v>
      </c>
      <c r="H21" s="8">
        <v>0</v>
      </c>
      <c r="I21" s="9">
        <v>0</v>
      </c>
      <c r="J21" s="9">
        <v>0</v>
      </c>
      <c r="L21" s="1" t="s">
        <v>67</v>
      </c>
      <c r="M21" s="1" t="s">
        <v>74</v>
      </c>
      <c r="N21" s="1" t="s">
        <v>52</v>
      </c>
      <c r="O21" s="17">
        <v>8.1727428382660144E-2</v>
      </c>
      <c r="P21" s="17">
        <v>8.2167289198935609E-2</v>
      </c>
      <c r="R21" s="17">
        <v>1022.63364</v>
      </c>
      <c r="S21" s="18">
        <v>8</v>
      </c>
      <c r="T21" s="1">
        <v>75</v>
      </c>
      <c r="U21" s="19">
        <v>171</v>
      </c>
      <c r="X21" s="1">
        <v>1</v>
      </c>
      <c r="Y21" s="1">
        <v>1000</v>
      </c>
      <c r="Z21" s="1">
        <v>1000</v>
      </c>
      <c r="AA21" s="1">
        <v>1000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9">
        <v>171</v>
      </c>
      <c r="BD21" s="1" t="s">
        <v>100</v>
      </c>
      <c r="BE21" s="1" t="s">
        <v>96</v>
      </c>
    </row>
    <row r="22" spans="1:57" x14ac:dyDescent="0.35">
      <c r="A22" s="1" t="s">
        <v>67</v>
      </c>
      <c r="B22" s="1" t="s">
        <v>73</v>
      </c>
      <c r="C22" s="1" t="s">
        <v>52</v>
      </c>
      <c r="D22" s="1">
        <v>0.90518805661048962</v>
      </c>
      <c r="E22" s="1">
        <v>374.38075010590546</v>
      </c>
      <c r="F22" s="7">
        <v>0.97662181365212386</v>
      </c>
      <c r="H22" s="8">
        <v>0</v>
      </c>
      <c r="I22" s="9">
        <v>0</v>
      </c>
      <c r="J22" s="9">
        <v>0</v>
      </c>
      <c r="L22" s="1" t="s">
        <v>67</v>
      </c>
      <c r="M22" s="1" t="s">
        <v>73</v>
      </c>
      <c r="N22" s="1" t="s">
        <v>52</v>
      </c>
      <c r="O22" s="17">
        <v>8.1727428382660144E-2</v>
      </c>
      <c r="P22" s="17">
        <v>8.2167289198935609E-2</v>
      </c>
      <c r="R22" s="17">
        <v>1022.63364</v>
      </c>
      <c r="S22" s="18">
        <v>8</v>
      </c>
      <c r="T22" s="1">
        <v>75</v>
      </c>
      <c r="U22" s="19">
        <v>171</v>
      </c>
      <c r="X22" s="1">
        <v>1</v>
      </c>
      <c r="Y22" s="1">
        <v>1000</v>
      </c>
      <c r="Z22" s="1">
        <v>1000</v>
      </c>
      <c r="AA22" s="1">
        <v>1000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9">
        <v>171</v>
      </c>
      <c r="BD22" s="1" t="s">
        <v>100</v>
      </c>
      <c r="BE22" s="1" t="s">
        <v>96</v>
      </c>
    </row>
    <row r="23" spans="1:57" x14ac:dyDescent="0.35">
      <c r="A23" s="1" t="s">
        <v>68</v>
      </c>
      <c r="B23" s="1" t="s">
        <v>74</v>
      </c>
      <c r="C23" s="1" t="s">
        <v>52</v>
      </c>
      <c r="D23" s="1">
        <v>0.90518805661048962</v>
      </c>
      <c r="E23" s="1">
        <v>374.38075010590546</v>
      </c>
      <c r="F23" s="7">
        <v>0.97662181365212386</v>
      </c>
      <c r="H23" s="8">
        <v>0</v>
      </c>
      <c r="I23" s="9">
        <v>0</v>
      </c>
      <c r="J23" s="9">
        <v>0</v>
      </c>
      <c r="L23" s="1" t="s">
        <v>68</v>
      </c>
      <c r="M23" s="1" t="s">
        <v>74</v>
      </c>
      <c r="N23" s="1" t="s">
        <v>52</v>
      </c>
      <c r="O23" s="17">
        <v>8.1727428382660144E-2</v>
      </c>
      <c r="P23" s="17">
        <v>8.2167289198935609E-2</v>
      </c>
      <c r="R23" s="17">
        <v>1022.63364</v>
      </c>
      <c r="S23" s="18">
        <v>8</v>
      </c>
      <c r="T23" s="1">
        <v>75</v>
      </c>
      <c r="U23" s="19">
        <v>171</v>
      </c>
      <c r="X23" s="1">
        <v>1</v>
      </c>
      <c r="Y23" s="1">
        <v>1000</v>
      </c>
      <c r="Z23" s="1">
        <v>1000</v>
      </c>
      <c r="AA23" s="1">
        <v>1000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9">
        <v>171</v>
      </c>
      <c r="BD23" s="1" t="s">
        <v>100</v>
      </c>
      <c r="BE23" s="1" t="s">
        <v>96</v>
      </c>
    </row>
    <row r="24" spans="1:57" x14ac:dyDescent="0.35">
      <c r="A24" s="1" t="s">
        <v>68</v>
      </c>
      <c r="B24" s="1" t="s">
        <v>73</v>
      </c>
      <c r="C24" s="1" t="s">
        <v>52</v>
      </c>
      <c r="D24" s="1">
        <v>0.90518805661048962</v>
      </c>
      <c r="E24" s="1">
        <v>374.38075010590546</v>
      </c>
      <c r="F24" s="7">
        <v>0.97662181365212386</v>
      </c>
      <c r="H24" s="8">
        <v>0</v>
      </c>
      <c r="I24" s="9">
        <v>0</v>
      </c>
      <c r="J24" s="9">
        <v>0</v>
      </c>
      <c r="L24" s="1" t="s">
        <v>68</v>
      </c>
      <c r="M24" s="1" t="s">
        <v>73</v>
      </c>
      <c r="N24" s="1" t="s">
        <v>52</v>
      </c>
      <c r="O24" s="17">
        <v>8.1727428382660144E-2</v>
      </c>
      <c r="P24" s="17">
        <v>8.2167289198935609E-2</v>
      </c>
      <c r="R24" s="17">
        <v>1022.63364</v>
      </c>
      <c r="S24" s="18">
        <v>8</v>
      </c>
      <c r="T24" s="1">
        <v>75</v>
      </c>
      <c r="U24" s="19">
        <v>171</v>
      </c>
      <c r="X24" s="1">
        <v>1</v>
      </c>
      <c r="Y24" s="1">
        <v>1000</v>
      </c>
      <c r="Z24" s="1">
        <v>1000</v>
      </c>
      <c r="AA24" s="1">
        <v>1000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9">
        <v>171</v>
      </c>
      <c r="BD24" s="1" t="s">
        <v>100</v>
      </c>
      <c r="BE24" s="1" t="s">
        <v>96</v>
      </c>
    </row>
    <row r="25" spans="1:57" x14ac:dyDescent="0.35">
      <c r="A25" s="1" t="s">
        <v>69</v>
      </c>
      <c r="B25" s="1" t="s">
        <v>74</v>
      </c>
      <c r="C25" s="1" t="s">
        <v>52</v>
      </c>
      <c r="D25" s="1">
        <v>1.002246651659541</v>
      </c>
      <c r="E25" s="1">
        <v>468.24697020716667</v>
      </c>
      <c r="F25" s="7">
        <v>0.94564209823368561</v>
      </c>
      <c r="H25" s="8">
        <v>3080421.4879999999</v>
      </c>
      <c r="I25" s="9">
        <v>399.39241756321303</v>
      </c>
      <c r="J25" s="9">
        <v>334.5411397004799</v>
      </c>
      <c r="L25" s="1" t="s">
        <v>69</v>
      </c>
      <c r="M25" s="1" t="s">
        <v>74</v>
      </c>
      <c r="N25" s="1" t="s">
        <v>52</v>
      </c>
      <c r="O25" s="17">
        <v>0.13258968727238943</v>
      </c>
      <c r="P25" s="17">
        <v>0.11106045869189518</v>
      </c>
      <c r="R25" s="17">
        <v>1022.63364</v>
      </c>
      <c r="S25" s="18">
        <v>8</v>
      </c>
      <c r="T25" s="1">
        <v>75</v>
      </c>
      <c r="U25" s="19">
        <v>171</v>
      </c>
      <c r="X25" s="1">
        <v>1</v>
      </c>
      <c r="Y25" s="1">
        <v>1000</v>
      </c>
      <c r="Z25" s="1">
        <v>1000</v>
      </c>
      <c r="AA25" s="1">
        <v>1000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9">
        <v>171</v>
      </c>
      <c r="BD25" s="1" t="s">
        <v>100</v>
      </c>
      <c r="BE25" s="1" t="s">
        <v>96</v>
      </c>
    </row>
    <row r="26" spans="1:57" x14ac:dyDescent="0.35">
      <c r="A26" s="1" t="s">
        <v>69</v>
      </c>
      <c r="B26" s="1" t="s">
        <v>73</v>
      </c>
      <c r="C26" s="1" t="s">
        <v>52</v>
      </c>
      <c r="D26" s="1">
        <v>1.002246651659541</v>
      </c>
      <c r="E26" s="1">
        <v>468.24697020716667</v>
      </c>
      <c r="F26" s="7">
        <v>0.94564209823368561</v>
      </c>
      <c r="H26" s="8">
        <v>0</v>
      </c>
      <c r="I26" s="9">
        <v>0</v>
      </c>
      <c r="J26" s="9">
        <v>0</v>
      </c>
      <c r="L26" s="1" t="s">
        <v>69</v>
      </c>
      <c r="M26" s="1" t="s">
        <v>73</v>
      </c>
      <c r="N26" s="1" t="s">
        <v>52</v>
      </c>
      <c r="O26" s="17">
        <v>0.13258968727238943</v>
      </c>
      <c r="P26" s="17">
        <v>0.11106045869189518</v>
      </c>
      <c r="R26" s="17">
        <v>1022.63364</v>
      </c>
      <c r="S26" s="18">
        <v>8</v>
      </c>
      <c r="T26" s="1">
        <v>75</v>
      </c>
      <c r="U26" s="19">
        <v>171</v>
      </c>
      <c r="X26" s="1">
        <v>1</v>
      </c>
      <c r="Y26" s="1">
        <v>1000</v>
      </c>
      <c r="Z26" s="1">
        <v>1000</v>
      </c>
      <c r="AA26" s="1">
        <v>1000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9">
        <v>171</v>
      </c>
      <c r="BD26" s="1" t="s">
        <v>100</v>
      </c>
      <c r="BE26" s="1" t="s">
        <v>96</v>
      </c>
    </row>
    <row r="27" spans="1:57" x14ac:dyDescent="0.35">
      <c r="A27" s="1" t="s">
        <v>70</v>
      </c>
      <c r="B27" s="1" t="s">
        <v>74</v>
      </c>
      <c r="C27" s="1" t="s">
        <v>52</v>
      </c>
      <c r="D27" s="1">
        <v>0.90518805661048962</v>
      </c>
      <c r="E27" s="1">
        <v>374.38075010590546</v>
      </c>
      <c r="F27" s="7">
        <v>0.97662181365212386</v>
      </c>
      <c r="H27" s="8">
        <v>285603.11660000001</v>
      </c>
      <c r="I27" s="9">
        <v>22.824995526052746</v>
      </c>
      <c r="J27" s="9">
        <v>22.947840712329324</v>
      </c>
      <c r="L27" s="1" t="s">
        <v>70</v>
      </c>
      <c r="M27" s="1" t="s">
        <v>74</v>
      </c>
      <c r="N27" s="1" t="s">
        <v>52</v>
      </c>
      <c r="O27" s="17">
        <v>8.1727428382660144E-2</v>
      </c>
      <c r="P27" s="17">
        <v>8.2167289198935609E-2</v>
      </c>
      <c r="R27" s="17">
        <v>1022.63364</v>
      </c>
      <c r="S27" s="18">
        <v>8</v>
      </c>
      <c r="T27" s="1">
        <v>75</v>
      </c>
      <c r="U27" s="19">
        <v>171</v>
      </c>
      <c r="X27" s="1">
        <v>1</v>
      </c>
      <c r="Y27" s="1">
        <v>1000</v>
      </c>
      <c r="Z27" s="1">
        <v>1000</v>
      </c>
      <c r="AA27" s="1">
        <v>1000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9">
        <v>171</v>
      </c>
      <c r="BD27" s="1" t="s">
        <v>100</v>
      </c>
      <c r="BE27" s="1" t="s">
        <v>96</v>
      </c>
    </row>
    <row r="28" spans="1:57" x14ac:dyDescent="0.35">
      <c r="A28" s="1" t="s">
        <v>70</v>
      </c>
      <c r="B28" s="1" t="s">
        <v>73</v>
      </c>
      <c r="C28" s="1" t="s">
        <v>52</v>
      </c>
      <c r="D28" s="1">
        <v>0.90518805661048962</v>
      </c>
      <c r="E28" s="1">
        <v>374.38075010590546</v>
      </c>
      <c r="F28" s="7">
        <v>0.97662181365212386</v>
      </c>
      <c r="H28" s="8">
        <v>0</v>
      </c>
      <c r="I28" s="9">
        <v>0</v>
      </c>
      <c r="J28" s="9">
        <v>0</v>
      </c>
      <c r="L28" s="1" t="s">
        <v>70</v>
      </c>
      <c r="M28" s="1" t="s">
        <v>73</v>
      </c>
      <c r="N28" s="1" t="s">
        <v>52</v>
      </c>
      <c r="O28" s="17">
        <v>8.1727428382660144E-2</v>
      </c>
      <c r="P28" s="17">
        <v>8.2167289198935609E-2</v>
      </c>
      <c r="R28" s="17">
        <v>1022.63364</v>
      </c>
      <c r="S28" s="18">
        <v>8</v>
      </c>
      <c r="T28" s="1">
        <v>75</v>
      </c>
      <c r="U28" s="19">
        <v>171</v>
      </c>
      <c r="X28" s="1">
        <v>1</v>
      </c>
      <c r="Y28" s="1">
        <v>1000</v>
      </c>
      <c r="Z28" s="1">
        <v>1000</v>
      </c>
      <c r="AA28" s="1">
        <v>1000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9">
        <v>171</v>
      </c>
      <c r="BD28" s="1" t="s">
        <v>100</v>
      </c>
      <c r="BE28" s="1" t="s">
        <v>96</v>
      </c>
    </row>
    <row r="29" spans="1:57" x14ac:dyDescent="0.35">
      <c r="A29" s="1" t="s">
        <v>71</v>
      </c>
      <c r="B29" s="1" t="s">
        <v>74</v>
      </c>
      <c r="C29" s="1" t="s">
        <v>52</v>
      </c>
      <c r="D29" s="1">
        <v>1.002246651659541</v>
      </c>
      <c r="E29" s="1">
        <v>468.24697020716667</v>
      </c>
      <c r="F29" s="7">
        <v>0.94564209823368561</v>
      </c>
      <c r="H29" s="8">
        <v>34834.724759999997</v>
      </c>
      <c r="I29" s="9">
        <v>4.5165004176355472</v>
      </c>
      <c r="J29" s="9">
        <v>3.7831344079894711</v>
      </c>
      <c r="L29" s="1" t="s">
        <v>71</v>
      </c>
      <c r="M29" s="1" t="s">
        <v>74</v>
      </c>
      <c r="N29" s="1" t="s">
        <v>52</v>
      </c>
      <c r="O29" s="17">
        <v>0.13258968727238943</v>
      </c>
      <c r="P29" s="17">
        <v>0.11106045869189518</v>
      </c>
      <c r="R29" s="17">
        <v>1022.63364</v>
      </c>
      <c r="S29" s="18">
        <v>8</v>
      </c>
      <c r="T29" s="1">
        <v>75</v>
      </c>
      <c r="U29" s="19">
        <v>171</v>
      </c>
      <c r="X29" s="1">
        <v>1</v>
      </c>
      <c r="Y29" s="1">
        <v>1000</v>
      </c>
      <c r="Z29" s="1">
        <v>1000</v>
      </c>
      <c r="AA29" s="1">
        <v>1000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9">
        <v>171</v>
      </c>
      <c r="BD29" s="1" t="s">
        <v>100</v>
      </c>
      <c r="BE29" s="1" t="s">
        <v>96</v>
      </c>
    </row>
    <row r="30" spans="1:57" x14ac:dyDescent="0.35">
      <c r="A30" s="1" t="s">
        <v>71</v>
      </c>
      <c r="B30" s="1" t="s">
        <v>73</v>
      </c>
      <c r="C30" s="1" t="s">
        <v>52</v>
      </c>
      <c r="D30" s="1">
        <v>1.002246651659541</v>
      </c>
      <c r="E30" s="1">
        <v>468.24697020716667</v>
      </c>
      <c r="F30" s="7">
        <v>0.94564209823368561</v>
      </c>
      <c r="H30" s="8">
        <v>0</v>
      </c>
      <c r="I30" s="9">
        <v>0</v>
      </c>
      <c r="J30" s="9">
        <v>0</v>
      </c>
      <c r="L30" s="1" t="s">
        <v>71</v>
      </c>
      <c r="M30" s="1" t="s">
        <v>73</v>
      </c>
      <c r="N30" s="1" t="s">
        <v>52</v>
      </c>
      <c r="O30" s="17">
        <v>0.13258968727238943</v>
      </c>
      <c r="P30" s="17">
        <v>0.11106045869189518</v>
      </c>
      <c r="R30" s="17">
        <v>1022.63364</v>
      </c>
      <c r="S30" s="18">
        <v>8</v>
      </c>
      <c r="T30" s="1">
        <v>75</v>
      </c>
      <c r="U30" s="19">
        <v>171</v>
      </c>
      <c r="X30" s="1">
        <v>1</v>
      </c>
      <c r="Y30" s="1">
        <v>1000</v>
      </c>
      <c r="Z30" s="1">
        <v>1000</v>
      </c>
      <c r="AA30" s="1">
        <v>1000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9">
        <v>171</v>
      </c>
      <c r="BD30" s="1" t="s">
        <v>100</v>
      </c>
      <c r="BE30" s="1" t="s">
        <v>96</v>
      </c>
    </row>
    <row r="31" spans="1:57" x14ac:dyDescent="0.35">
      <c r="A31" s="1" t="s">
        <v>72</v>
      </c>
      <c r="B31" s="1" t="s">
        <v>74</v>
      </c>
      <c r="C31" s="1" t="s">
        <v>52</v>
      </c>
      <c r="D31" s="1">
        <v>0.90518805661048962</v>
      </c>
      <c r="E31" s="1">
        <v>374.38075010590546</v>
      </c>
      <c r="F31" s="7">
        <v>0.97662181365212386</v>
      </c>
      <c r="H31" s="8">
        <v>0</v>
      </c>
      <c r="I31" s="9">
        <v>0</v>
      </c>
      <c r="J31" s="9">
        <v>0</v>
      </c>
      <c r="L31" s="1" t="s">
        <v>72</v>
      </c>
      <c r="M31" s="1" t="s">
        <v>74</v>
      </c>
      <c r="N31" s="1" t="s">
        <v>52</v>
      </c>
      <c r="O31" s="17">
        <v>8.1727428382660144E-2</v>
      </c>
      <c r="P31" s="17">
        <v>8.2167289198935609E-2</v>
      </c>
      <c r="R31" s="17">
        <v>1022.63364</v>
      </c>
      <c r="S31" s="18">
        <v>8</v>
      </c>
      <c r="T31" s="1">
        <v>75</v>
      </c>
      <c r="U31" s="19">
        <v>171</v>
      </c>
      <c r="X31" s="1">
        <v>1</v>
      </c>
      <c r="Y31" s="1">
        <v>1000</v>
      </c>
      <c r="Z31" s="1">
        <v>1000</v>
      </c>
      <c r="AA31" s="1">
        <v>1000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9">
        <v>171</v>
      </c>
      <c r="BD31" s="1" t="s">
        <v>100</v>
      </c>
      <c r="BE31" s="1" t="s">
        <v>96</v>
      </c>
    </row>
    <row r="32" spans="1:57" x14ac:dyDescent="0.35">
      <c r="A32" s="1" t="s">
        <v>72</v>
      </c>
      <c r="B32" s="1" t="s">
        <v>73</v>
      </c>
      <c r="C32" s="1" t="s">
        <v>52</v>
      </c>
      <c r="D32" s="1">
        <v>0.90518805661048962</v>
      </c>
      <c r="E32" s="1">
        <v>374.38075010590546</v>
      </c>
      <c r="F32" s="7">
        <v>0.97662181365212386</v>
      </c>
      <c r="H32" s="8">
        <v>0</v>
      </c>
      <c r="I32" s="9">
        <v>0</v>
      </c>
      <c r="J32" s="9">
        <v>0</v>
      </c>
      <c r="L32" s="1" t="s">
        <v>72</v>
      </c>
      <c r="M32" s="1" t="s">
        <v>73</v>
      </c>
      <c r="N32" s="1" t="s">
        <v>52</v>
      </c>
      <c r="O32" s="17">
        <v>8.1727428382660144E-2</v>
      </c>
      <c r="P32" s="17">
        <v>8.2167289198935609E-2</v>
      </c>
      <c r="R32" s="17">
        <v>1022.63364</v>
      </c>
      <c r="S32" s="18">
        <v>8</v>
      </c>
      <c r="T32" s="1">
        <v>75</v>
      </c>
      <c r="U32" s="19">
        <v>171</v>
      </c>
      <c r="X32" s="1">
        <v>1</v>
      </c>
      <c r="Y32" s="1">
        <v>1000</v>
      </c>
      <c r="Z32" s="1">
        <v>1000</v>
      </c>
      <c r="AA32" s="1">
        <v>1000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9">
        <v>171</v>
      </c>
      <c r="BD32" s="1" t="s">
        <v>100</v>
      </c>
      <c r="BE32" s="1" t="s">
        <v>96</v>
      </c>
    </row>
    <row r="33" spans="1:57" x14ac:dyDescent="0.35">
      <c r="A33" s="1" t="s">
        <v>61</v>
      </c>
      <c r="B33" s="1" t="s">
        <v>74</v>
      </c>
      <c r="C33" s="1" t="s">
        <v>35</v>
      </c>
      <c r="D33" s="1">
        <v>9.1521788285669186E-3</v>
      </c>
      <c r="E33" s="1">
        <v>5.003934784578977</v>
      </c>
      <c r="F33" s="7">
        <v>9.1124598750254669E-3</v>
      </c>
      <c r="H33" s="8">
        <v>0</v>
      </c>
      <c r="I33" s="9">
        <v>0</v>
      </c>
      <c r="J33" s="9">
        <v>0</v>
      </c>
      <c r="L33" s="1" t="s">
        <v>61</v>
      </c>
      <c r="M33" s="1" t="s">
        <v>74</v>
      </c>
      <c r="N33" s="1" t="s">
        <v>35</v>
      </c>
      <c r="O33" s="17">
        <v>7.4941790511906514E-4</v>
      </c>
      <c r="P33" s="17">
        <v>4.4143170310893891E-4</v>
      </c>
      <c r="R33" s="17">
        <v>1.8120224596929746</v>
      </c>
      <c r="S33" s="18">
        <v>25</v>
      </c>
      <c r="T33" s="1">
        <v>210</v>
      </c>
      <c r="U33" s="19">
        <v>0.64298947368421044</v>
      </c>
      <c r="X33" s="1">
        <v>1</v>
      </c>
      <c r="Y33" s="1">
        <v>1000</v>
      </c>
      <c r="Z33" s="1">
        <v>1000</v>
      </c>
      <c r="AA33" s="1">
        <v>1000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9">
        <v>0.64298947368421044</v>
      </c>
      <c r="BD33" s="1" t="s">
        <v>97</v>
      </c>
      <c r="BE33" s="1" t="s">
        <v>96</v>
      </c>
    </row>
    <row r="34" spans="1:57" x14ac:dyDescent="0.35">
      <c r="A34" s="1" t="s">
        <v>61</v>
      </c>
      <c r="B34" s="1" t="s">
        <v>73</v>
      </c>
      <c r="C34" s="1" t="s">
        <v>35</v>
      </c>
      <c r="D34" s="1">
        <v>9.045517920731572E-3</v>
      </c>
      <c r="E34" s="1">
        <v>4.898812950256529</v>
      </c>
      <c r="F34" s="7">
        <v>9.0072817457154692E-3</v>
      </c>
      <c r="H34" s="8">
        <v>0</v>
      </c>
      <c r="I34" s="9">
        <v>0</v>
      </c>
      <c r="J34" s="9">
        <v>0</v>
      </c>
      <c r="L34" s="1" t="s">
        <v>61</v>
      </c>
      <c r="M34" s="1" t="s">
        <v>73</v>
      </c>
      <c r="N34" s="1" t="s">
        <v>35</v>
      </c>
      <c r="O34" s="17">
        <v>7.3791391743929823E-4</v>
      </c>
      <c r="P34" s="17">
        <v>4.3465547740184569E-4</v>
      </c>
      <c r="R34" s="17">
        <v>1.7842068925582968</v>
      </c>
      <c r="S34" s="18">
        <v>25</v>
      </c>
      <c r="T34" s="1">
        <v>210</v>
      </c>
      <c r="U34" s="19">
        <v>0.64298947368421044</v>
      </c>
      <c r="X34" s="1">
        <v>1</v>
      </c>
      <c r="Y34" s="1">
        <v>1000</v>
      </c>
      <c r="Z34" s="1">
        <v>1000</v>
      </c>
      <c r="AA34" s="1">
        <v>1000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9">
        <v>0.64298947368421044</v>
      </c>
      <c r="BD34" s="1" t="s">
        <v>97</v>
      </c>
      <c r="BE34" s="1" t="s">
        <v>96</v>
      </c>
    </row>
    <row r="35" spans="1:57" x14ac:dyDescent="0.35">
      <c r="A35" s="1" t="s">
        <v>62</v>
      </c>
      <c r="B35" s="1" t="s">
        <v>74</v>
      </c>
      <c r="C35" s="1" t="s">
        <v>35</v>
      </c>
      <c r="D35" s="1">
        <v>8.9322418309374929E-3</v>
      </c>
      <c r="E35" s="1">
        <v>5.4260785059505903</v>
      </c>
      <c r="F35" s="7">
        <v>8.8873001397190531E-3</v>
      </c>
      <c r="H35" s="8">
        <v>0</v>
      </c>
      <c r="I35" s="9">
        <v>0</v>
      </c>
      <c r="J35" s="9">
        <v>0</v>
      </c>
      <c r="L35" s="1" t="s">
        <v>62</v>
      </c>
      <c r="M35" s="1" t="s">
        <v>74</v>
      </c>
      <c r="N35" s="1" t="s">
        <v>35</v>
      </c>
      <c r="O35" s="17">
        <v>3.6978040906574536E-4</v>
      </c>
      <c r="P35" s="17">
        <v>8.4567431529675131E-4</v>
      </c>
      <c r="R35" s="17">
        <v>1.8120224596929746</v>
      </c>
      <c r="S35" s="18">
        <v>25</v>
      </c>
      <c r="T35" s="1">
        <v>210</v>
      </c>
      <c r="U35" s="19">
        <v>0.64298947368421044</v>
      </c>
      <c r="X35" s="1">
        <v>1</v>
      </c>
      <c r="Y35" s="1">
        <v>1000</v>
      </c>
      <c r="Z35" s="1">
        <v>1000</v>
      </c>
      <c r="AA35" s="1">
        <v>1000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9">
        <v>0.64298947368421044</v>
      </c>
      <c r="BD35" s="1" t="s">
        <v>97</v>
      </c>
      <c r="BE35" s="1" t="s">
        <v>96</v>
      </c>
    </row>
    <row r="36" spans="1:57" x14ac:dyDescent="0.35">
      <c r="A36" s="1" t="s">
        <v>62</v>
      </c>
      <c r="B36" s="1" t="s">
        <v>73</v>
      </c>
      <c r="C36" s="1" t="s">
        <v>35</v>
      </c>
      <c r="D36" s="1">
        <v>8.8289570801085016E-3</v>
      </c>
      <c r="E36" s="1">
        <v>5.3144765273233681</v>
      </c>
      <c r="F36" s="7">
        <v>8.78562282833357E-3</v>
      </c>
      <c r="H36" s="8">
        <v>0</v>
      </c>
      <c r="I36" s="9">
        <v>0</v>
      </c>
      <c r="J36" s="9">
        <v>0</v>
      </c>
      <c r="L36" s="1" t="s">
        <v>62</v>
      </c>
      <c r="M36" s="1" t="s">
        <v>73</v>
      </c>
      <c r="N36" s="1" t="s">
        <v>35</v>
      </c>
      <c r="O36" s="17">
        <v>3.6410407114927183E-4</v>
      </c>
      <c r="P36" s="17">
        <v>8.3269273741101409E-4</v>
      </c>
      <c r="R36" s="17">
        <v>1.7842068925582968</v>
      </c>
      <c r="S36" s="18">
        <v>25</v>
      </c>
      <c r="T36" s="1">
        <v>210</v>
      </c>
      <c r="U36" s="19">
        <v>0.64298947368421044</v>
      </c>
      <c r="X36" s="1">
        <v>1</v>
      </c>
      <c r="Y36" s="1">
        <v>1000</v>
      </c>
      <c r="Z36" s="1">
        <v>1000</v>
      </c>
      <c r="AA36" s="1">
        <v>1000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9">
        <v>0.64298947368421044</v>
      </c>
      <c r="BD36" s="1" t="s">
        <v>97</v>
      </c>
      <c r="BE36" s="1" t="s">
        <v>96</v>
      </c>
    </row>
    <row r="37" spans="1:57" x14ac:dyDescent="0.35">
      <c r="A37" s="1" t="s">
        <v>64</v>
      </c>
      <c r="B37" s="1" t="s">
        <v>74</v>
      </c>
      <c r="C37" s="1" t="s">
        <v>35</v>
      </c>
      <c r="D37" s="1">
        <v>9.1521788285669186E-3</v>
      </c>
      <c r="E37" s="1">
        <v>5.003934784578977</v>
      </c>
      <c r="F37" s="7">
        <v>9.1124598750254669E-3</v>
      </c>
      <c r="H37" s="8">
        <v>0</v>
      </c>
      <c r="I37" s="9">
        <v>0</v>
      </c>
      <c r="J37" s="9">
        <v>0</v>
      </c>
      <c r="L37" s="1" t="s">
        <v>64</v>
      </c>
      <c r="M37" s="1" t="s">
        <v>74</v>
      </c>
      <c r="N37" s="1" t="s">
        <v>35</v>
      </c>
      <c r="O37" s="17">
        <v>7.4941790511906514E-4</v>
      </c>
      <c r="P37" s="17">
        <v>4.4143170310893891E-4</v>
      </c>
      <c r="R37" s="17">
        <v>1.8120224596929746</v>
      </c>
      <c r="S37" s="18">
        <v>25</v>
      </c>
      <c r="T37" s="1">
        <v>210</v>
      </c>
      <c r="U37" s="19">
        <v>0.64298947368421044</v>
      </c>
      <c r="X37" s="1">
        <v>1</v>
      </c>
      <c r="Y37" s="1">
        <v>1000</v>
      </c>
      <c r="Z37" s="1">
        <v>1000</v>
      </c>
      <c r="AA37" s="1">
        <v>1000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9">
        <v>0.64298947368421044</v>
      </c>
      <c r="BD37" s="1" t="s">
        <v>97</v>
      </c>
      <c r="BE37" s="1" t="s">
        <v>96</v>
      </c>
    </row>
    <row r="38" spans="1:57" x14ac:dyDescent="0.35">
      <c r="A38" s="1" t="s">
        <v>64</v>
      </c>
      <c r="B38" s="1" t="s">
        <v>73</v>
      </c>
      <c r="C38" s="1" t="s">
        <v>35</v>
      </c>
      <c r="D38" s="1">
        <v>9.045517920731572E-3</v>
      </c>
      <c r="E38" s="1">
        <v>4.898812950256529</v>
      </c>
      <c r="F38" s="7">
        <v>9.0072817457154692E-3</v>
      </c>
      <c r="H38" s="8">
        <v>0</v>
      </c>
      <c r="I38" s="9">
        <v>0</v>
      </c>
      <c r="J38" s="9">
        <v>0</v>
      </c>
      <c r="L38" s="1" t="s">
        <v>64</v>
      </c>
      <c r="M38" s="1" t="s">
        <v>73</v>
      </c>
      <c r="N38" s="1" t="s">
        <v>35</v>
      </c>
      <c r="O38" s="17">
        <v>7.3791391743929823E-4</v>
      </c>
      <c r="P38" s="17">
        <v>4.3465547740184569E-4</v>
      </c>
      <c r="R38" s="17">
        <v>1.7842068925582968</v>
      </c>
      <c r="S38" s="18">
        <v>25</v>
      </c>
      <c r="T38" s="1">
        <v>210</v>
      </c>
      <c r="U38" s="19">
        <v>0.64298947368421044</v>
      </c>
      <c r="X38" s="1">
        <v>1</v>
      </c>
      <c r="Y38" s="1">
        <v>1000</v>
      </c>
      <c r="Z38" s="1">
        <v>1000</v>
      </c>
      <c r="AA38" s="1">
        <v>1000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9">
        <v>0.64298947368421044</v>
      </c>
      <c r="BD38" s="1" t="s">
        <v>97</v>
      </c>
      <c r="BE38" s="1" t="s">
        <v>96</v>
      </c>
    </row>
    <row r="39" spans="1:57" x14ac:dyDescent="0.35">
      <c r="A39" s="1" t="s">
        <v>66</v>
      </c>
      <c r="B39" s="1" t="s">
        <v>74</v>
      </c>
      <c r="C39" s="1" t="s">
        <v>35</v>
      </c>
      <c r="D39" s="1">
        <v>9.1521788285669186E-3</v>
      </c>
      <c r="E39" s="1">
        <v>5.003934784578977</v>
      </c>
      <c r="F39" s="7">
        <v>9.1124598750254669E-3</v>
      </c>
      <c r="H39" s="8">
        <v>0</v>
      </c>
      <c r="I39" s="9">
        <v>0</v>
      </c>
      <c r="J39" s="9">
        <v>0</v>
      </c>
      <c r="L39" s="1" t="s">
        <v>66</v>
      </c>
      <c r="M39" s="1" t="s">
        <v>74</v>
      </c>
      <c r="N39" s="1" t="s">
        <v>35</v>
      </c>
      <c r="O39" s="17">
        <v>7.4941790511906514E-4</v>
      </c>
      <c r="P39" s="17">
        <v>4.4143170310893891E-4</v>
      </c>
      <c r="R39" s="17">
        <v>1.8120224596929746</v>
      </c>
      <c r="S39" s="18">
        <v>25</v>
      </c>
      <c r="T39" s="1">
        <v>210</v>
      </c>
      <c r="U39" s="19">
        <v>0.64298947368421044</v>
      </c>
      <c r="X39" s="1">
        <v>1</v>
      </c>
      <c r="Y39" s="1">
        <v>1000</v>
      </c>
      <c r="Z39" s="1">
        <v>1000</v>
      </c>
      <c r="AA39" s="1">
        <v>1000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9">
        <v>0.64298947368421044</v>
      </c>
      <c r="BD39" s="1" t="s">
        <v>97</v>
      </c>
      <c r="BE39" s="1" t="s">
        <v>96</v>
      </c>
    </row>
    <row r="40" spans="1:57" x14ac:dyDescent="0.35">
      <c r="A40" s="1" t="s">
        <v>66</v>
      </c>
      <c r="B40" s="1" t="s">
        <v>73</v>
      </c>
      <c r="C40" s="1" t="s">
        <v>35</v>
      </c>
      <c r="D40" s="1">
        <v>9.045517920731572E-3</v>
      </c>
      <c r="E40" s="1">
        <v>4.898812950256529</v>
      </c>
      <c r="F40" s="7">
        <v>9.0072817457154692E-3</v>
      </c>
      <c r="H40" s="8">
        <v>0</v>
      </c>
      <c r="I40" s="9">
        <v>0</v>
      </c>
      <c r="J40" s="9">
        <v>0</v>
      </c>
      <c r="L40" s="1" t="s">
        <v>66</v>
      </c>
      <c r="M40" s="1" t="s">
        <v>73</v>
      </c>
      <c r="N40" s="1" t="s">
        <v>35</v>
      </c>
      <c r="O40" s="17">
        <v>7.3791391743929823E-4</v>
      </c>
      <c r="P40" s="17">
        <v>4.3465547740184569E-4</v>
      </c>
      <c r="R40" s="17">
        <v>1.7842068925582968</v>
      </c>
      <c r="S40" s="18">
        <v>25</v>
      </c>
      <c r="T40" s="1">
        <v>210</v>
      </c>
      <c r="U40" s="19">
        <v>0.64298947368421044</v>
      </c>
      <c r="X40" s="1">
        <v>1</v>
      </c>
      <c r="Y40" s="1">
        <v>1000</v>
      </c>
      <c r="Z40" s="1">
        <v>1000</v>
      </c>
      <c r="AA40" s="1">
        <v>1000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9">
        <v>0.64298947368421044</v>
      </c>
      <c r="BD40" s="1" t="s">
        <v>97</v>
      </c>
      <c r="BE40" s="1" t="s">
        <v>96</v>
      </c>
    </row>
    <row r="41" spans="1:57" x14ac:dyDescent="0.35">
      <c r="A41" s="1" t="s">
        <v>69</v>
      </c>
      <c r="B41" s="1" t="s">
        <v>74</v>
      </c>
      <c r="C41" s="1" t="s">
        <v>35</v>
      </c>
      <c r="D41" s="1">
        <v>8.9322418309374929E-3</v>
      </c>
      <c r="E41" s="1">
        <v>5.4260785059505903</v>
      </c>
      <c r="F41" s="7">
        <v>8.8873001397190531E-3</v>
      </c>
      <c r="H41" s="8">
        <v>0</v>
      </c>
      <c r="I41" s="9">
        <v>0</v>
      </c>
      <c r="J41" s="9">
        <v>0</v>
      </c>
      <c r="L41" s="1" t="s">
        <v>69</v>
      </c>
      <c r="M41" s="1" t="s">
        <v>74</v>
      </c>
      <c r="N41" s="1" t="s">
        <v>35</v>
      </c>
      <c r="O41" s="17">
        <v>3.6978040906574536E-4</v>
      </c>
      <c r="P41" s="17">
        <v>8.4567431529675131E-4</v>
      </c>
      <c r="R41" s="17">
        <v>1.8120224596929746</v>
      </c>
      <c r="S41" s="18">
        <v>25</v>
      </c>
      <c r="T41" s="1">
        <v>210</v>
      </c>
      <c r="U41" s="19">
        <v>0.64298947368421044</v>
      </c>
      <c r="X41" s="1">
        <v>1</v>
      </c>
      <c r="Y41" s="1">
        <v>1000</v>
      </c>
      <c r="Z41" s="1">
        <v>1000</v>
      </c>
      <c r="AA41" s="1">
        <v>1000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9">
        <v>0.64298947368421044</v>
      </c>
      <c r="BD41" s="1" t="s">
        <v>97</v>
      </c>
      <c r="BE41" s="1" t="s">
        <v>96</v>
      </c>
    </row>
    <row r="42" spans="1:57" x14ac:dyDescent="0.35">
      <c r="A42" s="1" t="s">
        <v>69</v>
      </c>
      <c r="B42" s="1" t="s">
        <v>73</v>
      </c>
      <c r="C42" s="1" t="s">
        <v>35</v>
      </c>
      <c r="D42" s="1">
        <v>8.8289570801085016E-3</v>
      </c>
      <c r="E42" s="1">
        <v>5.3144765273233681</v>
      </c>
      <c r="F42" s="7">
        <v>8.78562282833357E-3</v>
      </c>
      <c r="H42" s="8">
        <v>0</v>
      </c>
      <c r="I42" s="9">
        <v>0</v>
      </c>
      <c r="J42" s="9">
        <v>0</v>
      </c>
      <c r="L42" s="1" t="s">
        <v>69</v>
      </c>
      <c r="M42" s="1" t="s">
        <v>73</v>
      </c>
      <c r="N42" s="1" t="s">
        <v>35</v>
      </c>
      <c r="O42" s="17">
        <v>3.6410407114927183E-4</v>
      </c>
      <c r="P42" s="17">
        <v>8.3269273741101409E-4</v>
      </c>
      <c r="R42" s="17">
        <v>1.7842068925582968</v>
      </c>
      <c r="S42" s="18">
        <v>25</v>
      </c>
      <c r="T42" s="1">
        <v>210</v>
      </c>
      <c r="U42" s="19">
        <v>0.64298947368421044</v>
      </c>
      <c r="X42" s="1">
        <v>1</v>
      </c>
      <c r="Y42" s="1">
        <v>1000</v>
      </c>
      <c r="Z42" s="1">
        <v>1000</v>
      </c>
      <c r="AA42" s="1">
        <v>1000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9">
        <v>0.64298947368421044</v>
      </c>
      <c r="BD42" s="1" t="s">
        <v>97</v>
      </c>
      <c r="BE42" s="1" t="s">
        <v>96</v>
      </c>
    </row>
    <row r="43" spans="1:57" x14ac:dyDescent="0.35">
      <c r="A43" s="1" t="s">
        <v>70</v>
      </c>
      <c r="B43" s="1" t="s">
        <v>74</v>
      </c>
      <c r="C43" s="1" t="s">
        <v>35</v>
      </c>
      <c r="D43" s="1">
        <v>8.9322418309374929E-3</v>
      </c>
      <c r="E43" s="1">
        <v>5.4260785059505903</v>
      </c>
      <c r="F43" s="7">
        <v>8.8873001397190531E-3</v>
      </c>
      <c r="H43" s="8">
        <v>0</v>
      </c>
      <c r="I43" s="9">
        <v>0</v>
      </c>
      <c r="J43" s="9">
        <v>0</v>
      </c>
      <c r="L43" s="1" t="s">
        <v>70</v>
      </c>
      <c r="M43" s="1" t="s">
        <v>74</v>
      </c>
      <c r="N43" s="1" t="s">
        <v>35</v>
      </c>
      <c r="O43" s="17">
        <v>3.6978040906574536E-4</v>
      </c>
      <c r="P43" s="17">
        <v>8.4567431529675131E-4</v>
      </c>
      <c r="R43" s="17">
        <v>1.8120224596929746</v>
      </c>
      <c r="S43" s="18">
        <v>25</v>
      </c>
      <c r="T43" s="1">
        <v>210</v>
      </c>
      <c r="U43" s="19">
        <v>0.64298947368421044</v>
      </c>
      <c r="X43" s="1">
        <v>1</v>
      </c>
      <c r="Y43" s="1">
        <v>1000</v>
      </c>
      <c r="Z43" s="1">
        <v>1000</v>
      </c>
      <c r="AA43" s="1">
        <v>1000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9">
        <v>0.64298947368421044</v>
      </c>
      <c r="BD43" s="1" t="s">
        <v>97</v>
      </c>
      <c r="BE43" s="1" t="s">
        <v>96</v>
      </c>
    </row>
    <row r="44" spans="1:57" x14ac:dyDescent="0.35">
      <c r="A44" s="1" t="s">
        <v>70</v>
      </c>
      <c r="B44" s="1" t="s">
        <v>73</v>
      </c>
      <c r="C44" s="1" t="s">
        <v>35</v>
      </c>
      <c r="D44" s="1">
        <v>8.8289570801085016E-3</v>
      </c>
      <c r="E44" s="1">
        <v>5.3144765273233681</v>
      </c>
      <c r="F44" s="7">
        <v>8.78562282833357E-3</v>
      </c>
      <c r="H44" s="8">
        <v>0</v>
      </c>
      <c r="I44" s="9">
        <v>0</v>
      </c>
      <c r="J44" s="9">
        <v>0</v>
      </c>
      <c r="L44" s="1" t="s">
        <v>70</v>
      </c>
      <c r="M44" s="1" t="s">
        <v>73</v>
      </c>
      <c r="N44" s="1" t="s">
        <v>35</v>
      </c>
      <c r="O44" s="17">
        <v>3.6410407114927183E-4</v>
      </c>
      <c r="P44" s="17">
        <v>8.3269273741101409E-4</v>
      </c>
      <c r="R44" s="17">
        <v>1.7842068925582968</v>
      </c>
      <c r="S44" s="18">
        <v>25</v>
      </c>
      <c r="T44" s="1">
        <v>210</v>
      </c>
      <c r="U44" s="19">
        <v>0.64298947368421044</v>
      </c>
      <c r="X44" s="1">
        <v>1</v>
      </c>
      <c r="Y44" s="1">
        <v>1000</v>
      </c>
      <c r="Z44" s="1">
        <v>1000</v>
      </c>
      <c r="AA44" s="1">
        <v>1000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9">
        <v>0.64298947368421044</v>
      </c>
      <c r="BD44" s="1" t="s">
        <v>97</v>
      </c>
      <c r="BE44" s="1" t="s">
        <v>96</v>
      </c>
    </row>
    <row r="45" spans="1:57" x14ac:dyDescent="0.35">
      <c r="A45" s="1" t="s">
        <v>72</v>
      </c>
      <c r="B45" s="1" t="s">
        <v>74</v>
      </c>
      <c r="C45" s="1" t="s">
        <v>35</v>
      </c>
      <c r="D45" s="1">
        <v>5.364476575341488E-3</v>
      </c>
      <c r="E45" s="1">
        <v>1.9472748996386224</v>
      </c>
      <c r="F45" s="7">
        <v>5.3626078040936677E-3</v>
      </c>
      <c r="H45" s="8">
        <v>0</v>
      </c>
      <c r="I45" s="9">
        <v>0</v>
      </c>
      <c r="J45" s="9">
        <v>0</v>
      </c>
      <c r="L45" s="1" t="s">
        <v>72</v>
      </c>
      <c r="M45" s="1" t="s">
        <v>74</v>
      </c>
      <c r="N45" s="1" t="s">
        <v>35</v>
      </c>
      <c r="O45" s="17">
        <v>1.5078187393696441E-4</v>
      </c>
      <c r="P45" s="17">
        <v>2.6902958857950409E-4</v>
      </c>
      <c r="R45" s="17">
        <v>1.3287402681565137</v>
      </c>
      <c r="S45" s="18">
        <v>25</v>
      </c>
      <c r="T45" s="1">
        <v>210</v>
      </c>
      <c r="U45" s="19">
        <v>0.64298947368421044</v>
      </c>
      <c r="X45" s="1">
        <v>1</v>
      </c>
      <c r="Y45" s="1">
        <v>1000</v>
      </c>
      <c r="Z45" s="1">
        <v>1000</v>
      </c>
      <c r="AA45" s="1">
        <v>1000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9">
        <v>0.64298947368421044</v>
      </c>
      <c r="BD45" s="1" t="s">
        <v>97</v>
      </c>
      <c r="BE45" s="1" t="s">
        <v>96</v>
      </c>
    </row>
    <row r="46" spans="1:57" x14ac:dyDescent="0.35">
      <c r="A46" s="1" t="s">
        <v>72</v>
      </c>
      <c r="B46" s="1" t="s">
        <v>73</v>
      </c>
      <c r="C46" s="1" t="s">
        <v>35</v>
      </c>
      <c r="D46" s="1">
        <v>5.364476575341488E-3</v>
      </c>
      <c r="E46" s="1">
        <v>1.9472748996386224</v>
      </c>
      <c r="F46" s="7">
        <v>5.3626078040936677E-3</v>
      </c>
      <c r="H46" s="8">
        <v>0</v>
      </c>
      <c r="I46" s="9">
        <v>0</v>
      </c>
      <c r="J46" s="9">
        <v>0</v>
      </c>
      <c r="L46" s="1" t="s">
        <v>72</v>
      </c>
      <c r="M46" s="1" t="s">
        <v>73</v>
      </c>
      <c r="N46" s="1" t="s">
        <v>35</v>
      </c>
      <c r="O46" s="17">
        <v>1.5078187393696441E-4</v>
      </c>
      <c r="P46" s="17">
        <v>2.6902958857950409E-4</v>
      </c>
      <c r="R46" s="17">
        <v>1.3287402681565137</v>
      </c>
      <c r="S46" s="18">
        <v>25</v>
      </c>
      <c r="T46" s="1">
        <v>210</v>
      </c>
      <c r="U46" s="19">
        <v>0.64298947368421044</v>
      </c>
      <c r="X46" s="1">
        <v>1</v>
      </c>
      <c r="Y46" s="1">
        <v>1000</v>
      </c>
      <c r="Z46" s="1">
        <v>1000</v>
      </c>
      <c r="AA46" s="1">
        <v>1000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9">
        <v>0.64298947368421044</v>
      </c>
      <c r="BD46" s="1" t="s">
        <v>97</v>
      </c>
      <c r="BE46" s="1" t="s">
        <v>96</v>
      </c>
    </row>
    <row r="47" spans="1:57" x14ac:dyDescent="0.35">
      <c r="A47" s="1" t="s">
        <v>59</v>
      </c>
      <c r="B47" s="1" t="s">
        <v>74</v>
      </c>
      <c r="C47" s="1" t="s">
        <v>36</v>
      </c>
      <c r="D47" s="1">
        <v>1.8295334728152757</v>
      </c>
      <c r="E47" s="1">
        <v>7913.8613609746535</v>
      </c>
      <c r="F47" s="7">
        <v>1.4694834718660239</v>
      </c>
      <c r="H47" s="8">
        <v>9044216.4389999993</v>
      </c>
      <c r="I47" s="9">
        <v>975.5413594078899</v>
      </c>
      <c r="J47" s="9">
        <v>56.903423098355269</v>
      </c>
      <c r="L47" s="1" t="s">
        <v>59</v>
      </c>
      <c r="M47" s="1" t="s">
        <v>74</v>
      </c>
      <c r="N47" s="1" t="s">
        <v>36</v>
      </c>
      <c r="O47" s="17">
        <v>1.0305263385374381</v>
      </c>
      <c r="P47" s="17">
        <v>1.0305263385374375</v>
      </c>
      <c r="R47" s="17">
        <v>9027.4108695652176</v>
      </c>
      <c r="S47" s="18">
        <v>13</v>
      </c>
      <c r="T47" s="1">
        <v>125</v>
      </c>
      <c r="U47" s="19">
        <v>1898</v>
      </c>
      <c r="X47" s="1">
        <v>1</v>
      </c>
      <c r="Y47" s="1">
        <v>1000</v>
      </c>
      <c r="Z47" s="1">
        <v>1000</v>
      </c>
      <c r="AA47" s="1">
        <v>1000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9">
        <v>1898</v>
      </c>
      <c r="BD47" s="1" t="s">
        <v>107</v>
      </c>
      <c r="BE47" s="1" t="s">
        <v>96</v>
      </c>
    </row>
    <row r="48" spans="1:57" x14ac:dyDescent="0.35">
      <c r="A48" s="1" t="s">
        <v>59</v>
      </c>
      <c r="B48" s="1" t="s">
        <v>73</v>
      </c>
      <c r="C48" s="1" t="s">
        <v>36</v>
      </c>
      <c r="D48" s="1">
        <v>1.8295334728152757</v>
      </c>
      <c r="E48" s="1">
        <v>7913.8613609746535</v>
      </c>
      <c r="F48" s="7">
        <v>1.4694834718660239</v>
      </c>
      <c r="H48" s="8">
        <v>82331.410449999996</v>
      </c>
      <c r="I48" s="9">
        <v>8.8805588205541124</v>
      </c>
      <c r="J48" s="9">
        <v>0.51800386630715156</v>
      </c>
      <c r="L48" s="1" t="s">
        <v>59</v>
      </c>
      <c r="M48" s="1" t="s">
        <v>73</v>
      </c>
      <c r="N48" s="1" t="s">
        <v>36</v>
      </c>
      <c r="O48" s="17">
        <v>1.0305263385374381</v>
      </c>
      <c r="P48" s="17">
        <v>1.0305263385374375</v>
      </c>
      <c r="R48" s="17">
        <v>9027.4108695652176</v>
      </c>
      <c r="S48" s="18">
        <v>13</v>
      </c>
      <c r="T48" s="1">
        <v>125</v>
      </c>
      <c r="U48" s="19">
        <v>1898</v>
      </c>
      <c r="X48" s="1">
        <v>1</v>
      </c>
      <c r="Y48" s="1">
        <v>1000</v>
      </c>
      <c r="Z48" s="1">
        <v>1000</v>
      </c>
      <c r="AA48" s="1">
        <v>1000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9">
        <v>1898</v>
      </c>
      <c r="BD48" s="1" t="s">
        <v>107</v>
      </c>
      <c r="BE48" s="1" t="s">
        <v>96</v>
      </c>
    </row>
    <row r="49" spans="1:57" x14ac:dyDescent="0.35">
      <c r="A49" s="1" t="s">
        <v>61</v>
      </c>
      <c r="B49" s="1" t="s">
        <v>74</v>
      </c>
      <c r="C49" s="1" t="s">
        <v>36</v>
      </c>
      <c r="D49" s="1">
        <v>1.8295334728152757</v>
      </c>
      <c r="E49" s="1">
        <v>7913.8613609746535</v>
      </c>
      <c r="F49" s="7">
        <v>1.4694834718660239</v>
      </c>
      <c r="H49" s="8">
        <v>356720.3089</v>
      </c>
      <c r="I49" s="9">
        <v>38.477121530628203</v>
      </c>
      <c r="J49" s="9">
        <v>2.2443742696804656</v>
      </c>
      <c r="L49" s="1" t="s">
        <v>61</v>
      </c>
      <c r="M49" s="1" t="s">
        <v>74</v>
      </c>
      <c r="N49" s="1" t="s">
        <v>36</v>
      </c>
      <c r="O49" s="17">
        <v>1.0305263385374381</v>
      </c>
      <c r="P49" s="17">
        <v>1.0305263385374375</v>
      </c>
      <c r="R49" s="17">
        <v>9027.4108695652176</v>
      </c>
      <c r="S49" s="18">
        <v>13</v>
      </c>
      <c r="T49" s="1">
        <v>125</v>
      </c>
      <c r="U49" s="19">
        <v>1898</v>
      </c>
      <c r="X49" s="1">
        <v>1</v>
      </c>
      <c r="Y49" s="1">
        <v>1000</v>
      </c>
      <c r="Z49" s="1">
        <v>1000</v>
      </c>
      <c r="AA49" s="1">
        <v>1000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9">
        <v>1898</v>
      </c>
      <c r="BD49" s="1" t="s">
        <v>107</v>
      </c>
      <c r="BE49" s="1" t="s">
        <v>96</v>
      </c>
    </row>
    <row r="50" spans="1:57" x14ac:dyDescent="0.35">
      <c r="A50" s="1" t="s">
        <v>61</v>
      </c>
      <c r="B50" s="1" t="s">
        <v>73</v>
      </c>
      <c r="C50" s="1" t="s">
        <v>36</v>
      </c>
      <c r="D50" s="1">
        <v>1.8295334728152757</v>
      </c>
      <c r="E50" s="1">
        <v>7913.8613609746535</v>
      </c>
      <c r="F50" s="7">
        <v>1.4694834718660239</v>
      </c>
      <c r="H50" s="8">
        <v>3331.7692099999999</v>
      </c>
      <c r="I50" s="9">
        <v>0.35937647957440172</v>
      </c>
      <c r="J50" s="9">
        <v>2.0962465272852907E-2</v>
      </c>
      <c r="L50" s="1" t="s">
        <v>61</v>
      </c>
      <c r="M50" s="1" t="s">
        <v>73</v>
      </c>
      <c r="N50" s="1" t="s">
        <v>36</v>
      </c>
      <c r="O50" s="17">
        <v>1.0305263385374381</v>
      </c>
      <c r="P50" s="17">
        <v>1.0305263385374375</v>
      </c>
      <c r="R50" s="17">
        <v>9027.4108695652176</v>
      </c>
      <c r="S50" s="18">
        <v>13</v>
      </c>
      <c r="T50" s="1">
        <v>125</v>
      </c>
      <c r="U50" s="19">
        <v>1898</v>
      </c>
      <c r="X50" s="1">
        <v>1</v>
      </c>
      <c r="Y50" s="1">
        <v>1000</v>
      </c>
      <c r="Z50" s="1">
        <v>1000</v>
      </c>
      <c r="AA50" s="1">
        <v>1000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9">
        <v>1898</v>
      </c>
      <c r="BD50" s="1" t="s">
        <v>107</v>
      </c>
      <c r="BE50" s="1" t="s">
        <v>96</v>
      </c>
    </row>
    <row r="51" spans="1:57" x14ac:dyDescent="0.35">
      <c r="A51" s="1" t="s">
        <v>62</v>
      </c>
      <c r="B51" s="1" t="s">
        <v>74</v>
      </c>
      <c r="C51" s="1" t="s">
        <v>36</v>
      </c>
      <c r="D51" s="1">
        <v>1.8295334728152757</v>
      </c>
      <c r="E51" s="1">
        <v>7913.8613609746535</v>
      </c>
      <c r="F51" s="7">
        <v>1.4694834718660239</v>
      </c>
      <c r="H51" s="8">
        <v>0</v>
      </c>
      <c r="I51" s="9">
        <v>0</v>
      </c>
      <c r="J51" s="9">
        <v>0</v>
      </c>
      <c r="L51" s="1" t="s">
        <v>62</v>
      </c>
      <c r="M51" s="1" t="s">
        <v>74</v>
      </c>
      <c r="N51" s="1" t="s">
        <v>36</v>
      </c>
      <c r="O51" s="17">
        <v>1.0305263385374381</v>
      </c>
      <c r="P51" s="17">
        <v>1.0305263385374375</v>
      </c>
      <c r="R51" s="17">
        <v>9027.4108695652176</v>
      </c>
      <c r="S51" s="18">
        <v>13</v>
      </c>
      <c r="T51" s="1">
        <v>125</v>
      </c>
      <c r="U51" s="19">
        <v>1898</v>
      </c>
      <c r="X51" s="1">
        <v>1</v>
      </c>
      <c r="Y51" s="1">
        <v>1000</v>
      </c>
      <c r="Z51" s="1">
        <v>1000</v>
      </c>
      <c r="AA51" s="1">
        <v>1000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9">
        <v>1898</v>
      </c>
      <c r="BD51" s="1" t="s">
        <v>107</v>
      </c>
      <c r="BE51" s="1" t="s">
        <v>96</v>
      </c>
    </row>
    <row r="52" spans="1:57" x14ac:dyDescent="0.35">
      <c r="A52" s="1" t="s">
        <v>62</v>
      </c>
      <c r="B52" s="1" t="s">
        <v>73</v>
      </c>
      <c r="C52" s="1" t="s">
        <v>36</v>
      </c>
      <c r="D52" s="1">
        <v>1.8295334728152757</v>
      </c>
      <c r="E52" s="1">
        <v>7913.8613609746535</v>
      </c>
      <c r="F52" s="7">
        <v>1.4694834718660239</v>
      </c>
      <c r="H52" s="8">
        <v>0</v>
      </c>
      <c r="I52" s="9">
        <v>0</v>
      </c>
      <c r="J52" s="9">
        <v>0</v>
      </c>
      <c r="L52" s="1" t="s">
        <v>62</v>
      </c>
      <c r="M52" s="1" t="s">
        <v>73</v>
      </c>
      <c r="N52" s="1" t="s">
        <v>36</v>
      </c>
      <c r="O52" s="17">
        <v>1.0305263385374381</v>
      </c>
      <c r="P52" s="17">
        <v>1.0305263385374375</v>
      </c>
      <c r="R52" s="17">
        <v>9027.4108695652176</v>
      </c>
      <c r="S52" s="18">
        <v>13</v>
      </c>
      <c r="T52" s="1">
        <v>125</v>
      </c>
      <c r="U52" s="19">
        <v>1898</v>
      </c>
      <c r="X52" s="1">
        <v>1</v>
      </c>
      <c r="Y52" s="1">
        <v>1000</v>
      </c>
      <c r="Z52" s="1">
        <v>1000</v>
      </c>
      <c r="AA52" s="1">
        <v>1000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9">
        <v>1898</v>
      </c>
      <c r="BD52" s="1" t="s">
        <v>107</v>
      </c>
      <c r="BE52" s="1" t="s">
        <v>96</v>
      </c>
    </row>
    <row r="53" spans="1:57" x14ac:dyDescent="0.35">
      <c r="A53" s="1" t="s">
        <v>63</v>
      </c>
      <c r="B53" s="1" t="s">
        <v>74</v>
      </c>
      <c r="C53" s="1" t="s">
        <v>36</v>
      </c>
      <c r="D53" s="1">
        <v>1.8295334728152757</v>
      </c>
      <c r="E53" s="1">
        <v>7913.8613609746535</v>
      </c>
      <c r="F53" s="7">
        <v>1.4694834718660239</v>
      </c>
      <c r="H53" s="8">
        <v>0</v>
      </c>
      <c r="I53" s="9">
        <v>0</v>
      </c>
      <c r="J53" s="9">
        <v>0</v>
      </c>
      <c r="L53" s="1" t="s">
        <v>63</v>
      </c>
      <c r="M53" s="1" t="s">
        <v>74</v>
      </c>
      <c r="N53" s="1" t="s">
        <v>36</v>
      </c>
      <c r="O53" s="17">
        <v>1.0305263385374381</v>
      </c>
      <c r="P53" s="17">
        <v>1.0305263385374375</v>
      </c>
      <c r="R53" s="17">
        <v>9027.4108695652176</v>
      </c>
      <c r="S53" s="18">
        <v>13</v>
      </c>
      <c r="T53" s="1">
        <v>125</v>
      </c>
      <c r="U53" s="19">
        <v>1898</v>
      </c>
      <c r="X53" s="1">
        <v>1</v>
      </c>
      <c r="Y53" s="1">
        <v>1000</v>
      </c>
      <c r="Z53" s="1">
        <v>1000</v>
      </c>
      <c r="AA53" s="1">
        <v>1000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9">
        <v>1898</v>
      </c>
      <c r="BD53" s="1" t="s">
        <v>107</v>
      </c>
      <c r="BE53" s="1" t="s">
        <v>96</v>
      </c>
    </row>
    <row r="54" spans="1:57" x14ac:dyDescent="0.35">
      <c r="A54" s="1" t="s">
        <v>63</v>
      </c>
      <c r="B54" s="1" t="s">
        <v>73</v>
      </c>
      <c r="C54" s="1" t="s">
        <v>36</v>
      </c>
      <c r="D54" s="1">
        <v>1.8295334728152757</v>
      </c>
      <c r="E54" s="1">
        <v>7913.8613609746535</v>
      </c>
      <c r="F54" s="7">
        <v>1.4694834718660239</v>
      </c>
      <c r="H54" s="8">
        <v>0</v>
      </c>
      <c r="I54" s="9">
        <v>0</v>
      </c>
      <c r="J54" s="9">
        <v>0</v>
      </c>
      <c r="L54" s="1" t="s">
        <v>63</v>
      </c>
      <c r="M54" s="1" t="s">
        <v>73</v>
      </c>
      <c r="N54" s="1" t="s">
        <v>36</v>
      </c>
      <c r="O54" s="17">
        <v>1.0305263385374381</v>
      </c>
      <c r="P54" s="17">
        <v>1.0305263385374375</v>
      </c>
      <c r="R54" s="17">
        <v>9027.4108695652176</v>
      </c>
      <c r="S54" s="18">
        <v>13</v>
      </c>
      <c r="T54" s="1">
        <v>125</v>
      </c>
      <c r="U54" s="19">
        <v>1898</v>
      </c>
      <c r="X54" s="1">
        <v>1</v>
      </c>
      <c r="Y54" s="1">
        <v>1000</v>
      </c>
      <c r="Z54" s="1">
        <v>1000</v>
      </c>
      <c r="AA54" s="1">
        <v>1000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9">
        <v>1898</v>
      </c>
      <c r="BD54" s="1" t="s">
        <v>107</v>
      </c>
      <c r="BE54" s="1" t="s">
        <v>96</v>
      </c>
    </row>
    <row r="55" spans="1:57" x14ac:dyDescent="0.35">
      <c r="A55" s="1" t="s">
        <v>64</v>
      </c>
      <c r="B55" s="1" t="s">
        <v>74</v>
      </c>
      <c r="C55" s="1" t="s">
        <v>36</v>
      </c>
      <c r="D55" s="1">
        <v>1.8295334728152757</v>
      </c>
      <c r="E55" s="1">
        <v>7913.8613609746535</v>
      </c>
      <c r="F55" s="7">
        <v>1.4694834718660239</v>
      </c>
      <c r="H55" s="8">
        <v>5700755.2989999996</v>
      </c>
      <c r="I55" s="9">
        <v>614.9037466702971</v>
      </c>
      <c r="J55" s="9">
        <v>35.867395804501022</v>
      </c>
      <c r="L55" s="1" t="s">
        <v>64</v>
      </c>
      <c r="M55" s="1" t="s">
        <v>74</v>
      </c>
      <c r="N55" s="1" t="s">
        <v>36</v>
      </c>
      <c r="O55" s="17">
        <v>1.0305263385374381</v>
      </c>
      <c r="P55" s="17">
        <v>1.0305263385374375</v>
      </c>
      <c r="R55" s="17">
        <v>9027.4108695652176</v>
      </c>
      <c r="S55" s="18">
        <v>13</v>
      </c>
      <c r="T55" s="1">
        <v>125</v>
      </c>
      <c r="U55" s="19">
        <v>1898</v>
      </c>
      <c r="X55" s="1">
        <v>1</v>
      </c>
      <c r="Y55" s="1">
        <v>1000</v>
      </c>
      <c r="Z55" s="1">
        <v>1000</v>
      </c>
      <c r="AA55" s="1">
        <v>1000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9">
        <v>1898</v>
      </c>
      <c r="BD55" s="1" t="s">
        <v>107</v>
      </c>
      <c r="BE55" s="1" t="s">
        <v>96</v>
      </c>
    </row>
    <row r="56" spans="1:57" x14ac:dyDescent="0.35">
      <c r="A56" s="1" t="s">
        <v>64</v>
      </c>
      <c r="B56" s="1" t="s">
        <v>73</v>
      </c>
      <c r="C56" s="1" t="s">
        <v>36</v>
      </c>
      <c r="D56" s="1">
        <v>1.8295334728152757</v>
      </c>
      <c r="E56" s="1">
        <v>7913.8613609746535</v>
      </c>
      <c r="F56" s="7">
        <v>1.4694834718660239</v>
      </c>
      <c r="H56" s="8">
        <v>51895.178310000003</v>
      </c>
      <c r="I56" s="9">
        <v>5.5975985467293672</v>
      </c>
      <c r="J56" s="9">
        <v>0.32650847180134801</v>
      </c>
      <c r="L56" s="1" t="s">
        <v>64</v>
      </c>
      <c r="M56" s="1" t="s">
        <v>73</v>
      </c>
      <c r="N56" s="1" t="s">
        <v>36</v>
      </c>
      <c r="O56" s="17">
        <v>1.0305263385374381</v>
      </c>
      <c r="P56" s="17">
        <v>1.0305263385374375</v>
      </c>
      <c r="R56" s="17">
        <v>9027.4108695652176</v>
      </c>
      <c r="S56" s="18">
        <v>13</v>
      </c>
      <c r="T56" s="1">
        <v>125</v>
      </c>
      <c r="U56" s="19">
        <v>1898</v>
      </c>
      <c r="X56" s="1">
        <v>1</v>
      </c>
      <c r="Y56" s="1">
        <v>1000</v>
      </c>
      <c r="Z56" s="1">
        <v>1000</v>
      </c>
      <c r="AA56" s="1">
        <v>1000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9">
        <v>1898</v>
      </c>
      <c r="BD56" s="1" t="s">
        <v>107</v>
      </c>
      <c r="BE56" s="1" t="s">
        <v>96</v>
      </c>
    </row>
    <row r="57" spans="1:57" x14ac:dyDescent="0.35">
      <c r="A57" s="1" t="s">
        <v>65</v>
      </c>
      <c r="B57" s="1" t="s">
        <v>74</v>
      </c>
      <c r="C57" s="1" t="s">
        <v>36</v>
      </c>
      <c r="D57" s="1">
        <v>1.8295334728152757</v>
      </c>
      <c r="E57" s="1">
        <v>7913.8613609746535</v>
      </c>
      <c r="F57" s="7">
        <v>1.4694834718660239</v>
      </c>
      <c r="H57" s="8">
        <v>1260376.5819999999</v>
      </c>
      <c r="I57" s="9">
        <v>135.94870185416514</v>
      </c>
      <c r="J57" s="9">
        <v>7.9299011022711401</v>
      </c>
      <c r="L57" s="1" t="s">
        <v>65</v>
      </c>
      <c r="M57" s="1" t="s">
        <v>74</v>
      </c>
      <c r="N57" s="1" t="s">
        <v>36</v>
      </c>
      <c r="O57" s="17">
        <v>1.0305263385374381</v>
      </c>
      <c r="P57" s="17">
        <v>1.0305263385374375</v>
      </c>
      <c r="R57" s="17">
        <v>9027.4108695652176</v>
      </c>
      <c r="S57" s="18">
        <v>13</v>
      </c>
      <c r="T57" s="1">
        <v>125</v>
      </c>
      <c r="U57" s="19">
        <v>1898</v>
      </c>
      <c r="X57" s="1">
        <v>1</v>
      </c>
      <c r="Y57" s="1">
        <v>1000</v>
      </c>
      <c r="Z57" s="1">
        <v>1000</v>
      </c>
      <c r="AA57" s="1">
        <v>1000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9">
        <v>1898</v>
      </c>
      <c r="BD57" s="1" t="s">
        <v>107</v>
      </c>
      <c r="BE57" s="1" t="s">
        <v>96</v>
      </c>
    </row>
    <row r="58" spans="1:57" x14ac:dyDescent="0.35">
      <c r="A58" s="1" t="s">
        <v>65</v>
      </c>
      <c r="B58" s="1" t="s">
        <v>73</v>
      </c>
      <c r="C58" s="1" t="s">
        <v>36</v>
      </c>
      <c r="D58" s="1">
        <v>1.8295334728152757</v>
      </c>
      <c r="E58" s="1">
        <v>7913.8613609746535</v>
      </c>
      <c r="F58" s="7">
        <v>1.4694834718660239</v>
      </c>
      <c r="H58" s="8">
        <v>11454.11455</v>
      </c>
      <c r="I58" s="9">
        <v>1.2354815427389501</v>
      </c>
      <c r="J58" s="9">
        <v>7.2065759466471035E-2</v>
      </c>
      <c r="L58" s="1" t="s">
        <v>65</v>
      </c>
      <c r="M58" s="1" t="s">
        <v>73</v>
      </c>
      <c r="N58" s="1" t="s">
        <v>36</v>
      </c>
      <c r="O58" s="17">
        <v>1.0305263385374381</v>
      </c>
      <c r="P58" s="17">
        <v>1.0305263385374375</v>
      </c>
      <c r="R58" s="17">
        <v>9027.4108695652176</v>
      </c>
      <c r="S58" s="18">
        <v>13</v>
      </c>
      <c r="T58" s="1">
        <v>125</v>
      </c>
      <c r="U58" s="19">
        <v>1898</v>
      </c>
      <c r="X58" s="1">
        <v>1</v>
      </c>
      <c r="Y58" s="1">
        <v>1000</v>
      </c>
      <c r="Z58" s="1">
        <v>1000</v>
      </c>
      <c r="AA58" s="1">
        <v>1000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9">
        <v>1898</v>
      </c>
      <c r="BD58" s="1" t="s">
        <v>107</v>
      </c>
      <c r="BE58" s="1" t="s">
        <v>96</v>
      </c>
    </row>
    <row r="59" spans="1:57" x14ac:dyDescent="0.35">
      <c r="A59" s="1" t="s">
        <v>66</v>
      </c>
      <c r="B59" s="1" t="s">
        <v>74</v>
      </c>
      <c r="C59" s="1" t="s">
        <v>36</v>
      </c>
      <c r="D59" s="1">
        <v>1.8295334728152757</v>
      </c>
      <c r="E59" s="1">
        <v>7913.8613609746535</v>
      </c>
      <c r="F59" s="7">
        <v>1.4694834718660239</v>
      </c>
      <c r="H59" s="8">
        <v>3425615.4509999999</v>
      </c>
      <c r="I59" s="9">
        <v>369.4990689814486</v>
      </c>
      <c r="J59" s="9">
        <v>21.5529169049905</v>
      </c>
      <c r="L59" s="1" t="s">
        <v>66</v>
      </c>
      <c r="M59" s="1" t="s">
        <v>74</v>
      </c>
      <c r="N59" s="1" t="s">
        <v>36</v>
      </c>
      <c r="O59" s="17">
        <v>1.0305263385374381</v>
      </c>
      <c r="P59" s="17">
        <v>1.0305263385374375</v>
      </c>
      <c r="R59" s="17">
        <v>9027.4108695652176</v>
      </c>
      <c r="S59" s="18">
        <v>13</v>
      </c>
      <c r="T59" s="1">
        <v>125</v>
      </c>
      <c r="U59" s="19">
        <v>1898</v>
      </c>
      <c r="X59" s="1">
        <v>1</v>
      </c>
      <c r="Y59" s="1">
        <v>1000</v>
      </c>
      <c r="Z59" s="1">
        <v>1000</v>
      </c>
      <c r="AA59" s="1">
        <v>1000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9">
        <v>1898</v>
      </c>
      <c r="BD59" s="1" t="s">
        <v>107</v>
      </c>
      <c r="BE59" s="1" t="s">
        <v>96</v>
      </c>
    </row>
    <row r="60" spans="1:57" x14ac:dyDescent="0.35">
      <c r="A60" s="1" t="s">
        <v>66</v>
      </c>
      <c r="B60" s="1" t="s">
        <v>73</v>
      </c>
      <c r="C60" s="1" t="s">
        <v>36</v>
      </c>
      <c r="D60" s="1">
        <v>1.8295334728152757</v>
      </c>
      <c r="E60" s="1">
        <v>7913.8613609746535</v>
      </c>
      <c r="F60" s="7">
        <v>1.4694834718660239</v>
      </c>
      <c r="H60" s="8">
        <v>31995.262920000001</v>
      </c>
      <c r="I60" s="9">
        <v>3.4511228799209039</v>
      </c>
      <c r="J60" s="9">
        <v>0.20130433579950707</v>
      </c>
      <c r="L60" s="1" t="s">
        <v>66</v>
      </c>
      <c r="M60" s="1" t="s">
        <v>73</v>
      </c>
      <c r="N60" s="1" t="s">
        <v>36</v>
      </c>
      <c r="O60" s="17">
        <v>1.0305263385374381</v>
      </c>
      <c r="P60" s="17">
        <v>1.0305263385374375</v>
      </c>
      <c r="R60" s="17">
        <v>9027.4108695652176</v>
      </c>
      <c r="S60" s="18">
        <v>13</v>
      </c>
      <c r="T60" s="1">
        <v>125</v>
      </c>
      <c r="U60" s="19">
        <v>1898</v>
      </c>
      <c r="X60" s="1">
        <v>1</v>
      </c>
      <c r="Y60" s="1">
        <v>1000</v>
      </c>
      <c r="Z60" s="1">
        <v>1000</v>
      </c>
      <c r="AA60" s="1">
        <v>1000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9">
        <v>1898</v>
      </c>
      <c r="BD60" s="1" t="s">
        <v>107</v>
      </c>
      <c r="BE60" s="1" t="s">
        <v>96</v>
      </c>
    </row>
    <row r="61" spans="1:57" x14ac:dyDescent="0.35">
      <c r="A61" s="1" t="s">
        <v>67</v>
      </c>
      <c r="B61" s="1" t="s">
        <v>74</v>
      </c>
      <c r="C61" s="1" t="s">
        <v>36</v>
      </c>
      <c r="D61" s="1">
        <v>1.8295334728152757</v>
      </c>
      <c r="E61" s="1">
        <v>7913.8613609746535</v>
      </c>
      <c r="F61" s="7">
        <v>1.4694834718660239</v>
      </c>
      <c r="H61" s="8">
        <v>884736.52599999995</v>
      </c>
      <c r="I61" s="9">
        <v>95.43082909538208</v>
      </c>
      <c r="J61" s="9">
        <v>5.5664896134566062</v>
      </c>
      <c r="L61" s="1" t="s">
        <v>67</v>
      </c>
      <c r="M61" s="1" t="s">
        <v>74</v>
      </c>
      <c r="N61" s="1" t="s">
        <v>36</v>
      </c>
      <c r="O61" s="17">
        <v>1.0305263385374381</v>
      </c>
      <c r="P61" s="17">
        <v>1.0305263385374375</v>
      </c>
      <c r="R61" s="17">
        <v>9027.4108695652176</v>
      </c>
      <c r="S61" s="18">
        <v>13</v>
      </c>
      <c r="T61" s="1">
        <v>125</v>
      </c>
      <c r="U61" s="19">
        <v>1898</v>
      </c>
      <c r="X61" s="1">
        <v>1</v>
      </c>
      <c r="Y61" s="1">
        <v>1000</v>
      </c>
      <c r="Z61" s="1">
        <v>1000</v>
      </c>
      <c r="AA61" s="1">
        <v>1000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9">
        <v>1898</v>
      </c>
      <c r="BD61" s="1" t="s">
        <v>107</v>
      </c>
      <c r="BE61" s="1" t="s">
        <v>96</v>
      </c>
    </row>
    <row r="62" spans="1:57" x14ac:dyDescent="0.35">
      <c r="A62" s="1" t="s">
        <v>67</v>
      </c>
      <c r="B62" s="1" t="s">
        <v>73</v>
      </c>
      <c r="C62" s="1" t="s">
        <v>36</v>
      </c>
      <c r="D62" s="1">
        <v>1.8295334728152757</v>
      </c>
      <c r="E62" s="1">
        <v>7913.8613609746535</v>
      </c>
      <c r="F62" s="7">
        <v>1.4694834718660239</v>
      </c>
      <c r="H62" s="8">
        <v>8414.6852020000006</v>
      </c>
      <c r="I62" s="9">
        <v>0.9076378806626807</v>
      </c>
      <c r="J62" s="9">
        <v>5.2942606528533914E-2</v>
      </c>
      <c r="L62" s="1" t="s">
        <v>67</v>
      </c>
      <c r="M62" s="1" t="s">
        <v>73</v>
      </c>
      <c r="N62" s="1" t="s">
        <v>36</v>
      </c>
      <c r="O62" s="17">
        <v>1.0305263385374381</v>
      </c>
      <c r="P62" s="17">
        <v>1.0305263385374375</v>
      </c>
      <c r="R62" s="17">
        <v>9027.4108695652176</v>
      </c>
      <c r="S62" s="18">
        <v>13</v>
      </c>
      <c r="T62" s="1">
        <v>125</v>
      </c>
      <c r="U62" s="19">
        <v>1898</v>
      </c>
      <c r="X62" s="1">
        <v>1</v>
      </c>
      <c r="Y62" s="1">
        <v>1000</v>
      </c>
      <c r="Z62" s="1">
        <v>1000</v>
      </c>
      <c r="AA62" s="1">
        <v>1000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9">
        <v>1898</v>
      </c>
      <c r="BD62" s="1" t="s">
        <v>107</v>
      </c>
      <c r="BE62" s="1" t="s">
        <v>96</v>
      </c>
    </row>
    <row r="63" spans="1:57" x14ac:dyDescent="0.35">
      <c r="A63" s="1" t="s">
        <v>68</v>
      </c>
      <c r="B63" s="1" t="s">
        <v>74</v>
      </c>
      <c r="C63" s="1" t="s">
        <v>36</v>
      </c>
      <c r="D63" s="1">
        <v>1.8295334728152757</v>
      </c>
      <c r="E63" s="1">
        <v>7913.8613609746535</v>
      </c>
      <c r="F63" s="7">
        <v>1.4694834718660239</v>
      </c>
      <c r="H63" s="8">
        <v>13513683.470000001</v>
      </c>
      <c r="I63" s="9">
        <v>1457.6339732521226</v>
      </c>
      <c r="J63" s="9">
        <v>85.023932509479366</v>
      </c>
      <c r="L63" s="1" t="s">
        <v>68</v>
      </c>
      <c r="M63" s="1" t="s">
        <v>74</v>
      </c>
      <c r="N63" s="1" t="s">
        <v>36</v>
      </c>
      <c r="O63" s="17">
        <v>1.0305263385374381</v>
      </c>
      <c r="P63" s="17">
        <v>1.0305263385374375</v>
      </c>
      <c r="R63" s="17">
        <v>9027.4108695652176</v>
      </c>
      <c r="S63" s="18">
        <v>13</v>
      </c>
      <c r="T63" s="1">
        <v>125</v>
      </c>
      <c r="U63" s="19">
        <v>1898</v>
      </c>
      <c r="X63" s="1">
        <v>1</v>
      </c>
      <c r="Y63" s="1">
        <v>1000</v>
      </c>
      <c r="Z63" s="1">
        <v>1000</v>
      </c>
      <c r="AA63" s="1">
        <v>1000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9">
        <v>1898</v>
      </c>
      <c r="BD63" s="1" t="s">
        <v>107</v>
      </c>
      <c r="BE63" s="1" t="s">
        <v>96</v>
      </c>
    </row>
    <row r="64" spans="1:57" x14ac:dyDescent="0.35">
      <c r="A64" s="1" t="s">
        <v>68</v>
      </c>
      <c r="B64" s="1" t="s">
        <v>73</v>
      </c>
      <c r="C64" s="1" t="s">
        <v>36</v>
      </c>
      <c r="D64" s="1">
        <v>1.8295334728152757</v>
      </c>
      <c r="E64" s="1">
        <v>7913.8613609746535</v>
      </c>
      <c r="F64" s="7">
        <v>1.4694834718660239</v>
      </c>
      <c r="H64" s="8">
        <v>129005.08</v>
      </c>
      <c r="I64" s="9">
        <v>13.914946857202652</v>
      </c>
      <c r="J64" s="9">
        <v>0.81166021386025444</v>
      </c>
      <c r="L64" s="1" t="s">
        <v>68</v>
      </c>
      <c r="M64" s="1" t="s">
        <v>73</v>
      </c>
      <c r="N64" s="1" t="s">
        <v>36</v>
      </c>
      <c r="O64" s="17">
        <v>1.0305263385374381</v>
      </c>
      <c r="P64" s="17">
        <v>1.0305263385374375</v>
      </c>
      <c r="R64" s="17">
        <v>9027.4108695652176</v>
      </c>
      <c r="S64" s="18">
        <v>13</v>
      </c>
      <c r="T64" s="1">
        <v>125</v>
      </c>
      <c r="U64" s="19">
        <v>1898</v>
      </c>
      <c r="X64" s="1">
        <v>1</v>
      </c>
      <c r="Y64" s="1">
        <v>1000</v>
      </c>
      <c r="Z64" s="1">
        <v>1000</v>
      </c>
      <c r="AA64" s="1">
        <v>1000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9">
        <v>1898</v>
      </c>
      <c r="BD64" s="1" t="s">
        <v>107</v>
      </c>
      <c r="BE64" s="1" t="s">
        <v>96</v>
      </c>
    </row>
    <row r="65" spans="1:57" x14ac:dyDescent="0.35">
      <c r="A65" s="1" t="s">
        <v>69</v>
      </c>
      <c r="B65" s="1" t="s">
        <v>74</v>
      </c>
      <c r="C65" s="1" t="s">
        <v>36</v>
      </c>
      <c r="D65" s="1">
        <v>1.8295334728152757</v>
      </c>
      <c r="E65" s="1">
        <v>7913.8613609746535</v>
      </c>
      <c r="F65" s="7">
        <v>1.4694834718660239</v>
      </c>
      <c r="H65" s="8">
        <v>1451157.5379999999</v>
      </c>
      <c r="I65" s="9">
        <v>156.52701446097345</v>
      </c>
      <c r="J65" s="9">
        <v>9.1302360933228393</v>
      </c>
      <c r="L65" s="1" t="s">
        <v>69</v>
      </c>
      <c r="M65" s="1" t="s">
        <v>74</v>
      </c>
      <c r="N65" s="1" t="s">
        <v>36</v>
      </c>
      <c r="O65" s="17">
        <v>1.0305263385374381</v>
      </c>
      <c r="P65" s="17">
        <v>1.0305263385374375</v>
      </c>
      <c r="R65" s="17">
        <v>9027.4108695652176</v>
      </c>
      <c r="S65" s="18">
        <v>13</v>
      </c>
      <c r="T65" s="1">
        <v>125</v>
      </c>
      <c r="U65" s="19">
        <v>1898</v>
      </c>
      <c r="X65" s="1">
        <v>1</v>
      </c>
      <c r="Y65" s="1">
        <v>1000</v>
      </c>
      <c r="Z65" s="1">
        <v>1000</v>
      </c>
      <c r="AA65" s="1">
        <v>1000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9">
        <v>1898</v>
      </c>
      <c r="BD65" s="1" t="s">
        <v>107</v>
      </c>
      <c r="BE65" s="1" t="s">
        <v>96</v>
      </c>
    </row>
    <row r="66" spans="1:57" x14ac:dyDescent="0.35">
      <c r="A66" s="1" t="s">
        <v>69</v>
      </c>
      <c r="B66" s="1" t="s">
        <v>73</v>
      </c>
      <c r="C66" s="1" t="s">
        <v>36</v>
      </c>
      <c r="D66" s="1">
        <v>1.8295334728152757</v>
      </c>
      <c r="E66" s="1">
        <v>7913.8613609746535</v>
      </c>
      <c r="F66" s="7">
        <v>1.4694834718660239</v>
      </c>
      <c r="H66" s="8">
        <v>13553.81762</v>
      </c>
      <c r="I66" s="9">
        <v>1.4619629854461307</v>
      </c>
      <c r="J66" s="9">
        <v>8.5276444215003674E-2</v>
      </c>
      <c r="L66" s="1" t="s">
        <v>69</v>
      </c>
      <c r="M66" s="1" t="s">
        <v>73</v>
      </c>
      <c r="N66" s="1" t="s">
        <v>36</v>
      </c>
      <c r="O66" s="17">
        <v>1.0305263385374381</v>
      </c>
      <c r="P66" s="17">
        <v>1.0305263385374375</v>
      </c>
      <c r="R66" s="17">
        <v>9027.4108695652176</v>
      </c>
      <c r="S66" s="18">
        <v>13</v>
      </c>
      <c r="T66" s="1">
        <v>125</v>
      </c>
      <c r="U66" s="19">
        <v>1898</v>
      </c>
      <c r="X66" s="1">
        <v>1</v>
      </c>
      <c r="Y66" s="1">
        <v>1000</v>
      </c>
      <c r="Z66" s="1">
        <v>1000</v>
      </c>
      <c r="AA66" s="1">
        <v>1000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9">
        <v>1898</v>
      </c>
      <c r="BD66" s="1" t="s">
        <v>107</v>
      </c>
      <c r="BE66" s="1" t="s">
        <v>96</v>
      </c>
    </row>
    <row r="67" spans="1:57" x14ac:dyDescent="0.35">
      <c r="A67" s="1" t="s">
        <v>70</v>
      </c>
      <c r="B67" s="1" t="s">
        <v>74</v>
      </c>
      <c r="C67" s="1" t="s">
        <v>36</v>
      </c>
      <c r="D67" s="1">
        <v>1.8295334728152757</v>
      </c>
      <c r="E67" s="1">
        <v>7913.8613609746535</v>
      </c>
      <c r="F67" s="7">
        <v>1.4694834718660239</v>
      </c>
      <c r="H67" s="8">
        <v>0</v>
      </c>
      <c r="I67" s="9">
        <v>0</v>
      </c>
      <c r="J67" s="9">
        <v>0</v>
      </c>
      <c r="L67" s="1" t="s">
        <v>70</v>
      </c>
      <c r="M67" s="1" t="s">
        <v>74</v>
      </c>
      <c r="N67" s="1" t="s">
        <v>36</v>
      </c>
      <c r="O67" s="17">
        <v>1.0305263385374381</v>
      </c>
      <c r="P67" s="17">
        <v>1.0305263385374375</v>
      </c>
      <c r="R67" s="17">
        <v>9027.4108695652176</v>
      </c>
      <c r="S67" s="18">
        <v>13</v>
      </c>
      <c r="T67" s="1">
        <v>125</v>
      </c>
      <c r="U67" s="19">
        <v>1898</v>
      </c>
      <c r="X67" s="1">
        <v>1</v>
      </c>
      <c r="Y67" s="1">
        <v>1000</v>
      </c>
      <c r="Z67" s="1">
        <v>1000</v>
      </c>
      <c r="AA67" s="1">
        <v>1000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9">
        <v>1898</v>
      </c>
      <c r="BD67" s="1" t="s">
        <v>107</v>
      </c>
      <c r="BE67" s="1" t="s">
        <v>96</v>
      </c>
    </row>
    <row r="68" spans="1:57" x14ac:dyDescent="0.35">
      <c r="A68" s="1" t="s">
        <v>70</v>
      </c>
      <c r="B68" s="1" t="s">
        <v>73</v>
      </c>
      <c r="C68" s="1" t="s">
        <v>36</v>
      </c>
      <c r="D68" s="1">
        <v>1.8295334728152757</v>
      </c>
      <c r="E68" s="1">
        <v>7913.8613609746535</v>
      </c>
      <c r="F68" s="7">
        <v>1.4694834718660239</v>
      </c>
      <c r="H68" s="8">
        <v>0</v>
      </c>
      <c r="I68" s="9">
        <v>0</v>
      </c>
      <c r="J68" s="9">
        <v>0</v>
      </c>
      <c r="L68" s="1" t="s">
        <v>70</v>
      </c>
      <c r="M68" s="1" t="s">
        <v>73</v>
      </c>
      <c r="N68" s="1" t="s">
        <v>36</v>
      </c>
      <c r="O68" s="17">
        <v>1.0305263385374381</v>
      </c>
      <c r="P68" s="17">
        <v>1.0305263385374375</v>
      </c>
      <c r="R68" s="17">
        <v>9027.4108695652176</v>
      </c>
      <c r="S68" s="18">
        <v>13</v>
      </c>
      <c r="T68" s="1">
        <v>125</v>
      </c>
      <c r="U68" s="19">
        <v>1898</v>
      </c>
      <c r="X68" s="1">
        <v>1</v>
      </c>
      <c r="Y68" s="1">
        <v>1000</v>
      </c>
      <c r="Z68" s="1">
        <v>1000</v>
      </c>
      <c r="AA68" s="1">
        <v>1000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9">
        <v>1898</v>
      </c>
      <c r="BD68" s="1" t="s">
        <v>107</v>
      </c>
      <c r="BE68" s="1" t="s">
        <v>96</v>
      </c>
    </row>
    <row r="69" spans="1:57" x14ac:dyDescent="0.35">
      <c r="A69" s="1" t="s">
        <v>71</v>
      </c>
      <c r="B69" s="1" t="s">
        <v>74</v>
      </c>
      <c r="C69" s="1" t="s">
        <v>36</v>
      </c>
      <c r="D69" s="1">
        <v>1.8295334728152757</v>
      </c>
      <c r="E69" s="1">
        <v>7913.8613609746535</v>
      </c>
      <c r="F69" s="7">
        <v>1.4694834718660239</v>
      </c>
      <c r="H69" s="8">
        <v>12100099.99</v>
      </c>
      <c r="I69" s="9">
        <v>1305.1598303546523</v>
      </c>
      <c r="J69" s="9">
        <v>76.130100811641398</v>
      </c>
      <c r="L69" s="1" t="s">
        <v>71</v>
      </c>
      <c r="M69" s="1" t="s">
        <v>74</v>
      </c>
      <c r="N69" s="1" t="s">
        <v>36</v>
      </c>
      <c r="O69" s="17">
        <v>1.0305263385374381</v>
      </c>
      <c r="P69" s="17">
        <v>1.0305263385374375</v>
      </c>
      <c r="R69" s="17">
        <v>9027.4108695652176</v>
      </c>
      <c r="S69" s="18">
        <v>13</v>
      </c>
      <c r="T69" s="1">
        <v>125</v>
      </c>
      <c r="U69" s="19">
        <v>1898</v>
      </c>
      <c r="X69" s="1">
        <v>1</v>
      </c>
      <c r="Y69" s="1">
        <v>1000</v>
      </c>
      <c r="Z69" s="1">
        <v>1000</v>
      </c>
      <c r="AA69" s="1">
        <v>1000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9">
        <v>1898</v>
      </c>
      <c r="BD69" s="1" t="s">
        <v>107</v>
      </c>
      <c r="BE69" s="1" t="s">
        <v>96</v>
      </c>
    </row>
    <row r="70" spans="1:57" x14ac:dyDescent="0.35">
      <c r="A70" s="1" t="s">
        <v>71</v>
      </c>
      <c r="B70" s="1" t="s">
        <v>73</v>
      </c>
      <c r="C70" s="1" t="s">
        <v>36</v>
      </c>
      <c r="D70" s="1">
        <v>1.8295334728152757</v>
      </c>
      <c r="E70" s="1">
        <v>7913.8613609746535</v>
      </c>
      <c r="F70" s="7">
        <v>1.4694834718660239</v>
      </c>
      <c r="H70" s="8">
        <v>113014.9856</v>
      </c>
      <c r="I70" s="9">
        <v>12.190198391346472</v>
      </c>
      <c r="J70" s="9">
        <v>0.71105546681967546</v>
      </c>
      <c r="L70" s="1" t="s">
        <v>71</v>
      </c>
      <c r="M70" s="1" t="s">
        <v>73</v>
      </c>
      <c r="N70" s="1" t="s">
        <v>36</v>
      </c>
      <c r="O70" s="17">
        <v>1.0305263385374381</v>
      </c>
      <c r="P70" s="17">
        <v>1.0305263385374375</v>
      </c>
      <c r="R70" s="17">
        <v>9027.4108695652176</v>
      </c>
      <c r="S70" s="18">
        <v>13</v>
      </c>
      <c r="T70" s="1">
        <v>125</v>
      </c>
      <c r="U70" s="19">
        <v>1898</v>
      </c>
      <c r="X70" s="1">
        <v>1</v>
      </c>
      <c r="Y70" s="1">
        <v>1000</v>
      </c>
      <c r="Z70" s="1">
        <v>1000</v>
      </c>
      <c r="AA70" s="1">
        <v>1000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9">
        <v>1898</v>
      </c>
      <c r="BD70" s="1" t="s">
        <v>107</v>
      </c>
      <c r="BE70" s="1" t="s">
        <v>96</v>
      </c>
    </row>
    <row r="71" spans="1:57" x14ac:dyDescent="0.35">
      <c r="A71" s="1" t="s">
        <v>72</v>
      </c>
      <c r="B71" s="1" t="s">
        <v>74</v>
      </c>
      <c r="C71" s="1" t="s">
        <v>36</v>
      </c>
      <c r="D71" s="1">
        <v>1.8295334728152757</v>
      </c>
      <c r="E71" s="1">
        <v>7913.8613609746535</v>
      </c>
      <c r="F71" s="7">
        <v>1.4694834718660239</v>
      </c>
      <c r="H71" s="8">
        <v>0</v>
      </c>
      <c r="I71" s="9">
        <v>0</v>
      </c>
      <c r="J71" s="9">
        <v>0</v>
      </c>
      <c r="L71" s="1" t="s">
        <v>72</v>
      </c>
      <c r="M71" s="1" t="s">
        <v>74</v>
      </c>
      <c r="N71" s="1" t="s">
        <v>36</v>
      </c>
      <c r="O71" s="17">
        <v>1.0305263385374381</v>
      </c>
      <c r="P71" s="17">
        <v>1.0305263385374375</v>
      </c>
      <c r="R71" s="17">
        <v>9027.4108695652176</v>
      </c>
      <c r="S71" s="18">
        <v>13</v>
      </c>
      <c r="T71" s="1">
        <v>125</v>
      </c>
      <c r="U71" s="19">
        <v>1898</v>
      </c>
      <c r="X71" s="1">
        <v>1</v>
      </c>
      <c r="Y71" s="1">
        <v>1000</v>
      </c>
      <c r="Z71" s="1">
        <v>1000</v>
      </c>
      <c r="AA71" s="1">
        <v>1000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9">
        <v>1898</v>
      </c>
      <c r="BD71" s="1" t="s">
        <v>107</v>
      </c>
      <c r="BE71" s="1" t="s">
        <v>96</v>
      </c>
    </row>
    <row r="72" spans="1:57" x14ac:dyDescent="0.35">
      <c r="A72" s="1" t="s">
        <v>72</v>
      </c>
      <c r="B72" s="1" t="s">
        <v>73</v>
      </c>
      <c r="C72" s="1" t="s">
        <v>36</v>
      </c>
      <c r="D72" s="1">
        <v>1.8295334728152757</v>
      </c>
      <c r="E72" s="1">
        <v>7913.8613609746535</v>
      </c>
      <c r="F72" s="7">
        <v>1.4694834718660239</v>
      </c>
      <c r="H72" s="8">
        <v>0</v>
      </c>
      <c r="I72" s="9">
        <v>0</v>
      </c>
      <c r="J72" s="9">
        <v>0</v>
      </c>
      <c r="L72" s="1" t="s">
        <v>72</v>
      </c>
      <c r="M72" s="1" t="s">
        <v>73</v>
      </c>
      <c r="N72" s="1" t="s">
        <v>36</v>
      </c>
      <c r="O72" s="17">
        <v>1.0305263385374381</v>
      </c>
      <c r="P72" s="17">
        <v>1.0305263385374375</v>
      </c>
      <c r="R72" s="17">
        <v>9027.4108695652176</v>
      </c>
      <c r="S72" s="18">
        <v>13</v>
      </c>
      <c r="T72" s="1">
        <v>125</v>
      </c>
      <c r="U72" s="19">
        <v>1898</v>
      </c>
      <c r="X72" s="1">
        <v>1</v>
      </c>
      <c r="Y72" s="1">
        <v>1000</v>
      </c>
      <c r="Z72" s="1">
        <v>1000</v>
      </c>
      <c r="AA72" s="1">
        <v>1000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9">
        <v>1898</v>
      </c>
      <c r="BD72" s="1" t="s">
        <v>107</v>
      </c>
      <c r="BE72" s="1" t="s">
        <v>96</v>
      </c>
    </row>
    <row r="73" spans="1:57" x14ac:dyDescent="0.35">
      <c r="A73" s="1" t="s">
        <v>59</v>
      </c>
      <c r="B73" s="1" t="s">
        <v>74</v>
      </c>
      <c r="C73" s="1" t="s">
        <v>56</v>
      </c>
      <c r="D73" s="1">
        <v>2.7447539511825205</v>
      </c>
      <c r="E73" s="1">
        <v>5445.5559359515719</v>
      </c>
      <c r="F73" s="7">
        <v>1.6949843673970906</v>
      </c>
      <c r="H73" s="8">
        <v>0</v>
      </c>
      <c r="I73" s="9">
        <v>0</v>
      </c>
      <c r="J73" s="9">
        <v>0</v>
      </c>
      <c r="L73" s="1" t="s">
        <v>59</v>
      </c>
      <c r="M73" s="1" t="s">
        <v>74</v>
      </c>
      <c r="N73" s="1" t="s">
        <v>56</v>
      </c>
      <c r="O73" s="17">
        <v>0.20046319708148957</v>
      </c>
      <c r="P73" s="17">
        <v>0.20046319708148957</v>
      </c>
      <c r="R73" s="17">
        <v>4980.03203076923</v>
      </c>
      <c r="S73" s="18">
        <v>15</v>
      </c>
      <c r="T73" s="1">
        <v>125</v>
      </c>
      <c r="U73" s="19">
        <v>607</v>
      </c>
      <c r="X73" s="1">
        <v>1</v>
      </c>
      <c r="Y73" s="1">
        <v>1000</v>
      </c>
      <c r="Z73" s="1">
        <v>1000</v>
      </c>
      <c r="AA73" s="1">
        <v>1000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9">
        <v>607</v>
      </c>
      <c r="BD73" s="1" t="s">
        <v>103</v>
      </c>
      <c r="BE73" s="1" t="s">
        <v>96</v>
      </c>
    </row>
    <row r="74" spans="1:57" x14ac:dyDescent="0.35">
      <c r="A74" s="1" t="s">
        <v>59</v>
      </c>
      <c r="B74" s="1" t="s">
        <v>73</v>
      </c>
      <c r="C74" s="1" t="s">
        <v>56</v>
      </c>
      <c r="D74" s="1">
        <v>2.7447539511825205</v>
      </c>
      <c r="E74" s="1">
        <v>5445.5559359515719</v>
      </c>
      <c r="F74" s="7">
        <v>1.6949843673970906</v>
      </c>
      <c r="H74" s="8">
        <v>0</v>
      </c>
      <c r="I74" s="9">
        <v>0</v>
      </c>
      <c r="J74" s="9">
        <v>0</v>
      </c>
      <c r="L74" s="1" t="s">
        <v>59</v>
      </c>
      <c r="M74" s="1" t="s">
        <v>73</v>
      </c>
      <c r="N74" s="1" t="s">
        <v>56</v>
      </c>
      <c r="O74" s="17">
        <v>0.20046319708148957</v>
      </c>
      <c r="P74" s="17">
        <v>0.20046319708148957</v>
      </c>
      <c r="R74" s="17">
        <v>4980.03203076923</v>
      </c>
      <c r="S74" s="18">
        <v>15</v>
      </c>
      <c r="T74" s="1">
        <v>125</v>
      </c>
      <c r="U74" s="19">
        <v>607</v>
      </c>
      <c r="X74" s="1">
        <v>1</v>
      </c>
      <c r="Y74" s="1">
        <v>1000</v>
      </c>
      <c r="Z74" s="1">
        <v>1000</v>
      </c>
      <c r="AA74" s="1">
        <v>1000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9">
        <v>607</v>
      </c>
      <c r="BD74" s="1" t="s">
        <v>103</v>
      </c>
      <c r="BE74" s="1" t="s">
        <v>96</v>
      </c>
    </row>
    <row r="75" spans="1:57" x14ac:dyDescent="0.35">
      <c r="A75" s="1" t="s">
        <v>61</v>
      </c>
      <c r="B75" s="1" t="s">
        <v>74</v>
      </c>
      <c r="C75" s="1" t="s">
        <v>56</v>
      </c>
      <c r="D75" s="1">
        <v>2.7447539511825205</v>
      </c>
      <c r="E75" s="1">
        <v>5445.5559359515719</v>
      </c>
      <c r="F75" s="7">
        <v>1.6949843673970906</v>
      </c>
      <c r="H75" s="8">
        <v>0</v>
      </c>
      <c r="I75" s="9">
        <v>0</v>
      </c>
      <c r="J75" s="9">
        <v>0</v>
      </c>
      <c r="L75" s="1" t="s">
        <v>61</v>
      </c>
      <c r="M75" s="1" t="s">
        <v>74</v>
      </c>
      <c r="N75" s="1" t="s">
        <v>56</v>
      </c>
      <c r="O75" s="17">
        <v>0.20046319708148957</v>
      </c>
      <c r="P75" s="17">
        <v>0.20046319708148957</v>
      </c>
      <c r="R75" s="17">
        <v>4980.03203076923</v>
      </c>
      <c r="S75" s="18">
        <v>15</v>
      </c>
      <c r="T75" s="1">
        <v>125</v>
      </c>
      <c r="U75" s="19">
        <v>607</v>
      </c>
      <c r="X75" s="1">
        <v>1</v>
      </c>
      <c r="Y75" s="1">
        <v>1000</v>
      </c>
      <c r="Z75" s="1">
        <v>1000</v>
      </c>
      <c r="AA75" s="1">
        <v>1000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9">
        <v>607</v>
      </c>
      <c r="BD75" s="1" t="s">
        <v>103</v>
      </c>
      <c r="BE75" s="1" t="s">
        <v>96</v>
      </c>
    </row>
    <row r="76" spans="1:57" x14ac:dyDescent="0.35">
      <c r="A76" s="1" t="s">
        <v>61</v>
      </c>
      <c r="B76" s="1" t="s">
        <v>73</v>
      </c>
      <c r="C76" s="1" t="s">
        <v>56</v>
      </c>
      <c r="D76" s="1">
        <v>2.7447539511825205</v>
      </c>
      <c r="E76" s="1">
        <v>5445.5559359515719</v>
      </c>
      <c r="F76" s="7">
        <v>1.6949843673970906</v>
      </c>
      <c r="H76" s="8">
        <v>0</v>
      </c>
      <c r="I76" s="9">
        <v>0</v>
      </c>
      <c r="J76" s="9">
        <v>0</v>
      </c>
      <c r="L76" s="1" t="s">
        <v>61</v>
      </c>
      <c r="M76" s="1" t="s">
        <v>73</v>
      </c>
      <c r="N76" s="1" t="s">
        <v>56</v>
      </c>
      <c r="O76" s="17">
        <v>0.20046319708148957</v>
      </c>
      <c r="P76" s="17">
        <v>0.20046319708148957</v>
      </c>
      <c r="R76" s="17">
        <v>4980.03203076923</v>
      </c>
      <c r="S76" s="18">
        <v>15</v>
      </c>
      <c r="T76" s="1">
        <v>125</v>
      </c>
      <c r="U76" s="19">
        <v>607</v>
      </c>
      <c r="X76" s="1">
        <v>1</v>
      </c>
      <c r="Y76" s="1">
        <v>1000</v>
      </c>
      <c r="Z76" s="1">
        <v>1000</v>
      </c>
      <c r="AA76" s="1">
        <v>1000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9">
        <v>607</v>
      </c>
      <c r="BD76" s="1" t="s">
        <v>103</v>
      </c>
      <c r="BE76" s="1" t="s">
        <v>96</v>
      </c>
    </row>
    <row r="77" spans="1:57" x14ac:dyDescent="0.35">
      <c r="A77" s="1" t="s">
        <v>62</v>
      </c>
      <c r="B77" s="1" t="s">
        <v>74</v>
      </c>
      <c r="C77" s="1" t="s">
        <v>56</v>
      </c>
      <c r="D77" s="1">
        <v>2.7447539511825205</v>
      </c>
      <c r="E77" s="1">
        <v>5445.5559359515719</v>
      </c>
      <c r="F77" s="7">
        <v>1.6949843673970906</v>
      </c>
      <c r="H77" s="8">
        <v>0</v>
      </c>
      <c r="I77" s="9">
        <v>0</v>
      </c>
      <c r="J77" s="9">
        <v>0</v>
      </c>
      <c r="L77" s="1" t="s">
        <v>62</v>
      </c>
      <c r="M77" s="1" t="s">
        <v>74</v>
      </c>
      <c r="N77" s="1" t="s">
        <v>56</v>
      </c>
      <c r="O77" s="17">
        <v>0.20046319708148957</v>
      </c>
      <c r="P77" s="17">
        <v>0.20046319708148957</v>
      </c>
      <c r="R77" s="17">
        <v>4980.03203076923</v>
      </c>
      <c r="S77" s="18">
        <v>15</v>
      </c>
      <c r="T77" s="1">
        <v>125</v>
      </c>
      <c r="U77" s="19">
        <v>607</v>
      </c>
      <c r="X77" s="1">
        <v>1</v>
      </c>
      <c r="Y77" s="1">
        <v>1000</v>
      </c>
      <c r="Z77" s="1">
        <v>1000</v>
      </c>
      <c r="AA77" s="1">
        <v>1000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9">
        <v>607</v>
      </c>
      <c r="BD77" s="1" t="s">
        <v>103</v>
      </c>
      <c r="BE77" s="1" t="s">
        <v>96</v>
      </c>
    </row>
    <row r="78" spans="1:57" x14ac:dyDescent="0.35">
      <c r="A78" s="1" t="s">
        <v>62</v>
      </c>
      <c r="B78" s="1" t="s">
        <v>73</v>
      </c>
      <c r="C78" s="1" t="s">
        <v>56</v>
      </c>
      <c r="D78" s="1">
        <v>2.7447539511825205</v>
      </c>
      <c r="E78" s="1">
        <v>5445.5559359515719</v>
      </c>
      <c r="F78" s="7">
        <v>1.6949843673970906</v>
      </c>
      <c r="H78" s="8">
        <v>0</v>
      </c>
      <c r="I78" s="9">
        <v>0</v>
      </c>
      <c r="J78" s="9">
        <v>0</v>
      </c>
      <c r="L78" s="1" t="s">
        <v>62</v>
      </c>
      <c r="M78" s="1" t="s">
        <v>73</v>
      </c>
      <c r="N78" s="1" t="s">
        <v>56</v>
      </c>
      <c r="O78" s="17">
        <v>0.20046319708148957</v>
      </c>
      <c r="P78" s="17">
        <v>0.20046319708148957</v>
      </c>
      <c r="R78" s="17">
        <v>4980.03203076923</v>
      </c>
      <c r="S78" s="18">
        <v>15</v>
      </c>
      <c r="T78" s="1">
        <v>125</v>
      </c>
      <c r="U78" s="19">
        <v>607</v>
      </c>
      <c r="X78" s="1">
        <v>1</v>
      </c>
      <c r="Y78" s="1">
        <v>1000</v>
      </c>
      <c r="Z78" s="1">
        <v>1000</v>
      </c>
      <c r="AA78" s="1">
        <v>1000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9">
        <v>607</v>
      </c>
      <c r="BD78" s="1" t="s">
        <v>103</v>
      </c>
      <c r="BE78" s="1" t="s">
        <v>96</v>
      </c>
    </row>
    <row r="79" spans="1:57" x14ac:dyDescent="0.35">
      <c r="A79" s="1" t="s">
        <v>63</v>
      </c>
      <c r="B79" s="1" t="s">
        <v>74</v>
      </c>
      <c r="C79" s="1" t="s">
        <v>56</v>
      </c>
      <c r="D79" s="1">
        <v>2.7447539511825205</v>
      </c>
      <c r="E79" s="1">
        <v>5445.5559359515719</v>
      </c>
      <c r="F79" s="7">
        <v>1.6949843673970906</v>
      </c>
      <c r="H79" s="8">
        <v>63132.932390000002</v>
      </c>
      <c r="I79" s="9">
        <v>2.541314873043913</v>
      </c>
      <c r="J79" s="9">
        <v>2.541314873043913</v>
      </c>
      <c r="L79" s="1" t="s">
        <v>63</v>
      </c>
      <c r="M79" s="1" t="s">
        <v>74</v>
      </c>
      <c r="N79" s="1" t="s">
        <v>56</v>
      </c>
      <c r="O79" s="17">
        <v>0.20046319708148957</v>
      </c>
      <c r="P79" s="17">
        <v>0.20046319708148957</v>
      </c>
      <c r="R79" s="17">
        <v>4980.03203076923</v>
      </c>
      <c r="S79" s="18">
        <v>15</v>
      </c>
      <c r="T79" s="1">
        <v>125</v>
      </c>
      <c r="U79" s="19">
        <v>607</v>
      </c>
      <c r="X79" s="1">
        <v>1</v>
      </c>
      <c r="Y79" s="1">
        <v>1000</v>
      </c>
      <c r="Z79" s="1">
        <v>1000</v>
      </c>
      <c r="AA79" s="1">
        <v>1000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9">
        <v>607</v>
      </c>
      <c r="BD79" s="1" t="s">
        <v>103</v>
      </c>
      <c r="BE79" s="1" t="s">
        <v>96</v>
      </c>
    </row>
    <row r="80" spans="1:57" x14ac:dyDescent="0.35">
      <c r="A80" s="1" t="s">
        <v>63</v>
      </c>
      <c r="B80" s="1" t="s">
        <v>73</v>
      </c>
      <c r="C80" s="1" t="s">
        <v>56</v>
      </c>
      <c r="D80" s="1">
        <v>2.7447539511825205</v>
      </c>
      <c r="E80" s="1">
        <v>5445.5559359515719</v>
      </c>
      <c r="F80" s="7">
        <v>1.6949843673970906</v>
      </c>
      <c r="H80" s="8">
        <v>560.50222340000005</v>
      </c>
      <c r="I80" s="9">
        <v>2.2562117468287016E-2</v>
      </c>
      <c r="J80" s="9">
        <v>2.2562117468287016E-2</v>
      </c>
      <c r="L80" s="1" t="s">
        <v>63</v>
      </c>
      <c r="M80" s="1" t="s">
        <v>73</v>
      </c>
      <c r="N80" s="1" t="s">
        <v>56</v>
      </c>
      <c r="O80" s="17">
        <v>0.20046319708148957</v>
      </c>
      <c r="P80" s="17">
        <v>0.20046319708148957</v>
      </c>
      <c r="R80" s="17">
        <v>4980.03203076923</v>
      </c>
      <c r="S80" s="18">
        <v>15</v>
      </c>
      <c r="T80" s="1">
        <v>125</v>
      </c>
      <c r="U80" s="19">
        <v>607</v>
      </c>
      <c r="X80" s="1">
        <v>1</v>
      </c>
      <c r="Y80" s="1">
        <v>1000</v>
      </c>
      <c r="Z80" s="1">
        <v>1000</v>
      </c>
      <c r="AA80" s="1">
        <v>1000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9">
        <v>607</v>
      </c>
      <c r="BD80" s="1" t="s">
        <v>103</v>
      </c>
      <c r="BE80" s="1" t="s">
        <v>96</v>
      </c>
    </row>
    <row r="81" spans="1:57" x14ac:dyDescent="0.35">
      <c r="A81" s="1" t="s">
        <v>64</v>
      </c>
      <c r="B81" s="1" t="s">
        <v>74</v>
      </c>
      <c r="C81" s="1" t="s">
        <v>56</v>
      </c>
      <c r="D81" s="1">
        <v>2.7447539511825205</v>
      </c>
      <c r="E81" s="1">
        <v>5445.5559359515719</v>
      </c>
      <c r="F81" s="7">
        <v>1.6949843673970906</v>
      </c>
      <c r="H81" s="8">
        <v>693706.91059999994</v>
      </c>
      <c r="I81" s="9">
        <v>27.924058374965718</v>
      </c>
      <c r="J81" s="9">
        <v>27.924058374965718</v>
      </c>
      <c r="L81" s="1" t="s">
        <v>64</v>
      </c>
      <c r="M81" s="1" t="s">
        <v>74</v>
      </c>
      <c r="N81" s="1" t="s">
        <v>56</v>
      </c>
      <c r="O81" s="17">
        <v>0.20046319708148957</v>
      </c>
      <c r="P81" s="17">
        <v>0.20046319708148957</v>
      </c>
      <c r="R81" s="17">
        <v>4980.03203076923</v>
      </c>
      <c r="S81" s="18">
        <v>15</v>
      </c>
      <c r="T81" s="1">
        <v>125</v>
      </c>
      <c r="U81" s="19">
        <v>607</v>
      </c>
      <c r="X81" s="1">
        <v>1</v>
      </c>
      <c r="Y81" s="1">
        <v>1000</v>
      </c>
      <c r="Z81" s="1">
        <v>1000</v>
      </c>
      <c r="AA81" s="1">
        <v>1000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9">
        <v>607</v>
      </c>
      <c r="BD81" s="1" t="s">
        <v>103</v>
      </c>
      <c r="BE81" s="1" t="s">
        <v>96</v>
      </c>
    </row>
    <row r="82" spans="1:57" x14ac:dyDescent="0.35">
      <c r="A82" s="1" t="s">
        <v>64</v>
      </c>
      <c r="B82" s="1" t="s">
        <v>73</v>
      </c>
      <c r="C82" s="1" t="s">
        <v>56</v>
      </c>
      <c r="D82" s="1">
        <v>2.7447539511825205</v>
      </c>
      <c r="E82" s="1">
        <v>5445.5559359515719</v>
      </c>
      <c r="F82" s="7">
        <v>1.6949843673970906</v>
      </c>
      <c r="H82" s="8">
        <v>6158.8184119999996</v>
      </c>
      <c r="I82" s="9">
        <v>0.24791335105592888</v>
      </c>
      <c r="J82" s="9">
        <v>0.24791335105592888</v>
      </c>
      <c r="L82" s="1" t="s">
        <v>64</v>
      </c>
      <c r="M82" s="1" t="s">
        <v>73</v>
      </c>
      <c r="N82" s="1" t="s">
        <v>56</v>
      </c>
      <c r="O82" s="17">
        <v>0.20046319708148957</v>
      </c>
      <c r="P82" s="17">
        <v>0.20046319708148957</v>
      </c>
      <c r="R82" s="17">
        <v>4980.03203076923</v>
      </c>
      <c r="S82" s="18">
        <v>15</v>
      </c>
      <c r="T82" s="1">
        <v>125</v>
      </c>
      <c r="U82" s="19">
        <v>607</v>
      </c>
      <c r="X82" s="1">
        <v>1</v>
      </c>
      <c r="Y82" s="1">
        <v>1000</v>
      </c>
      <c r="Z82" s="1">
        <v>1000</v>
      </c>
      <c r="AA82" s="1">
        <v>1000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9">
        <v>607</v>
      </c>
      <c r="BD82" s="1" t="s">
        <v>103</v>
      </c>
      <c r="BE82" s="1" t="s">
        <v>96</v>
      </c>
    </row>
    <row r="83" spans="1:57" x14ac:dyDescent="0.35">
      <c r="A83" s="1" t="s">
        <v>65</v>
      </c>
      <c r="B83" s="1" t="s">
        <v>74</v>
      </c>
      <c r="C83" s="1" t="s">
        <v>56</v>
      </c>
      <c r="D83" s="1">
        <v>2.7447539511825205</v>
      </c>
      <c r="E83" s="1">
        <v>5445.5559359515719</v>
      </c>
      <c r="F83" s="7">
        <v>1.6949843673970906</v>
      </c>
      <c r="H83" s="8">
        <v>0</v>
      </c>
      <c r="I83" s="9">
        <v>0</v>
      </c>
      <c r="J83" s="9">
        <v>0</v>
      </c>
      <c r="L83" s="1" t="s">
        <v>65</v>
      </c>
      <c r="M83" s="1" t="s">
        <v>74</v>
      </c>
      <c r="N83" s="1" t="s">
        <v>56</v>
      </c>
      <c r="O83" s="17">
        <v>0.20046319708148957</v>
      </c>
      <c r="P83" s="17">
        <v>0.20046319708148957</v>
      </c>
      <c r="R83" s="17">
        <v>4980.03203076923</v>
      </c>
      <c r="S83" s="18">
        <v>15</v>
      </c>
      <c r="T83" s="1">
        <v>125</v>
      </c>
      <c r="U83" s="19">
        <v>607</v>
      </c>
      <c r="X83" s="1">
        <v>1</v>
      </c>
      <c r="Y83" s="1">
        <v>1000</v>
      </c>
      <c r="Z83" s="1">
        <v>1000</v>
      </c>
      <c r="AA83" s="1">
        <v>1000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9">
        <v>607</v>
      </c>
      <c r="BD83" s="1" t="s">
        <v>103</v>
      </c>
      <c r="BE83" s="1" t="s">
        <v>96</v>
      </c>
    </row>
    <row r="84" spans="1:57" x14ac:dyDescent="0.35">
      <c r="A84" s="1" t="s">
        <v>65</v>
      </c>
      <c r="B84" s="1" t="s">
        <v>73</v>
      </c>
      <c r="C84" s="1" t="s">
        <v>56</v>
      </c>
      <c r="D84" s="1">
        <v>2.7447539511825205</v>
      </c>
      <c r="E84" s="1">
        <v>5445.5559359515719</v>
      </c>
      <c r="F84" s="7">
        <v>1.6949843673970906</v>
      </c>
      <c r="H84" s="8">
        <v>0</v>
      </c>
      <c r="I84" s="9">
        <v>0</v>
      </c>
      <c r="J84" s="9">
        <v>0</v>
      </c>
      <c r="L84" s="1" t="s">
        <v>65</v>
      </c>
      <c r="M84" s="1" t="s">
        <v>73</v>
      </c>
      <c r="N84" s="1" t="s">
        <v>56</v>
      </c>
      <c r="O84" s="17">
        <v>0.20046319708148957</v>
      </c>
      <c r="P84" s="17">
        <v>0.20046319708148957</v>
      </c>
      <c r="R84" s="17">
        <v>4980.03203076923</v>
      </c>
      <c r="S84" s="18">
        <v>15</v>
      </c>
      <c r="T84" s="1">
        <v>125</v>
      </c>
      <c r="U84" s="19">
        <v>607</v>
      </c>
      <c r="X84" s="1">
        <v>1</v>
      </c>
      <c r="Y84" s="1">
        <v>1000</v>
      </c>
      <c r="Z84" s="1">
        <v>1000</v>
      </c>
      <c r="AA84" s="1">
        <v>1000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9">
        <v>607</v>
      </c>
      <c r="BD84" s="1" t="s">
        <v>103</v>
      </c>
      <c r="BE84" s="1" t="s">
        <v>96</v>
      </c>
    </row>
    <row r="85" spans="1:57" x14ac:dyDescent="0.35">
      <c r="A85" s="1" t="s">
        <v>66</v>
      </c>
      <c r="B85" s="1" t="s">
        <v>74</v>
      </c>
      <c r="C85" s="1" t="s">
        <v>56</v>
      </c>
      <c r="D85" s="1">
        <v>2.7447539511825205</v>
      </c>
      <c r="E85" s="1">
        <v>5445.5559359515719</v>
      </c>
      <c r="F85" s="7">
        <v>1.6949843673970906</v>
      </c>
      <c r="H85" s="8">
        <v>0</v>
      </c>
      <c r="I85" s="9">
        <v>0</v>
      </c>
      <c r="J85" s="9">
        <v>0</v>
      </c>
      <c r="L85" s="1" t="s">
        <v>66</v>
      </c>
      <c r="M85" s="1" t="s">
        <v>74</v>
      </c>
      <c r="N85" s="1" t="s">
        <v>56</v>
      </c>
      <c r="O85" s="17">
        <v>0.20046319708148957</v>
      </c>
      <c r="P85" s="17">
        <v>0.20046319708148957</v>
      </c>
      <c r="R85" s="17">
        <v>4980.03203076923</v>
      </c>
      <c r="S85" s="18">
        <v>15</v>
      </c>
      <c r="T85" s="1">
        <v>125</v>
      </c>
      <c r="U85" s="19">
        <v>607</v>
      </c>
      <c r="X85" s="1">
        <v>1</v>
      </c>
      <c r="Y85" s="1">
        <v>1000</v>
      </c>
      <c r="Z85" s="1">
        <v>1000</v>
      </c>
      <c r="AA85" s="1">
        <v>1000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9">
        <v>607</v>
      </c>
      <c r="BD85" s="1" t="s">
        <v>103</v>
      </c>
      <c r="BE85" s="1" t="s">
        <v>96</v>
      </c>
    </row>
    <row r="86" spans="1:57" x14ac:dyDescent="0.35">
      <c r="A86" s="1" t="s">
        <v>66</v>
      </c>
      <c r="B86" s="1" t="s">
        <v>73</v>
      </c>
      <c r="C86" s="1" t="s">
        <v>56</v>
      </c>
      <c r="D86" s="1">
        <v>2.7447539511825205</v>
      </c>
      <c r="E86" s="1">
        <v>5445.5559359515719</v>
      </c>
      <c r="F86" s="7">
        <v>1.6949843673970906</v>
      </c>
      <c r="H86" s="8">
        <v>0</v>
      </c>
      <c r="I86" s="9">
        <v>0</v>
      </c>
      <c r="J86" s="9">
        <v>0</v>
      </c>
      <c r="L86" s="1" t="s">
        <v>66</v>
      </c>
      <c r="M86" s="1" t="s">
        <v>73</v>
      </c>
      <c r="N86" s="1" t="s">
        <v>56</v>
      </c>
      <c r="O86" s="17">
        <v>0.20046319708148957</v>
      </c>
      <c r="P86" s="17">
        <v>0.20046319708148957</v>
      </c>
      <c r="R86" s="17">
        <v>4980.03203076923</v>
      </c>
      <c r="S86" s="18">
        <v>15</v>
      </c>
      <c r="T86" s="1">
        <v>125</v>
      </c>
      <c r="U86" s="19">
        <v>607</v>
      </c>
      <c r="X86" s="1">
        <v>1</v>
      </c>
      <c r="Y86" s="1">
        <v>1000</v>
      </c>
      <c r="Z86" s="1">
        <v>1000</v>
      </c>
      <c r="AA86" s="1">
        <v>1000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9">
        <v>607</v>
      </c>
      <c r="BD86" s="1" t="s">
        <v>103</v>
      </c>
      <c r="BE86" s="1" t="s">
        <v>96</v>
      </c>
    </row>
    <row r="87" spans="1:57" x14ac:dyDescent="0.35">
      <c r="A87" s="1" t="s">
        <v>67</v>
      </c>
      <c r="B87" s="1" t="s">
        <v>74</v>
      </c>
      <c r="C87" s="1" t="s">
        <v>56</v>
      </c>
      <c r="D87" s="1">
        <v>2.7447539511825205</v>
      </c>
      <c r="E87" s="1">
        <v>5445.5559359515719</v>
      </c>
      <c r="F87" s="7">
        <v>1.6949843673970906</v>
      </c>
      <c r="H87" s="8">
        <v>0</v>
      </c>
      <c r="I87" s="9">
        <v>0</v>
      </c>
      <c r="J87" s="9">
        <v>0</v>
      </c>
      <c r="L87" s="1" t="s">
        <v>67</v>
      </c>
      <c r="M87" s="1" t="s">
        <v>74</v>
      </c>
      <c r="N87" s="1" t="s">
        <v>56</v>
      </c>
      <c r="O87" s="17">
        <v>0.20046319708148957</v>
      </c>
      <c r="P87" s="17">
        <v>0.20046319708148957</v>
      </c>
      <c r="R87" s="17">
        <v>4980.03203076923</v>
      </c>
      <c r="S87" s="18">
        <v>15</v>
      </c>
      <c r="T87" s="1">
        <v>125</v>
      </c>
      <c r="U87" s="19">
        <v>607</v>
      </c>
      <c r="X87" s="1">
        <v>1</v>
      </c>
      <c r="Y87" s="1">
        <v>1000</v>
      </c>
      <c r="Z87" s="1">
        <v>1000</v>
      </c>
      <c r="AA87" s="1">
        <v>1000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9">
        <v>607</v>
      </c>
      <c r="BD87" s="1" t="s">
        <v>103</v>
      </c>
      <c r="BE87" s="1" t="s">
        <v>96</v>
      </c>
    </row>
    <row r="88" spans="1:57" x14ac:dyDescent="0.35">
      <c r="A88" s="1" t="s">
        <v>67</v>
      </c>
      <c r="B88" s="1" t="s">
        <v>73</v>
      </c>
      <c r="C88" s="1" t="s">
        <v>56</v>
      </c>
      <c r="D88" s="1">
        <v>2.7447539511825205</v>
      </c>
      <c r="E88" s="1">
        <v>5445.5559359515719</v>
      </c>
      <c r="F88" s="7">
        <v>1.6949843673970906</v>
      </c>
      <c r="H88" s="8">
        <v>0</v>
      </c>
      <c r="I88" s="9">
        <v>0</v>
      </c>
      <c r="J88" s="9">
        <v>0</v>
      </c>
      <c r="L88" s="1" t="s">
        <v>67</v>
      </c>
      <c r="M88" s="1" t="s">
        <v>73</v>
      </c>
      <c r="N88" s="1" t="s">
        <v>56</v>
      </c>
      <c r="O88" s="17">
        <v>0.20046319708148957</v>
      </c>
      <c r="P88" s="17">
        <v>0.20046319708148957</v>
      </c>
      <c r="R88" s="17">
        <v>4980.03203076923</v>
      </c>
      <c r="S88" s="18">
        <v>15</v>
      </c>
      <c r="T88" s="1">
        <v>125</v>
      </c>
      <c r="U88" s="19">
        <v>607</v>
      </c>
      <c r="X88" s="1">
        <v>1</v>
      </c>
      <c r="Y88" s="1">
        <v>1000</v>
      </c>
      <c r="Z88" s="1">
        <v>1000</v>
      </c>
      <c r="AA88" s="1">
        <v>1000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9">
        <v>607</v>
      </c>
      <c r="BD88" s="1" t="s">
        <v>103</v>
      </c>
      <c r="BE88" s="1" t="s">
        <v>96</v>
      </c>
    </row>
    <row r="89" spans="1:57" x14ac:dyDescent="0.35">
      <c r="A89" s="1" t="s">
        <v>68</v>
      </c>
      <c r="B89" s="1" t="s">
        <v>74</v>
      </c>
      <c r="C89" s="1" t="s">
        <v>56</v>
      </c>
      <c r="D89" s="1">
        <v>2.7447539511825205</v>
      </c>
      <c r="E89" s="1">
        <v>5445.5559359515719</v>
      </c>
      <c r="F89" s="7">
        <v>1.6949843673970906</v>
      </c>
      <c r="H89" s="8">
        <v>76671.642529999997</v>
      </c>
      <c r="I89" s="9">
        <v>3.0862939218242009</v>
      </c>
      <c r="J89" s="9">
        <v>3.0862939218242009</v>
      </c>
      <c r="L89" s="1" t="s">
        <v>68</v>
      </c>
      <c r="M89" s="1" t="s">
        <v>74</v>
      </c>
      <c r="N89" s="1" t="s">
        <v>56</v>
      </c>
      <c r="O89" s="17">
        <v>0.20046319708148957</v>
      </c>
      <c r="P89" s="17">
        <v>0.20046319708148957</v>
      </c>
      <c r="R89" s="17">
        <v>4980.03203076923</v>
      </c>
      <c r="S89" s="18">
        <v>15</v>
      </c>
      <c r="T89" s="1">
        <v>125</v>
      </c>
      <c r="U89" s="19">
        <v>607</v>
      </c>
      <c r="X89" s="1">
        <v>1</v>
      </c>
      <c r="Y89" s="1">
        <v>1000</v>
      </c>
      <c r="Z89" s="1">
        <v>1000</v>
      </c>
      <c r="AA89" s="1">
        <v>1000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9">
        <v>607</v>
      </c>
      <c r="BD89" s="1" t="s">
        <v>103</v>
      </c>
      <c r="BE89" s="1" t="s">
        <v>96</v>
      </c>
    </row>
    <row r="90" spans="1:57" x14ac:dyDescent="0.35">
      <c r="A90" s="1" t="s">
        <v>68</v>
      </c>
      <c r="B90" s="1" t="s">
        <v>73</v>
      </c>
      <c r="C90" s="1" t="s">
        <v>56</v>
      </c>
      <c r="D90" s="1">
        <v>2.7447539511825205</v>
      </c>
      <c r="E90" s="1">
        <v>5445.5559359515719</v>
      </c>
      <c r="F90" s="7">
        <v>1.6949843673970906</v>
      </c>
      <c r="H90" s="8">
        <v>680.70061810000004</v>
      </c>
      <c r="I90" s="9">
        <v>2.7400510943821135E-2</v>
      </c>
      <c r="J90" s="9">
        <v>2.7400510943821135E-2</v>
      </c>
      <c r="L90" s="1" t="s">
        <v>68</v>
      </c>
      <c r="M90" s="1" t="s">
        <v>73</v>
      </c>
      <c r="N90" s="1" t="s">
        <v>56</v>
      </c>
      <c r="O90" s="17">
        <v>0.20046319708148957</v>
      </c>
      <c r="P90" s="17">
        <v>0.20046319708148957</v>
      </c>
      <c r="R90" s="17">
        <v>4980.03203076923</v>
      </c>
      <c r="S90" s="18">
        <v>15</v>
      </c>
      <c r="T90" s="1">
        <v>125</v>
      </c>
      <c r="U90" s="19">
        <v>607</v>
      </c>
      <c r="X90" s="1">
        <v>1</v>
      </c>
      <c r="Y90" s="1">
        <v>1000</v>
      </c>
      <c r="Z90" s="1">
        <v>1000</v>
      </c>
      <c r="AA90" s="1">
        <v>1000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9">
        <v>607</v>
      </c>
      <c r="BD90" s="1" t="s">
        <v>103</v>
      </c>
      <c r="BE90" s="1" t="s">
        <v>96</v>
      </c>
    </row>
    <row r="91" spans="1:57" x14ac:dyDescent="0.35">
      <c r="A91" s="1" t="s">
        <v>69</v>
      </c>
      <c r="B91" s="1" t="s">
        <v>74</v>
      </c>
      <c r="C91" s="1" t="s">
        <v>56</v>
      </c>
      <c r="D91" s="1">
        <v>2.7447539511825205</v>
      </c>
      <c r="E91" s="1">
        <v>5445.5559359515719</v>
      </c>
      <c r="F91" s="7">
        <v>1.6949843673970906</v>
      </c>
      <c r="H91" s="8">
        <v>0</v>
      </c>
      <c r="I91" s="9">
        <v>0</v>
      </c>
      <c r="J91" s="9">
        <v>0</v>
      </c>
      <c r="L91" s="1" t="s">
        <v>69</v>
      </c>
      <c r="M91" s="1" t="s">
        <v>74</v>
      </c>
      <c r="N91" s="1" t="s">
        <v>56</v>
      </c>
      <c r="O91" s="17">
        <v>0.20046319708148957</v>
      </c>
      <c r="P91" s="17">
        <v>0.20046319708148957</v>
      </c>
      <c r="R91" s="17">
        <v>4980.03203076923</v>
      </c>
      <c r="S91" s="18">
        <v>15</v>
      </c>
      <c r="T91" s="1">
        <v>125</v>
      </c>
      <c r="U91" s="19">
        <v>607</v>
      </c>
      <c r="X91" s="1">
        <v>1</v>
      </c>
      <c r="Y91" s="1">
        <v>1000</v>
      </c>
      <c r="Z91" s="1">
        <v>1000</v>
      </c>
      <c r="AA91" s="1">
        <v>1000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9">
        <v>607</v>
      </c>
      <c r="BD91" s="1" t="s">
        <v>103</v>
      </c>
      <c r="BE91" s="1" t="s">
        <v>96</v>
      </c>
    </row>
    <row r="92" spans="1:57" x14ac:dyDescent="0.35">
      <c r="A92" s="1" t="s">
        <v>69</v>
      </c>
      <c r="B92" s="1" t="s">
        <v>73</v>
      </c>
      <c r="C92" s="1" t="s">
        <v>56</v>
      </c>
      <c r="D92" s="1">
        <v>2.7447539511825205</v>
      </c>
      <c r="E92" s="1">
        <v>5445.5559359515719</v>
      </c>
      <c r="F92" s="7">
        <v>1.6949843673970906</v>
      </c>
      <c r="H92" s="8">
        <v>0</v>
      </c>
      <c r="I92" s="9">
        <v>0</v>
      </c>
      <c r="J92" s="9">
        <v>0</v>
      </c>
      <c r="L92" s="1" t="s">
        <v>69</v>
      </c>
      <c r="M92" s="1" t="s">
        <v>73</v>
      </c>
      <c r="N92" s="1" t="s">
        <v>56</v>
      </c>
      <c r="O92" s="17">
        <v>0.20046319708148957</v>
      </c>
      <c r="P92" s="17">
        <v>0.20046319708148957</v>
      </c>
      <c r="R92" s="17">
        <v>4980.03203076923</v>
      </c>
      <c r="S92" s="18">
        <v>15</v>
      </c>
      <c r="T92" s="1">
        <v>125</v>
      </c>
      <c r="U92" s="19">
        <v>607</v>
      </c>
      <c r="X92" s="1">
        <v>1</v>
      </c>
      <c r="Y92" s="1">
        <v>1000</v>
      </c>
      <c r="Z92" s="1">
        <v>1000</v>
      </c>
      <c r="AA92" s="1">
        <v>1000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9">
        <v>607</v>
      </c>
      <c r="BD92" s="1" t="s">
        <v>103</v>
      </c>
      <c r="BE92" s="1" t="s">
        <v>96</v>
      </c>
    </row>
    <row r="93" spans="1:57" x14ac:dyDescent="0.35">
      <c r="A93" s="1" t="s">
        <v>70</v>
      </c>
      <c r="B93" s="1" t="s">
        <v>74</v>
      </c>
      <c r="C93" s="1" t="s">
        <v>56</v>
      </c>
      <c r="D93" s="1">
        <v>2.7447539511825205</v>
      </c>
      <c r="E93" s="1">
        <v>5445.5559359515719</v>
      </c>
      <c r="F93" s="7">
        <v>1.6949843673970906</v>
      </c>
      <c r="H93" s="8">
        <v>81670.324250000005</v>
      </c>
      <c r="I93" s="9">
        <v>3.2875078322152995</v>
      </c>
      <c r="J93" s="9">
        <v>3.2875078322152995</v>
      </c>
      <c r="L93" s="1" t="s">
        <v>70</v>
      </c>
      <c r="M93" s="1" t="s">
        <v>74</v>
      </c>
      <c r="N93" s="1" t="s">
        <v>56</v>
      </c>
      <c r="O93" s="17">
        <v>0.20046319708148957</v>
      </c>
      <c r="P93" s="17">
        <v>0.20046319708148957</v>
      </c>
      <c r="R93" s="17">
        <v>4980.03203076923</v>
      </c>
      <c r="S93" s="18">
        <v>15</v>
      </c>
      <c r="T93" s="1">
        <v>125</v>
      </c>
      <c r="U93" s="19">
        <v>607</v>
      </c>
      <c r="X93" s="1">
        <v>1</v>
      </c>
      <c r="Y93" s="1">
        <v>1000</v>
      </c>
      <c r="Z93" s="1">
        <v>1000</v>
      </c>
      <c r="AA93" s="1">
        <v>1000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9">
        <v>607</v>
      </c>
      <c r="BD93" s="1" t="s">
        <v>103</v>
      </c>
      <c r="BE93" s="1" t="s">
        <v>96</v>
      </c>
    </row>
    <row r="94" spans="1:57" x14ac:dyDescent="0.35">
      <c r="A94" s="1" t="s">
        <v>70</v>
      </c>
      <c r="B94" s="1" t="s">
        <v>73</v>
      </c>
      <c r="C94" s="1" t="s">
        <v>56</v>
      </c>
      <c r="D94" s="1">
        <v>2.7447539511825205</v>
      </c>
      <c r="E94" s="1">
        <v>5445.5559359515719</v>
      </c>
      <c r="F94" s="7">
        <v>1.6949843673970906</v>
      </c>
      <c r="H94" s="8">
        <v>725.07955130000005</v>
      </c>
      <c r="I94" s="9">
        <v>2.9186913677251687E-2</v>
      </c>
      <c r="J94" s="9">
        <v>2.9186913677251687E-2</v>
      </c>
      <c r="L94" s="1" t="s">
        <v>70</v>
      </c>
      <c r="M94" s="1" t="s">
        <v>73</v>
      </c>
      <c r="N94" s="1" t="s">
        <v>56</v>
      </c>
      <c r="O94" s="17">
        <v>0.20046319708148957</v>
      </c>
      <c r="P94" s="17">
        <v>0.20046319708148957</v>
      </c>
      <c r="R94" s="17">
        <v>4980.03203076923</v>
      </c>
      <c r="S94" s="18">
        <v>15</v>
      </c>
      <c r="T94" s="1">
        <v>125</v>
      </c>
      <c r="U94" s="19">
        <v>607</v>
      </c>
      <c r="X94" s="1">
        <v>1</v>
      </c>
      <c r="Y94" s="1">
        <v>1000</v>
      </c>
      <c r="Z94" s="1">
        <v>1000</v>
      </c>
      <c r="AA94" s="1">
        <v>1000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9">
        <v>607</v>
      </c>
      <c r="BD94" s="1" t="s">
        <v>103</v>
      </c>
      <c r="BE94" s="1" t="s">
        <v>96</v>
      </c>
    </row>
    <row r="95" spans="1:57" x14ac:dyDescent="0.35">
      <c r="A95" s="1" t="s">
        <v>71</v>
      </c>
      <c r="B95" s="1" t="s">
        <v>74</v>
      </c>
      <c r="C95" s="1" t="s">
        <v>56</v>
      </c>
      <c r="D95" s="1">
        <v>2.7447539511825205</v>
      </c>
      <c r="E95" s="1">
        <v>5445.5559359515719</v>
      </c>
      <c r="F95" s="7">
        <v>1.6949843673970906</v>
      </c>
      <c r="H95" s="8">
        <v>0</v>
      </c>
      <c r="I95" s="9">
        <v>0</v>
      </c>
      <c r="J95" s="9">
        <v>0</v>
      </c>
      <c r="L95" s="1" t="s">
        <v>71</v>
      </c>
      <c r="M95" s="1" t="s">
        <v>74</v>
      </c>
      <c r="N95" s="1" t="s">
        <v>56</v>
      </c>
      <c r="O95" s="17">
        <v>0.20046319708148957</v>
      </c>
      <c r="P95" s="17">
        <v>0.20046319708148957</v>
      </c>
      <c r="R95" s="17">
        <v>4980.03203076923</v>
      </c>
      <c r="S95" s="18">
        <v>15</v>
      </c>
      <c r="T95" s="1">
        <v>125</v>
      </c>
      <c r="U95" s="19">
        <v>607</v>
      </c>
      <c r="X95" s="1">
        <v>1</v>
      </c>
      <c r="Y95" s="1">
        <v>1000</v>
      </c>
      <c r="Z95" s="1">
        <v>1000</v>
      </c>
      <c r="AA95" s="1">
        <v>1000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9">
        <v>607</v>
      </c>
      <c r="BD95" s="1" t="s">
        <v>103</v>
      </c>
      <c r="BE95" s="1" t="s">
        <v>96</v>
      </c>
    </row>
    <row r="96" spans="1:57" x14ac:dyDescent="0.35">
      <c r="A96" s="1" t="s">
        <v>71</v>
      </c>
      <c r="B96" s="1" t="s">
        <v>73</v>
      </c>
      <c r="C96" s="1" t="s">
        <v>56</v>
      </c>
      <c r="D96" s="1">
        <v>2.7447539511825205</v>
      </c>
      <c r="E96" s="1">
        <v>5445.5559359515719</v>
      </c>
      <c r="F96" s="7">
        <v>1.6949843673970906</v>
      </c>
      <c r="H96" s="8">
        <v>0</v>
      </c>
      <c r="I96" s="9">
        <v>0</v>
      </c>
      <c r="J96" s="9">
        <v>0</v>
      </c>
      <c r="L96" s="1" t="s">
        <v>71</v>
      </c>
      <c r="M96" s="1" t="s">
        <v>73</v>
      </c>
      <c r="N96" s="1" t="s">
        <v>56</v>
      </c>
      <c r="O96" s="17">
        <v>0.20046319708148957</v>
      </c>
      <c r="P96" s="17">
        <v>0.20046319708148957</v>
      </c>
      <c r="R96" s="17">
        <v>4980.03203076923</v>
      </c>
      <c r="S96" s="18">
        <v>15</v>
      </c>
      <c r="T96" s="1">
        <v>125</v>
      </c>
      <c r="U96" s="19">
        <v>607</v>
      </c>
      <c r="X96" s="1">
        <v>1</v>
      </c>
      <c r="Y96" s="1">
        <v>1000</v>
      </c>
      <c r="Z96" s="1">
        <v>1000</v>
      </c>
      <c r="AA96" s="1">
        <v>1000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9">
        <v>607</v>
      </c>
      <c r="BD96" s="1" t="s">
        <v>103</v>
      </c>
      <c r="BE96" s="1" t="s">
        <v>96</v>
      </c>
    </row>
    <row r="97" spans="1:57" x14ac:dyDescent="0.35">
      <c r="A97" s="1" t="s">
        <v>72</v>
      </c>
      <c r="B97" s="1" t="s">
        <v>74</v>
      </c>
      <c r="C97" s="1" t="s">
        <v>56</v>
      </c>
      <c r="D97" s="1">
        <v>2.7447539511825205</v>
      </c>
      <c r="E97" s="1">
        <v>5445.5559359515719</v>
      </c>
      <c r="F97" s="7">
        <v>1.6949843673970906</v>
      </c>
      <c r="H97" s="8">
        <v>0</v>
      </c>
      <c r="I97" s="9">
        <v>0</v>
      </c>
      <c r="J97" s="9">
        <v>0</v>
      </c>
      <c r="L97" s="1" t="s">
        <v>72</v>
      </c>
      <c r="M97" s="1" t="s">
        <v>74</v>
      </c>
      <c r="N97" s="1" t="s">
        <v>56</v>
      </c>
      <c r="O97" s="17">
        <v>0.20046319708148957</v>
      </c>
      <c r="P97" s="17">
        <v>0.20046319708148957</v>
      </c>
      <c r="R97" s="17">
        <v>4980.03203076923</v>
      </c>
      <c r="S97" s="18">
        <v>15</v>
      </c>
      <c r="T97" s="1">
        <v>125</v>
      </c>
      <c r="U97" s="19">
        <v>607</v>
      </c>
      <c r="X97" s="1">
        <v>1</v>
      </c>
      <c r="Y97" s="1">
        <v>1000</v>
      </c>
      <c r="Z97" s="1">
        <v>1000</v>
      </c>
      <c r="AA97" s="1">
        <v>1000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9">
        <v>607</v>
      </c>
      <c r="BD97" s="1" t="s">
        <v>103</v>
      </c>
      <c r="BE97" s="1" t="s">
        <v>96</v>
      </c>
    </row>
    <row r="98" spans="1:57" x14ac:dyDescent="0.35">
      <c r="A98" s="1" t="s">
        <v>72</v>
      </c>
      <c r="B98" s="1" t="s">
        <v>73</v>
      </c>
      <c r="C98" s="1" t="s">
        <v>56</v>
      </c>
      <c r="D98" s="1">
        <v>2.7447539511825205</v>
      </c>
      <c r="E98" s="1">
        <v>5445.5559359515719</v>
      </c>
      <c r="F98" s="7">
        <v>1.6949843673970906</v>
      </c>
      <c r="H98" s="8">
        <v>0</v>
      </c>
      <c r="I98" s="9">
        <v>0</v>
      </c>
      <c r="J98" s="9">
        <v>0</v>
      </c>
      <c r="L98" s="1" t="s">
        <v>72</v>
      </c>
      <c r="M98" s="1" t="s">
        <v>73</v>
      </c>
      <c r="N98" s="1" t="s">
        <v>56</v>
      </c>
      <c r="O98" s="17">
        <v>0.20046319708148957</v>
      </c>
      <c r="P98" s="17">
        <v>0.20046319708148957</v>
      </c>
      <c r="R98" s="17">
        <v>4980.03203076923</v>
      </c>
      <c r="S98" s="18">
        <v>15</v>
      </c>
      <c r="T98" s="1">
        <v>125</v>
      </c>
      <c r="U98" s="19">
        <v>607</v>
      </c>
      <c r="X98" s="1">
        <v>1</v>
      </c>
      <c r="Y98" s="1">
        <v>1000</v>
      </c>
      <c r="Z98" s="1">
        <v>1000</v>
      </c>
      <c r="AA98" s="1">
        <v>1000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9">
        <v>607</v>
      </c>
      <c r="BD98" s="1" t="s">
        <v>103</v>
      </c>
      <c r="BE98" s="1" t="s">
        <v>96</v>
      </c>
    </row>
    <row r="99" spans="1:57" x14ac:dyDescent="0.35">
      <c r="A99" s="1" t="s">
        <v>63</v>
      </c>
      <c r="B99" s="1" t="s">
        <v>74</v>
      </c>
      <c r="C99" s="1" t="s">
        <v>37</v>
      </c>
      <c r="D99" s="1">
        <v>1.0172706746353857</v>
      </c>
      <c r="E99" s="1">
        <v>1091.3633453239152</v>
      </c>
      <c r="F99" s="7">
        <v>1.1377380179109302</v>
      </c>
      <c r="H99" s="8">
        <v>102544.6391</v>
      </c>
      <c r="I99" s="9">
        <v>27.986277933637076</v>
      </c>
      <c r="J99" s="9">
        <v>3.2517492283040128</v>
      </c>
      <c r="L99" s="1" t="s">
        <v>63</v>
      </c>
      <c r="M99" s="1" t="s">
        <v>74</v>
      </c>
      <c r="N99" s="1" t="s">
        <v>37</v>
      </c>
      <c r="O99" s="17">
        <v>0.52396266858376406</v>
      </c>
      <c r="P99" s="17">
        <v>0.52958928582050491</v>
      </c>
      <c r="R99" s="17">
        <v>1721.9093675522545</v>
      </c>
      <c r="S99" s="18">
        <v>15</v>
      </c>
      <c r="T99" s="1">
        <v>125</v>
      </c>
      <c r="U99" s="19">
        <v>1000.579999999999</v>
      </c>
      <c r="X99" s="1">
        <v>1</v>
      </c>
      <c r="Y99" s="1">
        <v>1000</v>
      </c>
      <c r="Z99" s="1">
        <v>1000</v>
      </c>
      <c r="AA99" s="1">
        <v>1000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9">
        <v>1000.579999999999</v>
      </c>
      <c r="BD99" s="1" t="s">
        <v>114</v>
      </c>
      <c r="BE99" s="1" t="s">
        <v>96</v>
      </c>
    </row>
    <row r="100" spans="1:57" x14ac:dyDescent="0.35">
      <c r="A100" s="1" t="s">
        <v>63</v>
      </c>
      <c r="B100" s="1" t="s">
        <v>73</v>
      </c>
      <c r="C100" s="1" t="s">
        <v>37</v>
      </c>
      <c r="D100" s="1">
        <v>1.0172706746353857</v>
      </c>
      <c r="E100" s="1">
        <v>1091.3633453239152</v>
      </c>
      <c r="F100" s="7">
        <v>1.1377380179109302</v>
      </c>
      <c r="H100" s="8">
        <v>380.74047318999999</v>
      </c>
      <c r="I100" s="9">
        <v>8.8833116975720841E-2</v>
      </c>
      <c r="J100" s="9">
        <v>2.7313224720824647E-2</v>
      </c>
      <c r="L100" s="1" t="s">
        <v>63</v>
      </c>
      <c r="M100" s="1" t="s">
        <v>73</v>
      </c>
      <c r="N100" s="1" t="s">
        <v>37</v>
      </c>
      <c r="O100" s="17">
        <v>0.52396266858376406</v>
      </c>
      <c r="P100" s="17">
        <v>0.52958928582050491</v>
      </c>
      <c r="R100" s="17">
        <v>1721.9093675522545</v>
      </c>
      <c r="S100" s="18">
        <v>15</v>
      </c>
      <c r="T100" s="1">
        <v>125</v>
      </c>
      <c r="U100" s="19">
        <v>1000.579999999999</v>
      </c>
      <c r="X100" s="1">
        <v>1</v>
      </c>
      <c r="Y100" s="1">
        <v>1000</v>
      </c>
      <c r="Z100" s="1">
        <v>1000</v>
      </c>
      <c r="AA100" s="1">
        <v>1000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9">
        <v>1000.579999999999</v>
      </c>
      <c r="BD100" s="1" t="s">
        <v>114</v>
      </c>
      <c r="BE100" s="1" t="s">
        <v>96</v>
      </c>
    </row>
    <row r="101" spans="1:57" x14ac:dyDescent="0.35">
      <c r="A101" s="1" t="s">
        <v>64</v>
      </c>
      <c r="B101" s="1" t="s">
        <v>74</v>
      </c>
      <c r="C101" s="1" t="s">
        <v>37</v>
      </c>
      <c r="D101" s="1">
        <v>0.96915786171623974</v>
      </c>
      <c r="E101" s="1">
        <v>904.09403724934475</v>
      </c>
      <c r="F101" s="7">
        <v>1.1307403267968386</v>
      </c>
      <c r="H101" s="8">
        <v>23730.193417000002</v>
      </c>
      <c r="I101" s="9">
        <v>4.2518966665373563</v>
      </c>
      <c r="J101" s="9">
        <v>3.000886294218942</v>
      </c>
      <c r="L101" s="1" t="s">
        <v>64</v>
      </c>
      <c r="M101" s="1" t="s">
        <v>74</v>
      </c>
      <c r="N101" s="1" t="s">
        <v>37</v>
      </c>
      <c r="O101" s="17">
        <v>0.49919124072837595</v>
      </c>
      <c r="P101" s="17">
        <v>0.50455184790121954</v>
      </c>
      <c r="R101" s="17">
        <v>1640.5025112448598</v>
      </c>
      <c r="S101" s="18">
        <v>15</v>
      </c>
      <c r="T101" s="1">
        <v>125</v>
      </c>
      <c r="U101" s="19">
        <v>1000.579999999999</v>
      </c>
      <c r="X101" s="1">
        <v>1</v>
      </c>
      <c r="Y101" s="1">
        <v>1000</v>
      </c>
      <c r="Z101" s="1">
        <v>1000</v>
      </c>
      <c r="AA101" s="1">
        <v>1000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9">
        <v>1000.579999999999</v>
      </c>
      <c r="BD101" s="1" t="s">
        <v>114</v>
      </c>
      <c r="BE101" s="1" t="s">
        <v>96</v>
      </c>
    </row>
    <row r="102" spans="1:57" x14ac:dyDescent="0.35">
      <c r="A102" s="1" t="s">
        <v>64</v>
      </c>
      <c r="B102" s="1" t="s">
        <v>73</v>
      </c>
      <c r="C102" s="1" t="s">
        <v>37</v>
      </c>
      <c r="D102" s="1">
        <v>0.96915786171623974</v>
      </c>
      <c r="E102" s="1">
        <v>904.09403724934475</v>
      </c>
      <c r="F102" s="7">
        <v>1.1307403267968386</v>
      </c>
      <c r="H102" s="8">
        <v>124.20564321000001</v>
      </c>
      <c r="I102" s="9">
        <v>1.3437170606514491E-2</v>
      </c>
      <c r="J102" s="9">
        <v>2.4619137210509786E-2</v>
      </c>
      <c r="L102" s="1" t="s">
        <v>64</v>
      </c>
      <c r="M102" s="1" t="s">
        <v>73</v>
      </c>
      <c r="N102" s="1" t="s">
        <v>37</v>
      </c>
      <c r="O102" s="17">
        <v>0.49919124072837595</v>
      </c>
      <c r="P102" s="17">
        <v>0.50455184790121954</v>
      </c>
      <c r="R102" s="17">
        <v>1640.5025112448598</v>
      </c>
      <c r="S102" s="18">
        <v>15</v>
      </c>
      <c r="T102" s="1">
        <v>125</v>
      </c>
      <c r="U102" s="19">
        <v>1000.579999999999</v>
      </c>
      <c r="X102" s="1">
        <v>1</v>
      </c>
      <c r="Y102" s="1">
        <v>1000</v>
      </c>
      <c r="Z102" s="1">
        <v>1000</v>
      </c>
      <c r="AA102" s="1">
        <v>1000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9">
        <v>1000.579999999999</v>
      </c>
      <c r="BD102" s="1" t="s">
        <v>114</v>
      </c>
      <c r="BE102" s="1" t="s">
        <v>96</v>
      </c>
    </row>
    <row r="103" spans="1:57" x14ac:dyDescent="0.35">
      <c r="A103" s="1" t="s">
        <v>69</v>
      </c>
      <c r="B103" s="1" t="s">
        <v>74</v>
      </c>
      <c r="C103" s="1" t="s">
        <v>37</v>
      </c>
      <c r="D103" s="1">
        <v>0.80444559063657051</v>
      </c>
      <c r="E103" s="1">
        <v>262.86296626631565</v>
      </c>
      <c r="F103" s="7">
        <v>1.1014497259033267</v>
      </c>
      <c r="H103" s="8">
        <v>233028.74228999999</v>
      </c>
      <c r="I103" s="9">
        <v>10.207463445909472</v>
      </c>
      <c r="J103" s="9">
        <v>61.353085942043116</v>
      </c>
      <c r="L103" s="1" t="s">
        <v>69</v>
      </c>
      <c r="M103" s="1" t="s">
        <v>74</v>
      </c>
      <c r="N103" s="1" t="s">
        <v>37</v>
      </c>
      <c r="O103" s="17">
        <v>0.41437109920703175</v>
      </c>
      <c r="P103" s="17">
        <v>0.41882085814788811</v>
      </c>
      <c r="R103" s="17">
        <v>1361.7563237779532</v>
      </c>
      <c r="S103" s="18">
        <v>15</v>
      </c>
      <c r="T103" s="1">
        <v>125</v>
      </c>
      <c r="U103" s="19">
        <v>1000.579999999999</v>
      </c>
      <c r="X103" s="1">
        <v>1</v>
      </c>
      <c r="Y103" s="1">
        <v>1000</v>
      </c>
      <c r="Z103" s="1">
        <v>1000</v>
      </c>
      <c r="AA103" s="1">
        <v>1000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9">
        <v>1000.579999999999</v>
      </c>
      <c r="BD103" s="1" t="s">
        <v>114</v>
      </c>
      <c r="BE103" s="1" t="s">
        <v>96</v>
      </c>
    </row>
    <row r="104" spans="1:57" x14ac:dyDescent="0.35">
      <c r="A104" s="1" t="s">
        <v>69</v>
      </c>
      <c r="B104" s="1" t="s">
        <v>73</v>
      </c>
      <c r="C104" s="1" t="s">
        <v>37</v>
      </c>
      <c r="D104" s="1">
        <v>0.80444559063657051</v>
      </c>
      <c r="E104" s="1">
        <v>262.86296626631565</v>
      </c>
      <c r="F104" s="7">
        <v>1.1014497259033267</v>
      </c>
      <c r="H104" s="8">
        <v>1648.5272121</v>
      </c>
      <c r="I104" s="9">
        <v>3.2774768410435015E-2</v>
      </c>
      <c r="J104" s="9">
        <v>0.4738931964728485</v>
      </c>
      <c r="L104" s="1" t="s">
        <v>69</v>
      </c>
      <c r="M104" s="1" t="s">
        <v>73</v>
      </c>
      <c r="N104" s="1" t="s">
        <v>37</v>
      </c>
      <c r="O104" s="17">
        <v>0.41437109920703175</v>
      </c>
      <c r="P104" s="17">
        <v>0.41882085814788811</v>
      </c>
      <c r="R104" s="17">
        <v>1361.7563237779532</v>
      </c>
      <c r="S104" s="18">
        <v>15</v>
      </c>
      <c r="T104" s="1">
        <v>125</v>
      </c>
      <c r="U104" s="19">
        <v>1000.579999999999</v>
      </c>
      <c r="X104" s="1">
        <v>1</v>
      </c>
      <c r="Y104" s="1">
        <v>1000</v>
      </c>
      <c r="Z104" s="1">
        <v>1000</v>
      </c>
      <c r="AA104" s="1">
        <v>1000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9">
        <v>1000.579999999999</v>
      </c>
      <c r="BD104" s="1" t="s">
        <v>114</v>
      </c>
      <c r="BE104" s="1" t="s">
        <v>96</v>
      </c>
    </row>
    <row r="105" spans="1:57" x14ac:dyDescent="0.35">
      <c r="A105" s="1" t="s">
        <v>61</v>
      </c>
      <c r="B105" s="1" t="s">
        <v>74</v>
      </c>
      <c r="C105" s="1" t="s">
        <v>39</v>
      </c>
      <c r="D105" s="1">
        <v>0.46914422443354425</v>
      </c>
      <c r="E105" s="1">
        <v>11.811728670286016</v>
      </c>
      <c r="F105" s="7">
        <v>0.68592606792976329</v>
      </c>
      <c r="H105" s="8">
        <v>0</v>
      </c>
      <c r="I105" s="9">
        <v>0</v>
      </c>
      <c r="J105" s="9">
        <v>0</v>
      </c>
      <c r="L105" s="1" t="s">
        <v>61</v>
      </c>
      <c r="M105" s="1" t="s">
        <v>74</v>
      </c>
      <c r="N105" s="1" t="s">
        <v>39</v>
      </c>
      <c r="O105" s="17">
        <v>0</v>
      </c>
      <c r="P105" s="17">
        <v>7.0648429564259638E-2</v>
      </c>
      <c r="R105" s="17">
        <v>462.99483648881233</v>
      </c>
      <c r="S105" s="18">
        <v>15</v>
      </c>
      <c r="T105" s="1">
        <v>125</v>
      </c>
      <c r="U105" s="19">
        <v>287</v>
      </c>
      <c r="X105" s="1">
        <v>1</v>
      </c>
      <c r="Y105" s="1">
        <v>1000</v>
      </c>
      <c r="Z105" s="1">
        <v>1000</v>
      </c>
      <c r="AA105" s="1">
        <v>1000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9">
        <v>287</v>
      </c>
      <c r="BD105" s="1" t="s">
        <v>102</v>
      </c>
      <c r="BE105" s="1" t="s">
        <v>96</v>
      </c>
    </row>
    <row r="106" spans="1:57" x14ac:dyDescent="0.35">
      <c r="A106" s="1" t="s">
        <v>61</v>
      </c>
      <c r="B106" s="1" t="s">
        <v>73</v>
      </c>
      <c r="C106" s="1" t="s">
        <v>39</v>
      </c>
      <c r="D106" s="1">
        <v>0.46914422443354425</v>
      </c>
      <c r="E106" s="1">
        <v>11.811728670286016</v>
      </c>
      <c r="F106" s="7">
        <v>0.68592606792976329</v>
      </c>
      <c r="H106" s="8">
        <v>0</v>
      </c>
      <c r="I106" s="9">
        <v>0</v>
      </c>
      <c r="J106" s="9">
        <v>0</v>
      </c>
      <c r="L106" s="1" t="s">
        <v>61</v>
      </c>
      <c r="M106" s="1" t="s">
        <v>73</v>
      </c>
      <c r="N106" s="1" t="s">
        <v>39</v>
      </c>
      <c r="O106" s="17">
        <v>0</v>
      </c>
      <c r="P106" s="17">
        <v>7.0648429564259638E-2</v>
      </c>
      <c r="R106" s="17">
        <v>462.99483648881233</v>
      </c>
      <c r="S106" s="18">
        <v>15</v>
      </c>
      <c r="T106" s="1">
        <v>125</v>
      </c>
      <c r="U106" s="19">
        <v>287</v>
      </c>
      <c r="X106" s="1">
        <v>1</v>
      </c>
      <c r="Y106" s="1">
        <v>1000</v>
      </c>
      <c r="Z106" s="1">
        <v>1000</v>
      </c>
      <c r="AA106" s="1">
        <v>1000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9">
        <v>287</v>
      </c>
      <c r="BD106" s="1" t="s">
        <v>102</v>
      </c>
      <c r="BE106" s="1" t="s">
        <v>96</v>
      </c>
    </row>
    <row r="107" spans="1:57" x14ac:dyDescent="0.35">
      <c r="A107" s="1" t="s">
        <v>62</v>
      </c>
      <c r="B107" s="1" t="s">
        <v>74</v>
      </c>
      <c r="C107" s="1" t="s">
        <v>39</v>
      </c>
      <c r="D107" s="1">
        <v>0.78049611321691537</v>
      </c>
      <c r="E107" s="1">
        <v>514.8044635870242</v>
      </c>
      <c r="F107" s="7">
        <v>0.89223990498891648</v>
      </c>
      <c r="H107" s="8">
        <v>461.3426561</v>
      </c>
      <c r="I107" s="9">
        <v>0</v>
      </c>
      <c r="J107" s="9">
        <v>5.2664685929462614E-2</v>
      </c>
      <c r="L107" s="1" t="s">
        <v>62</v>
      </c>
      <c r="M107" s="1" t="s">
        <v>74</v>
      </c>
      <c r="N107" s="1" t="s">
        <v>39</v>
      </c>
      <c r="O107" s="17">
        <v>0</v>
      </c>
      <c r="P107" s="17">
        <v>9.0907660509113405E-2</v>
      </c>
      <c r="R107" s="17">
        <v>796.35111876075712</v>
      </c>
      <c r="S107" s="18">
        <v>15</v>
      </c>
      <c r="T107" s="1">
        <v>125</v>
      </c>
      <c r="U107" s="19">
        <v>287</v>
      </c>
      <c r="X107" s="1">
        <v>1</v>
      </c>
      <c r="Y107" s="1">
        <v>1000</v>
      </c>
      <c r="Z107" s="1">
        <v>1000</v>
      </c>
      <c r="AA107" s="1">
        <v>1000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9">
        <v>287</v>
      </c>
      <c r="BD107" s="1" t="s">
        <v>102</v>
      </c>
      <c r="BE107" s="1" t="s">
        <v>96</v>
      </c>
    </row>
    <row r="108" spans="1:57" x14ac:dyDescent="0.35">
      <c r="A108" s="1" t="s">
        <v>62</v>
      </c>
      <c r="B108" s="1" t="s">
        <v>73</v>
      </c>
      <c r="C108" s="1" t="s">
        <v>39</v>
      </c>
      <c r="D108" s="1">
        <v>0.78049611321691537</v>
      </c>
      <c r="E108" s="1">
        <v>514.8044635870242</v>
      </c>
      <c r="F108" s="7">
        <v>0.89223990498891648</v>
      </c>
      <c r="H108" s="8">
        <v>4.3480972409999996</v>
      </c>
      <c r="I108" s="9">
        <v>0</v>
      </c>
      <c r="J108" s="9">
        <v>4.9635812461788071E-4</v>
      </c>
      <c r="L108" s="1" t="s">
        <v>62</v>
      </c>
      <c r="M108" s="1" t="s">
        <v>73</v>
      </c>
      <c r="N108" s="1" t="s">
        <v>39</v>
      </c>
      <c r="O108" s="17">
        <v>0</v>
      </c>
      <c r="P108" s="17">
        <v>9.0907660509113405E-2</v>
      </c>
      <c r="R108" s="17">
        <v>796.35111876075712</v>
      </c>
      <c r="S108" s="18">
        <v>15</v>
      </c>
      <c r="T108" s="1">
        <v>125</v>
      </c>
      <c r="U108" s="19">
        <v>287</v>
      </c>
      <c r="X108" s="1">
        <v>1</v>
      </c>
      <c r="Y108" s="1">
        <v>1000</v>
      </c>
      <c r="Z108" s="1">
        <v>1000</v>
      </c>
      <c r="AA108" s="1">
        <v>1000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9">
        <v>287</v>
      </c>
      <c r="BD108" s="1" t="s">
        <v>102</v>
      </c>
      <c r="BE108" s="1" t="s">
        <v>96</v>
      </c>
    </row>
    <row r="109" spans="1:57" x14ac:dyDescent="0.35">
      <c r="A109" s="1" t="s">
        <v>63</v>
      </c>
      <c r="B109" s="1" t="s">
        <v>74</v>
      </c>
      <c r="C109" s="1" t="s">
        <v>39</v>
      </c>
      <c r="D109" s="1">
        <v>0.64090608780844116</v>
      </c>
      <c r="E109" s="1">
        <v>130.75887604328761</v>
      </c>
      <c r="F109" s="7">
        <v>1.0692417682288109</v>
      </c>
      <c r="H109" s="8">
        <v>100.4145379</v>
      </c>
      <c r="I109" s="9">
        <v>0</v>
      </c>
      <c r="J109" s="9">
        <v>0</v>
      </c>
      <c r="L109" s="1" t="s">
        <v>63</v>
      </c>
      <c r="M109" s="1" t="s">
        <v>74</v>
      </c>
      <c r="N109" s="1" t="s">
        <v>39</v>
      </c>
      <c r="O109" s="17">
        <v>0</v>
      </c>
      <c r="P109" s="17">
        <v>0</v>
      </c>
      <c r="R109" s="17">
        <v>725.97590361445771</v>
      </c>
      <c r="S109" s="18">
        <v>15</v>
      </c>
      <c r="T109" s="1">
        <v>125</v>
      </c>
      <c r="U109" s="19">
        <v>287</v>
      </c>
      <c r="X109" s="1">
        <v>1</v>
      </c>
      <c r="Y109" s="1">
        <v>1000</v>
      </c>
      <c r="Z109" s="1">
        <v>1000</v>
      </c>
      <c r="AA109" s="1">
        <v>1000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9">
        <v>287</v>
      </c>
      <c r="BD109" s="1" t="s">
        <v>102</v>
      </c>
      <c r="BE109" s="1" t="s">
        <v>96</v>
      </c>
    </row>
    <row r="110" spans="1:57" x14ac:dyDescent="0.35">
      <c r="A110" s="1" t="s">
        <v>63</v>
      </c>
      <c r="B110" s="1" t="s">
        <v>73</v>
      </c>
      <c r="C110" s="1" t="s">
        <v>39</v>
      </c>
      <c r="D110" s="1">
        <v>0.64090608780844116</v>
      </c>
      <c r="E110" s="1">
        <v>130.75887604328761</v>
      </c>
      <c r="F110" s="7">
        <v>1.0692417682288109</v>
      </c>
      <c r="H110" s="8">
        <v>0.99747581399999996</v>
      </c>
      <c r="I110" s="9">
        <v>0</v>
      </c>
      <c r="J110" s="9">
        <v>0</v>
      </c>
      <c r="L110" s="1" t="s">
        <v>63</v>
      </c>
      <c r="M110" s="1" t="s">
        <v>73</v>
      </c>
      <c r="N110" s="1" t="s">
        <v>39</v>
      </c>
      <c r="O110" s="17">
        <v>0</v>
      </c>
      <c r="P110" s="17">
        <v>0</v>
      </c>
      <c r="R110" s="17">
        <v>725.97590361445771</v>
      </c>
      <c r="S110" s="18">
        <v>15</v>
      </c>
      <c r="T110" s="1">
        <v>125</v>
      </c>
      <c r="U110" s="19">
        <v>287</v>
      </c>
      <c r="X110" s="1">
        <v>1</v>
      </c>
      <c r="Y110" s="1">
        <v>1000</v>
      </c>
      <c r="Z110" s="1">
        <v>1000</v>
      </c>
      <c r="AA110" s="1">
        <v>1000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9">
        <v>287</v>
      </c>
      <c r="BD110" s="1" t="s">
        <v>102</v>
      </c>
      <c r="BE110" s="1" t="s">
        <v>96</v>
      </c>
    </row>
    <row r="111" spans="1:57" x14ac:dyDescent="0.35">
      <c r="A111" s="1" t="s">
        <v>64</v>
      </c>
      <c r="B111" s="1" t="s">
        <v>74</v>
      </c>
      <c r="C111" s="1" t="s">
        <v>39</v>
      </c>
      <c r="D111" s="1">
        <v>0.83674205092130982</v>
      </c>
      <c r="E111" s="1">
        <v>666.41174584513851</v>
      </c>
      <c r="F111" s="7">
        <v>0.85194161420268721</v>
      </c>
      <c r="H111" s="8">
        <v>28.56996251</v>
      </c>
      <c r="I111" s="9">
        <v>0</v>
      </c>
      <c r="J111" s="9">
        <v>4.3594935082824542E-3</v>
      </c>
      <c r="L111" s="1" t="s">
        <v>64</v>
      </c>
      <c r="M111" s="1" t="s">
        <v>74</v>
      </c>
      <c r="N111" s="1" t="s">
        <v>39</v>
      </c>
      <c r="O111" s="17">
        <v>0</v>
      </c>
      <c r="P111" s="17">
        <v>0.1260367983426392</v>
      </c>
      <c r="R111" s="17">
        <v>825.98278829604124</v>
      </c>
      <c r="S111" s="18">
        <v>15</v>
      </c>
      <c r="T111" s="1">
        <v>125</v>
      </c>
      <c r="U111" s="19">
        <v>287</v>
      </c>
      <c r="X111" s="1">
        <v>1</v>
      </c>
      <c r="Y111" s="1">
        <v>1000</v>
      </c>
      <c r="Z111" s="1">
        <v>1000</v>
      </c>
      <c r="AA111" s="1">
        <v>1000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9">
        <v>287</v>
      </c>
      <c r="BD111" s="1" t="s">
        <v>102</v>
      </c>
      <c r="BE111" s="1" t="s">
        <v>96</v>
      </c>
    </row>
    <row r="112" spans="1:57" x14ac:dyDescent="0.35">
      <c r="A112" s="1" t="s">
        <v>64</v>
      </c>
      <c r="B112" s="1" t="s">
        <v>73</v>
      </c>
      <c r="C112" s="1" t="s">
        <v>39</v>
      </c>
      <c r="D112" s="1">
        <v>0.83674205092130982</v>
      </c>
      <c r="E112" s="1">
        <v>666.41174584513851</v>
      </c>
      <c r="F112" s="7">
        <v>0.85194161420268721</v>
      </c>
      <c r="H112" s="8">
        <v>0.28115391000000001</v>
      </c>
      <c r="I112" s="9">
        <v>0</v>
      </c>
      <c r="J112" s="9">
        <v>4.290130394970649E-5</v>
      </c>
      <c r="L112" s="1" t="s">
        <v>64</v>
      </c>
      <c r="M112" s="1" t="s">
        <v>73</v>
      </c>
      <c r="N112" s="1" t="s">
        <v>39</v>
      </c>
      <c r="O112" s="17">
        <v>0</v>
      </c>
      <c r="P112" s="17">
        <v>0.1260367983426392</v>
      </c>
      <c r="R112" s="17">
        <v>825.98278829604124</v>
      </c>
      <c r="S112" s="18">
        <v>15</v>
      </c>
      <c r="T112" s="1">
        <v>125</v>
      </c>
      <c r="U112" s="19">
        <v>287</v>
      </c>
      <c r="X112" s="1">
        <v>1</v>
      </c>
      <c r="Y112" s="1">
        <v>1000</v>
      </c>
      <c r="Z112" s="1">
        <v>1000</v>
      </c>
      <c r="AA112" s="1">
        <v>1000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9">
        <v>287</v>
      </c>
      <c r="BD112" s="1" t="s">
        <v>102</v>
      </c>
      <c r="BE112" s="1" t="s">
        <v>96</v>
      </c>
    </row>
    <row r="113" spans="1:57" x14ac:dyDescent="0.35">
      <c r="A113" s="1" t="s">
        <v>69</v>
      </c>
      <c r="B113" s="1" t="s">
        <v>74</v>
      </c>
      <c r="C113" s="1" t="s">
        <v>39</v>
      </c>
      <c r="D113" s="1">
        <v>1.6739230786935999</v>
      </c>
      <c r="E113" s="1">
        <v>2045.658729438919</v>
      </c>
      <c r="F113" s="7">
        <v>1.0953015790112646</v>
      </c>
      <c r="H113" s="8">
        <v>1571.997417</v>
      </c>
      <c r="I113" s="9">
        <v>0</v>
      </c>
      <c r="J113" s="9">
        <v>0.17945175706944885</v>
      </c>
      <c r="L113" s="1" t="s">
        <v>69</v>
      </c>
      <c r="M113" s="1" t="s">
        <v>74</v>
      </c>
      <c r="N113" s="1" t="s">
        <v>39</v>
      </c>
      <c r="O113" s="17">
        <v>0</v>
      </c>
      <c r="P113" s="17">
        <v>0.19492293718465714</v>
      </c>
      <c r="R113" s="17">
        <v>1707.5249569707398</v>
      </c>
      <c r="S113" s="18">
        <v>15</v>
      </c>
      <c r="T113" s="1">
        <v>125</v>
      </c>
      <c r="U113" s="19">
        <v>287</v>
      </c>
      <c r="X113" s="1">
        <v>1</v>
      </c>
      <c r="Y113" s="1">
        <v>1000</v>
      </c>
      <c r="Z113" s="1">
        <v>1000</v>
      </c>
      <c r="AA113" s="1">
        <v>1000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9">
        <v>287</v>
      </c>
      <c r="BD113" s="1" t="s">
        <v>102</v>
      </c>
      <c r="BE113" s="1" t="s">
        <v>96</v>
      </c>
    </row>
    <row r="114" spans="1:57" x14ac:dyDescent="0.35">
      <c r="A114" s="1" t="s">
        <v>69</v>
      </c>
      <c r="B114" s="1" t="s">
        <v>73</v>
      </c>
      <c r="C114" s="1" t="s">
        <v>39</v>
      </c>
      <c r="D114" s="1">
        <v>1.6739230786935999</v>
      </c>
      <c r="E114" s="1">
        <v>2045.658729438919</v>
      </c>
      <c r="F114" s="7">
        <v>1.0953015790112646</v>
      </c>
      <c r="H114" s="8">
        <v>15.35234432</v>
      </c>
      <c r="I114" s="9">
        <v>0</v>
      </c>
      <c r="J114" s="9">
        <v>1.7525506935099327E-3</v>
      </c>
      <c r="L114" s="1" t="s">
        <v>69</v>
      </c>
      <c r="M114" s="1" t="s">
        <v>73</v>
      </c>
      <c r="N114" s="1" t="s">
        <v>39</v>
      </c>
      <c r="O114" s="17">
        <v>0</v>
      </c>
      <c r="P114" s="17">
        <v>0.19492293718465714</v>
      </c>
      <c r="R114" s="17">
        <v>1707.5249569707398</v>
      </c>
      <c r="S114" s="18">
        <v>15</v>
      </c>
      <c r="T114" s="1">
        <v>125</v>
      </c>
      <c r="U114" s="19">
        <v>287</v>
      </c>
      <c r="X114" s="1">
        <v>1</v>
      </c>
      <c r="Y114" s="1">
        <v>1000</v>
      </c>
      <c r="Z114" s="1">
        <v>1000</v>
      </c>
      <c r="AA114" s="1">
        <v>1000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9">
        <v>287</v>
      </c>
      <c r="BD114" s="1" t="s">
        <v>102</v>
      </c>
      <c r="BE114" s="1" t="s">
        <v>96</v>
      </c>
    </row>
    <row r="115" spans="1:57" x14ac:dyDescent="0.35">
      <c r="A115" s="1" t="s">
        <v>70</v>
      </c>
      <c r="B115" s="1" t="s">
        <v>74</v>
      </c>
      <c r="C115" s="1" t="s">
        <v>39</v>
      </c>
      <c r="D115" s="1">
        <v>1.0494410084958203</v>
      </c>
      <c r="E115" s="1">
        <v>975.30534030669992</v>
      </c>
      <c r="F115" s="7">
        <v>0.97955343157319452</v>
      </c>
      <c r="H115" s="8">
        <v>273.32361959999997</v>
      </c>
      <c r="I115" s="9">
        <v>0</v>
      </c>
      <c r="J115" s="9">
        <v>3.1201325940729354E-2</v>
      </c>
      <c r="L115" s="1" t="s">
        <v>70</v>
      </c>
      <c r="M115" s="1" t="s">
        <v>74</v>
      </c>
      <c r="N115" s="1" t="s">
        <v>39</v>
      </c>
      <c r="O115" s="17">
        <v>0</v>
      </c>
      <c r="P115" s="17">
        <v>0.12219680877736641</v>
      </c>
      <c r="R115" s="17">
        <v>1070.4440619621341</v>
      </c>
      <c r="S115" s="18">
        <v>15</v>
      </c>
      <c r="T115" s="1">
        <v>125</v>
      </c>
      <c r="U115" s="19">
        <v>287</v>
      </c>
      <c r="X115" s="1">
        <v>1</v>
      </c>
      <c r="Y115" s="1">
        <v>1000</v>
      </c>
      <c r="Z115" s="1">
        <v>1000</v>
      </c>
      <c r="AA115" s="1">
        <v>1000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9">
        <v>287</v>
      </c>
      <c r="BD115" s="1" t="s">
        <v>102</v>
      </c>
      <c r="BE115" s="1" t="s">
        <v>96</v>
      </c>
    </row>
    <row r="116" spans="1:57" x14ac:dyDescent="0.35">
      <c r="A116" s="1" t="s">
        <v>70</v>
      </c>
      <c r="B116" s="1" t="s">
        <v>73</v>
      </c>
      <c r="C116" s="1" t="s">
        <v>39</v>
      </c>
      <c r="D116" s="1">
        <v>1.0494410084958203</v>
      </c>
      <c r="E116" s="1">
        <v>975.30534030669992</v>
      </c>
      <c r="F116" s="7">
        <v>0.97955343157319452</v>
      </c>
      <c r="H116" s="8">
        <v>2.7113331899999999</v>
      </c>
      <c r="I116" s="9">
        <v>0</v>
      </c>
      <c r="J116" s="9">
        <v>3.0951291629648635E-4</v>
      </c>
      <c r="L116" s="1" t="s">
        <v>70</v>
      </c>
      <c r="M116" s="1" t="s">
        <v>73</v>
      </c>
      <c r="N116" s="1" t="s">
        <v>39</v>
      </c>
      <c r="O116" s="17">
        <v>0</v>
      </c>
      <c r="P116" s="17">
        <v>0.12219680877736641</v>
      </c>
      <c r="R116" s="17">
        <v>1070.4440619621341</v>
      </c>
      <c r="S116" s="18">
        <v>15</v>
      </c>
      <c r="T116" s="1">
        <v>125</v>
      </c>
      <c r="U116" s="19">
        <v>287</v>
      </c>
      <c r="X116" s="1">
        <v>1</v>
      </c>
      <c r="Y116" s="1">
        <v>1000</v>
      </c>
      <c r="Z116" s="1">
        <v>1000</v>
      </c>
      <c r="AA116" s="1">
        <v>1000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9">
        <v>287</v>
      </c>
      <c r="BD116" s="1" t="s">
        <v>102</v>
      </c>
      <c r="BE116" s="1" t="s">
        <v>96</v>
      </c>
    </row>
    <row r="117" spans="1:57" x14ac:dyDescent="0.35">
      <c r="A117" s="1" t="s">
        <v>71</v>
      </c>
      <c r="B117" s="1" t="s">
        <v>74</v>
      </c>
      <c r="C117" s="1" t="s">
        <v>39</v>
      </c>
      <c r="D117" s="1">
        <v>0.86980111916859848</v>
      </c>
      <c r="E117" s="1">
        <v>471.43607206883695</v>
      </c>
      <c r="F117" s="7">
        <v>1.2336787280243084</v>
      </c>
      <c r="H117" s="8">
        <v>0</v>
      </c>
      <c r="I117" s="9">
        <v>0</v>
      </c>
      <c r="J117" s="9">
        <v>0</v>
      </c>
      <c r="L117" s="1" t="s">
        <v>71</v>
      </c>
      <c r="M117" s="1" t="s">
        <v>74</v>
      </c>
      <c r="N117" s="1" t="s">
        <v>39</v>
      </c>
      <c r="O117" s="17">
        <v>0</v>
      </c>
      <c r="P117" s="17">
        <v>0</v>
      </c>
      <c r="R117" s="17">
        <v>985.25301204819266</v>
      </c>
      <c r="S117" s="18">
        <v>15</v>
      </c>
      <c r="T117" s="1">
        <v>125</v>
      </c>
      <c r="U117" s="19">
        <v>287</v>
      </c>
      <c r="X117" s="1">
        <v>1</v>
      </c>
      <c r="Y117" s="1">
        <v>1000</v>
      </c>
      <c r="Z117" s="1">
        <v>1000</v>
      </c>
      <c r="AA117" s="1">
        <v>1000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9">
        <v>287</v>
      </c>
      <c r="BD117" s="1" t="s">
        <v>102</v>
      </c>
      <c r="BE117" s="1" t="s">
        <v>96</v>
      </c>
    </row>
    <row r="118" spans="1:57" x14ac:dyDescent="0.35">
      <c r="A118" s="1" t="s">
        <v>71</v>
      </c>
      <c r="B118" s="1" t="s">
        <v>73</v>
      </c>
      <c r="C118" s="1" t="s">
        <v>39</v>
      </c>
      <c r="D118" s="1">
        <v>0.86980111916859848</v>
      </c>
      <c r="E118" s="1">
        <v>471.43607206883695</v>
      </c>
      <c r="F118" s="7">
        <v>1.2336787280243084</v>
      </c>
      <c r="H118" s="8">
        <v>0</v>
      </c>
      <c r="I118" s="9">
        <v>0</v>
      </c>
      <c r="J118" s="9">
        <v>0</v>
      </c>
      <c r="L118" s="1" t="s">
        <v>71</v>
      </c>
      <c r="M118" s="1" t="s">
        <v>73</v>
      </c>
      <c r="N118" s="1" t="s">
        <v>39</v>
      </c>
      <c r="O118" s="17">
        <v>0</v>
      </c>
      <c r="P118" s="17">
        <v>0</v>
      </c>
      <c r="R118" s="17">
        <v>985.25301204819266</v>
      </c>
      <c r="S118" s="18">
        <v>15</v>
      </c>
      <c r="T118" s="1">
        <v>125</v>
      </c>
      <c r="U118" s="19">
        <v>287</v>
      </c>
      <c r="X118" s="1">
        <v>1</v>
      </c>
      <c r="Y118" s="1">
        <v>1000</v>
      </c>
      <c r="Z118" s="1">
        <v>1000</v>
      </c>
      <c r="AA118" s="1">
        <v>1000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9">
        <v>287</v>
      </c>
      <c r="BD118" s="1" t="s">
        <v>102</v>
      </c>
      <c r="BE118" s="1" t="s">
        <v>96</v>
      </c>
    </row>
    <row r="119" spans="1:57" x14ac:dyDescent="0.35">
      <c r="A119" s="1" t="s">
        <v>59</v>
      </c>
      <c r="B119" s="1" t="s">
        <v>73</v>
      </c>
      <c r="C119" s="1" t="s">
        <v>5</v>
      </c>
      <c r="D119" s="1">
        <v>2.2284211088874875</v>
      </c>
      <c r="E119" s="1">
        <v>10553.458580791108</v>
      </c>
      <c r="F119" s="7">
        <v>1.3423604778156686</v>
      </c>
      <c r="H119" s="8">
        <v>0</v>
      </c>
      <c r="I119" s="9">
        <v>0</v>
      </c>
      <c r="J119" s="9">
        <v>0</v>
      </c>
      <c r="L119" s="1" t="s">
        <v>59</v>
      </c>
      <c r="M119" s="1" t="s">
        <v>73</v>
      </c>
      <c r="N119" s="1" t="s">
        <v>5</v>
      </c>
      <c r="O119" s="17">
        <v>1.7634949428029358</v>
      </c>
      <c r="P119" s="17">
        <v>0.69216737257738714</v>
      </c>
      <c r="Q119" s="17"/>
      <c r="R119" s="17">
        <v>8066.5</v>
      </c>
      <c r="S119" s="18">
        <v>15</v>
      </c>
      <c r="T119" s="1">
        <v>40</v>
      </c>
      <c r="U119" s="19">
        <v>1988</v>
      </c>
      <c r="X119" s="1">
        <v>1</v>
      </c>
      <c r="Y119" s="1">
        <v>1000</v>
      </c>
      <c r="Z119" s="1">
        <v>1000</v>
      </c>
      <c r="AA119" s="1">
        <v>1000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9">
        <v>1988</v>
      </c>
      <c r="BD119" s="1" t="s">
        <v>99</v>
      </c>
      <c r="BE119" s="1" t="s">
        <v>96</v>
      </c>
    </row>
    <row r="120" spans="1:57" x14ac:dyDescent="0.35">
      <c r="A120" s="1" t="s">
        <v>59</v>
      </c>
      <c r="B120" s="1" t="s">
        <v>60</v>
      </c>
      <c r="C120" s="1" t="s">
        <v>5</v>
      </c>
      <c r="D120" s="1">
        <v>2.2284211088874875</v>
      </c>
      <c r="E120" s="1">
        <v>10553.458580791108</v>
      </c>
      <c r="F120" s="7">
        <v>1.3423604778156686</v>
      </c>
      <c r="H120" s="8">
        <v>0</v>
      </c>
      <c r="I120" s="9">
        <v>0</v>
      </c>
      <c r="J120" s="9">
        <v>0</v>
      </c>
      <c r="L120" s="1" t="s">
        <v>59</v>
      </c>
      <c r="M120" s="1" t="s">
        <v>60</v>
      </c>
      <c r="N120" s="1" t="s">
        <v>5</v>
      </c>
      <c r="O120" s="17">
        <v>1.7634949428029358</v>
      </c>
      <c r="P120" s="17">
        <v>0.69216737257738714</v>
      </c>
      <c r="Q120" s="17"/>
      <c r="R120" s="17">
        <v>8066.5</v>
      </c>
      <c r="S120" s="18">
        <v>15</v>
      </c>
      <c r="T120" s="1">
        <v>40</v>
      </c>
      <c r="U120" s="19">
        <v>1988</v>
      </c>
      <c r="X120" s="1">
        <v>1</v>
      </c>
      <c r="Y120" s="1">
        <v>1000</v>
      </c>
      <c r="Z120" s="1">
        <v>1000</v>
      </c>
      <c r="AA120" s="1">
        <v>1000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9">
        <v>1988</v>
      </c>
      <c r="BD120" s="1" t="s">
        <v>99</v>
      </c>
      <c r="BE120" s="1" t="s">
        <v>96</v>
      </c>
    </row>
    <row r="121" spans="1:57" x14ac:dyDescent="0.35">
      <c r="A121" s="1" t="s">
        <v>61</v>
      </c>
      <c r="B121" s="1" t="s">
        <v>73</v>
      </c>
      <c r="C121" s="1" t="s">
        <v>5</v>
      </c>
      <c r="D121" s="1">
        <v>2.2284211088874875</v>
      </c>
      <c r="E121" s="1">
        <v>10553.458580791108</v>
      </c>
      <c r="F121" s="7">
        <v>1.3423604778156686</v>
      </c>
      <c r="H121" s="8">
        <v>94.288127130000007</v>
      </c>
      <c r="I121" s="9">
        <v>2.0613231929599615E-2</v>
      </c>
      <c r="J121" s="9">
        <v>8.0906421894024368E-3</v>
      </c>
      <c r="L121" s="1" t="s">
        <v>61</v>
      </c>
      <c r="M121" s="1" t="s">
        <v>73</v>
      </c>
      <c r="N121" s="1" t="s">
        <v>5</v>
      </c>
      <c r="O121" s="17">
        <v>1.7634949428029358</v>
      </c>
      <c r="P121" s="17">
        <v>0.69216737257738714</v>
      </c>
      <c r="Q121" s="17"/>
      <c r="R121" s="17">
        <v>8066.5</v>
      </c>
      <c r="S121" s="18">
        <v>15</v>
      </c>
      <c r="T121" s="1">
        <v>40</v>
      </c>
      <c r="U121" s="19">
        <v>1988</v>
      </c>
      <c r="X121" s="1">
        <v>1</v>
      </c>
      <c r="Y121" s="1">
        <v>1000</v>
      </c>
      <c r="Z121" s="1">
        <v>1000</v>
      </c>
      <c r="AA121" s="1">
        <v>1000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9">
        <v>1988</v>
      </c>
      <c r="BD121" s="1" t="s">
        <v>99</v>
      </c>
      <c r="BE121" s="1" t="s">
        <v>96</v>
      </c>
    </row>
    <row r="122" spans="1:57" x14ac:dyDescent="0.35">
      <c r="A122" s="1" t="s">
        <v>61</v>
      </c>
      <c r="B122" s="1" t="s">
        <v>60</v>
      </c>
      <c r="C122" s="1" t="s">
        <v>5</v>
      </c>
      <c r="D122" s="1">
        <v>2.2284211088874875</v>
      </c>
      <c r="E122" s="1">
        <v>10553.458580791108</v>
      </c>
      <c r="F122" s="7">
        <v>1.3423604778156686</v>
      </c>
      <c r="H122" s="8">
        <v>10620.271790000001</v>
      </c>
      <c r="I122" s="9">
        <v>2.3217994908396062</v>
      </c>
      <c r="J122" s="9">
        <v>0.91130051706961446</v>
      </c>
      <c r="L122" s="1" t="s">
        <v>61</v>
      </c>
      <c r="M122" s="1" t="s">
        <v>60</v>
      </c>
      <c r="N122" s="1" t="s">
        <v>5</v>
      </c>
      <c r="O122" s="17">
        <v>1.7634949428029358</v>
      </c>
      <c r="P122" s="17">
        <v>0.69216737257738714</v>
      </c>
      <c r="Q122" s="17"/>
      <c r="R122" s="17">
        <v>8066.5</v>
      </c>
      <c r="S122" s="18">
        <v>15</v>
      </c>
      <c r="T122" s="1">
        <v>40</v>
      </c>
      <c r="U122" s="19">
        <v>1988</v>
      </c>
      <c r="X122" s="1">
        <v>1</v>
      </c>
      <c r="Y122" s="1">
        <v>1000</v>
      </c>
      <c r="Z122" s="1">
        <v>1000</v>
      </c>
      <c r="AA122" s="1">
        <v>1000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9">
        <v>1988</v>
      </c>
      <c r="BD122" s="1" t="s">
        <v>99</v>
      </c>
      <c r="BE122" s="1" t="s">
        <v>96</v>
      </c>
    </row>
    <row r="123" spans="1:57" x14ac:dyDescent="0.35">
      <c r="A123" s="1" t="s">
        <v>62</v>
      </c>
      <c r="B123" s="1" t="s">
        <v>73</v>
      </c>
      <c r="C123" s="1" t="s">
        <v>5</v>
      </c>
      <c r="D123" s="1">
        <v>2.2284211088874875</v>
      </c>
      <c r="E123" s="1">
        <v>10553.458580791108</v>
      </c>
      <c r="F123" s="7">
        <v>1.3423604778156686</v>
      </c>
      <c r="H123" s="8">
        <v>0</v>
      </c>
      <c r="I123" s="9">
        <v>0</v>
      </c>
      <c r="J123" s="9">
        <v>0</v>
      </c>
      <c r="L123" s="1" t="s">
        <v>62</v>
      </c>
      <c r="M123" s="1" t="s">
        <v>73</v>
      </c>
      <c r="N123" s="1" t="s">
        <v>5</v>
      </c>
      <c r="O123" s="17">
        <v>1.7634949428029358</v>
      </c>
      <c r="P123" s="17">
        <v>0.69216737257738714</v>
      </c>
      <c r="Q123" s="17"/>
      <c r="R123" s="17">
        <v>8066.5</v>
      </c>
      <c r="S123" s="18">
        <v>15</v>
      </c>
      <c r="T123" s="1">
        <v>40</v>
      </c>
      <c r="U123" s="19">
        <v>1988</v>
      </c>
      <c r="X123" s="1">
        <v>1</v>
      </c>
      <c r="Y123" s="1">
        <v>1000</v>
      </c>
      <c r="Z123" s="1">
        <v>1000</v>
      </c>
      <c r="AA123" s="1">
        <v>1000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9">
        <v>1988</v>
      </c>
      <c r="BD123" s="1" t="s">
        <v>99</v>
      </c>
      <c r="BE123" s="1" t="s">
        <v>96</v>
      </c>
    </row>
    <row r="124" spans="1:57" x14ac:dyDescent="0.35">
      <c r="A124" s="1" t="s">
        <v>62</v>
      </c>
      <c r="B124" s="1" t="s">
        <v>60</v>
      </c>
      <c r="C124" s="1" t="s">
        <v>5</v>
      </c>
      <c r="D124" s="1">
        <v>2.2284211088874875</v>
      </c>
      <c r="E124" s="1">
        <v>10553.458580791108</v>
      </c>
      <c r="F124" s="7">
        <v>1.3423604778156686</v>
      </c>
      <c r="H124" s="8">
        <v>0</v>
      </c>
      <c r="I124" s="9">
        <v>0</v>
      </c>
      <c r="J124" s="9">
        <v>0</v>
      </c>
      <c r="L124" s="1" t="s">
        <v>62</v>
      </c>
      <c r="M124" s="1" t="s">
        <v>60</v>
      </c>
      <c r="N124" s="1" t="s">
        <v>5</v>
      </c>
      <c r="O124" s="17">
        <v>1.7634949428029358</v>
      </c>
      <c r="P124" s="17">
        <v>0.69216737257738714</v>
      </c>
      <c r="Q124" s="17"/>
      <c r="R124" s="17">
        <v>8066.5</v>
      </c>
      <c r="S124" s="18">
        <v>15</v>
      </c>
      <c r="T124" s="1">
        <v>40</v>
      </c>
      <c r="U124" s="19">
        <v>1988</v>
      </c>
      <c r="X124" s="1">
        <v>1</v>
      </c>
      <c r="Y124" s="1">
        <v>1000</v>
      </c>
      <c r="Z124" s="1">
        <v>1000</v>
      </c>
      <c r="AA124" s="1">
        <v>1000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9">
        <v>1988</v>
      </c>
      <c r="BD124" s="1" t="s">
        <v>99</v>
      </c>
      <c r="BE124" s="1" t="s">
        <v>96</v>
      </c>
    </row>
    <row r="125" spans="1:57" x14ac:dyDescent="0.35">
      <c r="A125" s="1" t="s">
        <v>63</v>
      </c>
      <c r="B125" s="1" t="s">
        <v>73</v>
      </c>
      <c r="C125" s="1" t="s">
        <v>5</v>
      </c>
      <c r="D125" s="1">
        <v>2.2284211088874875</v>
      </c>
      <c r="E125" s="1">
        <v>10553.458580791108</v>
      </c>
      <c r="F125" s="7">
        <v>1.3423604778156686</v>
      </c>
      <c r="H125" s="8">
        <v>480.27982400000002</v>
      </c>
      <c r="I125" s="9">
        <v>0.10499857940299809</v>
      </c>
      <c r="J125" s="9">
        <v>4.1211680887622879E-2</v>
      </c>
      <c r="L125" s="1" t="s">
        <v>63</v>
      </c>
      <c r="M125" s="1" t="s">
        <v>73</v>
      </c>
      <c r="N125" s="1" t="s">
        <v>5</v>
      </c>
      <c r="O125" s="17">
        <v>1.7634949428029358</v>
      </c>
      <c r="P125" s="17">
        <v>0.69216737257738714</v>
      </c>
      <c r="Q125" s="17"/>
      <c r="R125" s="17">
        <v>8066.5</v>
      </c>
      <c r="S125" s="18">
        <v>15</v>
      </c>
      <c r="T125" s="1">
        <v>40</v>
      </c>
      <c r="U125" s="19">
        <v>1988</v>
      </c>
      <c r="X125" s="1">
        <v>1</v>
      </c>
      <c r="Y125" s="1">
        <v>1000</v>
      </c>
      <c r="Z125" s="1">
        <v>1000</v>
      </c>
      <c r="AA125" s="1">
        <v>1000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9">
        <v>1988</v>
      </c>
      <c r="BD125" s="1" t="s">
        <v>99</v>
      </c>
      <c r="BE125" s="1" t="s">
        <v>96</v>
      </c>
    </row>
    <row r="126" spans="1:57" x14ac:dyDescent="0.35">
      <c r="A126" s="1" t="s">
        <v>63</v>
      </c>
      <c r="B126" s="1" t="s">
        <v>60</v>
      </c>
      <c r="C126" s="1" t="s">
        <v>5</v>
      </c>
      <c r="D126" s="1">
        <v>2.2284211088874875</v>
      </c>
      <c r="E126" s="1">
        <v>10553.458580791108</v>
      </c>
      <c r="F126" s="7">
        <v>1.3423604778156686</v>
      </c>
      <c r="H126" s="8">
        <v>54096.973010000002</v>
      </c>
      <c r="I126" s="9">
        <v>11.826658194270367</v>
      </c>
      <c r="J126" s="9">
        <v>4.6419338836820838</v>
      </c>
      <c r="L126" s="1" t="s">
        <v>63</v>
      </c>
      <c r="M126" s="1" t="s">
        <v>60</v>
      </c>
      <c r="N126" s="1" t="s">
        <v>5</v>
      </c>
      <c r="O126" s="17">
        <v>1.7634949428029358</v>
      </c>
      <c r="P126" s="17">
        <v>0.69216737257738714</v>
      </c>
      <c r="Q126" s="17"/>
      <c r="R126" s="17">
        <v>8066.5</v>
      </c>
      <c r="S126" s="18">
        <v>15</v>
      </c>
      <c r="T126" s="1">
        <v>40</v>
      </c>
      <c r="U126" s="19">
        <v>1988</v>
      </c>
      <c r="X126" s="1">
        <v>1</v>
      </c>
      <c r="Y126" s="1">
        <v>1000</v>
      </c>
      <c r="Z126" s="1">
        <v>1000</v>
      </c>
      <c r="AA126" s="1">
        <v>1000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9">
        <v>1988</v>
      </c>
      <c r="BD126" s="1" t="s">
        <v>99</v>
      </c>
      <c r="BE126" s="1" t="s">
        <v>96</v>
      </c>
    </row>
    <row r="127" spans="1:57" x14ac:dyDescent="0.35">
      <c r="A127" s="1" t="s">
        <v>64</v>
      </c>
      <c r="B127" s="1" t="s">
        <v>73</v>
      </c>
      <c r="C127" s="1" t="s">
        <v>5</v>
      </c>
      <c r="D127" s="1">
        <v>2.2284211088874875</v>
      </c>
      <c r="E127" s="1">
        <v>10553.458580791108</v>
      </c>
      <c r="F127" s="7">
        <v>1.3423604778156686</v>
      </c>
      <c r="H127" s="8">
        <v>1821.118418</v>
      </c>
      <c r="I127" s="9">
        <v>0.39813216641520893</v>
      </c>
      <c r="J127" s="9">
        <v>0.15626588365949889</v>
      </c>
      <c r="L127" s="1" t="s">
        <v>64</v>
      </c>
      <c r="M127" s="1" t="s">
        <v>73</v>
      </c>
      <c r="N127" s="1" t="s">
        <v>5</v>
      </c>
      <c r="O127" s="17">
        <v>1.7634949428029358</v>
      </c>
      <c r="P127" s="17">
        <v>0.69216737257738714</v>
      </c>
      <c r="Q127" s="17"/>
      <c r="R127" s="17">
        <v>8066.5</v>
      </c>
      <c r="S127" s="18">
        <v>15</v>
      </c>
      <c r="T127" s="1">
        <v>40</v>
      </c>
      <c r="U127" s="19">
        <v>1988</v>
      </c>
      <c r="X127" s="1">
        <v>1</v>
      </c>
      <c r="Y127" s="1">
        <v>1000</v>
      </c>
      <c r="Z127" s="1">
        <v>1000</v>
      </c>
      <c r="AA127" s="1">
        <v>1000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9">
        <v>1988</v>
      </c>
      <c r="BD127" s="1" t="s">
        <v>99</v>
      </c>
      <c r="BE127" s="1" t="s">
        <v>96</v>
      </c>
    </row>
    <row r="128" spans="1:57" x14ac:dyDescent="0.35">
      <c r="A128" s="1" t="s">
        <v>64</v>
      </c>
      <c r="B128" s="1" t="s">
        <v>60</v>
      </c>
      <c r="C128" s="1" t="s">
        <v>5</v>
      </c>
      <c r="D128" s="1">
        <v>2.2284211088874875</v>
      </c>
      <c r="E128" s="1">
        <v>10553.458580791108</v>
      </c>
      <c r="F128" s="7">
        <v>1.3423604778156686</v>
      </c>
      <c r="H128" s="8">
        <v>205124.15659999999</v>
      </c>
      <c r="I128" s="9">
        <v>44.844159525298139</v>
      </c>
      <c r="J128" s="9">
        <v>17.601220916875285</v>
      </c>
      <c r="L128" s="1" t="s">
        <v>64</v>
      </c>
      <c r="M128" s="1" t="s">
        <v>60</v>
      </c>
      <c r="N128" s="1" t="s">
        <v>5</v>
      </c>
      <c r="O128" s="17">
        <v>1.7634949428029358</v>
      </c>
      <c r="P128" s="17">
        <v>0.69216737257738714</v>
      </c>
      <c r="Q128" s="17"/>
      <c r="R128" s="17">
        <v>8066.5</v>
      </c>
      <c r="S128" s="18">
        <v>15</v>
      </c>
      <c r="T128" s="1">
        <v>40</v>
      </c>
      <c r="U128" s="19">
        <v>1988</v>
      </c>
      <c r="X128" s="1">
        <v>1</v>
      </c>
      <c r="Y128" s="1">
        <v>1000</v>
      </c>
      <c r="Z128" s="1">
        <v>1000</v>
      </c>
      <c r="AA128" s="1">
        <v>1000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9">
        <v>1988</v>
      </c>
      <c r="BD128" s="1" t="s">
        <v>99</v>
      </c>
      <c r="BE128" s="1" t="s">
        <v>96</v>
      </c>
    </row>
    <row r="129" spans="1:57" x14ac:dyDescent="0.35">
      <c r="A129" s="1" t="s">
        <v>65</v>
      </c>
      <c r="B129" s="1" t="s">
        <v>73</v>
      </c>
      <c r="C129" s="1" t="s">
        <v>5</v>
      </c>
      <c r="D129" s="1">
        <v>2.2284211088874875</v>
      </c>
      <c r="E129" s="1">
        <v>10553.458580791108</v>
      </c>
      <c r="F129" s="7">
        <v>1.3423604778156686</v>
      </c>
      <c r="H129" s="8">
        <v>0</v>
      </c>
      <c r="I129" s="9">
        <v>0</v>
      </c>
      <c r="J129" s="9">
        <v>0</v>
      </c>
      <c r="L129" s="1" t="s">
        <v>65</v>
      </c>
      <c r="M129" s="1" t="s">
        <v>73</v>
      </c>
      <c r="N129" s="1" t="s">
        <v>5</v>
      </c>
      <c r="O129" s="17">
        <v>1.7634949428029358</v>
      </c>
      <c r="P129" s="17">
        <v>0.69216737257738714</v>
      </c>
      <c r="Q129" s="17"/>
      <c r="R129" s="17">
        <v>8066.5</v>
      </c>
      <c r="S129" s="18">
        <v>15</v>
      </c>
      <c r="T129" s="1">
        <v>40</v>
      </c>
      <c r="U129" s="19">
        <v>1988</v>
      </c>
      <c r="X129" s="1">
        <v>1</v>
      </c>
      <c r="Y129" s="1">
        <v>1000</v>
      </c>
      <c r="Z129" s="1">
        <v>1000</v>
      </c>
      <c r="AA129" s="1">
        <v>1000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9">
        <v>1988</v>
      </c>
      <c r="BD129" s="1" t="s">
        <v>99</v>
      </c>
      <c r="BE129" s="1" t="s">
        <v>96</v>
      </c>
    </row>
    <row r="130" spans="1:57" x14ac:dyDescent="0.35">
      <c r="A130" s="1" t="s">
        <v>65</v>
      </c>
      <c r="B130" s="1" t="s">
        <v>60</v>
      </c>
      <c r="C130" s="1" t="s">
        <v>5</v>
      </c>
      <c r="D130" s="1">
        <v>2.2284211088874875</v>
      </c>
      <c r="E130" s="1">
        <v>10553.458580791108</v>
      </c>
      <c r="F130" s="7">
        <v>1.3423604778156686</v>
      </c>
      <c r="H130" s="8">
        <v>0</v>
      </c>
      <c r="I130" s="9">
        <v>0</v>
      </c>
      <c r="J130" s="9">
        <v>0</v>
      </c>
      <c r="L130" s="1" t="s">
        <v>65</v>
      </c>
      <c r="M130" s="1" t="s">
        <v>60</v>
      </c>
      <c r="N130" s="1" t="s">
        <v>5</v>
      </c>
      <c r="O130" s="17">
        <v>1.7634949428029358</v>
      </c>
      <c r="P130" s="17">
        <v>0.69216737257738714</v>
      </c>
      <c r="Q130" s="17"/>
      <c r="R130" s="17">
        <v>8066.5</v>
      </c>
      <c r="S130" s="18">
        <v>15</v>
      </c>
      <c r="T130" s="1">
        <v>40</v>
      </c>
      <c r="U130" s="19">
        <v>1988</v>
      </c>
      <c r="X130" s="1">
        <v>1</v>
      </c>
      <c r="Y130" s="1">
        <v>1000</v>
      </c>
      <c r="Z130" s="1">
        <v>1000</v>
      </c>
      <c r="AA130" s="1">
        <v>1000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9">
        <v>1988</v>
      </c>
      <c r="BD130" s="1" t="s">
        <v>99</v>
      </c>
      <c r="BE130" s="1" t="s">
        <v>96</v>
      </c>
    </row>
    <row r="131" spans="1:57" x14ac:dyDescent="0.35">
      <c r="A131" s="1" t="s">
        <v>66</v>
      </c>
      <c r="B131" s="1" t="s">
        <v>73</v>
      </c>
      <c r="C131" s="1" t="s">
        <v>5</v>
      </c>
      <c r="D131" s="1">
        <v>2.2284211088874875</v>
      </c>
      <c r="E131" s="1">
        <v>10553.458580791108</v>
      </c>
      <c r="F131" s="7">
        <v>1.3423604778156686</v>
      </c>
      <c r="H131" s="8">
        <v>7205.0308789999999</v>
      </c>
      <c r="I131" s="9">
        <v>1.5751609146290821</v>
      </c>
      <c r="J131" s="9">
        <v>0.61824673561722832</v>
      </c>
      <c r="L131" s="1" t="s">
        <v>66</v>
      </c>
      <c r="M131" s="1" t="s">
        <v>73</v>
      </c>
      <c r="N131" s="1" t="s">
        <v>5</v>
      </c>
      <c r="O131" s="17">
        <v>1.7634949428029358</v>
      </c>
      <c r="P131" s="17">
        <v>0.69216737257738714</v>
      </c>
      <c r="Q131" s="17"/>
      <c r="R131" s="17">
        <v>8066.5</v>
      </c>
      <c r="S131" s="18">
        <v>15</v>
      </c>
      <c r="T131" s="1">
        <v>40</v>
      </c>
      <c r="U131" s="19">
        <v>1988</v>
      </c>
      <c r="X131" s="1">
        <v>1</v>
      </c>
      <c r="Y131" s="1">
        <v>1000</v>
      </c>
      <c r="Z131" s="1">
        <v>1000</v>
      </c>
      <c r="AA131" s="1">
        <v>1000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9">
        <v>1988</v>
      </c>
      <c r="BD131" s="1" t="s">
        <v>99</v>
      </c>
      <c r="BE131" s="1" t="s">
        <v>96</v>
      </c>
    </row>
    <row r="132" spans="1:57" x14ac:dyDescent="0.35">
      <c r="A132" s="1" t="s">
        <v>66</v>
      </c>
      <c r="B132" s="1" t="s">
        <v>60</v>
      </c>
      <c r="C132" s="1" t="s">
        <v>5</v>
      </c>
      <c r="D132" s="1">
        <v>2.2284211088874875</v>
      </c>
      <c r="E132" s="1">
        <v>10553.458580791108</v>
      </c>
      <c r="F132" s="7">
        <v>1.3423604778156686</v>
      </c>
      <c r="H132" s="8">
        <v>811548.47959999996</v>
      </c>
      <c r="I132" s="9">
        <v>177.42039789425544</v>
      </c>
      <c r="J132" s="9">
        <v>69.637064258836574</v>
      </c>
      <c r="L132" s="1" t="s">
        <v>66</v>
      </c>
      <c r="M132" s="1" t="s">
        <v>60</v>
      </c>
      <c r="N132" s="1" t="s">
        <v>5</v>
      </c>
      <c r="O132" s="17">
        <v>1.7634949428029358</v>
      </c>
      <c r="P132" s="17">
        <v>0.69216737257738714</v>
      </c>
      <c r="Q132" s="17"/>
      <c r="R132" s="17">
        <v>8066.5</v>
      </c>
      <c r="S132" s="18">
        <v>15</v>
      </c>
      <c r="T132" s="1">
        <v>40</v>
      </c>
      <c r="U132" s="19">
        <v>1988</v>
      </c>
      <c r="X132" s="1">
        <v>1</v>
      </c>
      <c r="Y132" s="1">
        <v>1000</v>
      </c>
      <c r="Z132" s="1">
        <v>1000</v>
      </c>
      <c r="AA132" s="1">
        <v>1000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9">
        <v>1988</v>
      </c>
      <c r="BD132" s="1" t="s">
        <v>99</v>
      </c>
      <c r="BE132" s="1" t="s">
        <v>96</v>
      </c>
    </row>
    <row r="133" spans="1:57" x14ac:dyDescent="0.35">
      <c r="A133" s="1" t="s">
        <v>67</v>
      </c>
      <c r="B133" s="1" t="s">
        <v>73</v>
      </c>
      <c r="C133" s="1" t="s">
        <v>5</v>
      </c>
      <c r="D133" s="1">
        <v>2.2284211088874875</v>
      </c>
      <c r="E133" s="1">
        <v>10553.458580791108</v>
      </c>
      <c r="F133" s="7">
        <v>1.3423604778156686</v>
      </c>
      <c r="H133" s="8">
        <v>0</v>
      </c>
      <c r="I133" s="9">
        <v>0</v>
      </c>
      <c r="J133" s="9">
        <v>0</v>
      </c>
      <c r="L133" s="1" t="s">
        <v>67</v>
      </c>
      <c r="M133" s="1" t="s">
        <v>73</v>
      </c>
      <c r="N133" s="1" t="s">
        <v>5</v>
      </c>
      <c r="O133" s="17">
        <v>1.7634949428029358</v>
      </c>
      <c r="P133" s="17">
        <v>0.69216737257738714</v>
      </c>
      <c r="Q133" s="17"/>
      <c r="R133" s="17">
        <v>8066.5</v>
      </c>
      <c r="S133" s="18">
        <v>15</v>
      </c>
      <c r="T133" s="1">
        <v>40</v>
      </c>
      <c r="U133" s="19">
        <v>1988</v>
      </c>
      <c r="X133" s="1">
        <v>1</v>
      </c>
      <c r="Y133" s="1">
        <v>1000</v>
      </c>
      <c r="Z133" s="1">
        <v>1000</v>
      </c>
      <c r="AA133" s="1">
        <v>1000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9">
        <v>1988</v>
      </c>
      <c r="BD133" s="1" t="s">
        <v>99</v>
      </c>
      <c r="BE133" s="1" t="s">
        <v>96</v>
      </c>
    </row>
    <row r="134" spans="1:57" x14ac:dyDescent="0.35">
      <c r="A134" s="1" t="s">
        <v>67</v>
      </c>
      <c r="B134" s="1" t="s">
        <v>60</v>
      </c>
      <c r="C134" s="1" t="s">
        <v>5</v>
      </c>
      <c r="D134" s="1">
        <v>2.2284211088874875</v>
      </c>
      <c r="E134" s="1">
        <v>10553.458580791108</v>
      </c>
      <c r="F134" s="7">
        <v>1.3423604778156686</v>
      </c>
      <c r="H134" s="8">
        <v>0</v>
      </c>
      <c r="I134" s="9">
        <v>0</v>
      </c>
      <c r="J134" s="9">
        <v>0</v>
      </c>
      <c r="L134" s="1" t="s">
        <v>67</v>
      </c>
      <c r="M134" s="1" t="s">
        <v>60</v>
      </c>
      <c r="N134" s="1" t="s">
        <v>5</v>
      </c>
      <c r="O134" s="17">
        <v>1.7634949428029358</v>
      </c>
      <c r="P134" s="17">
        <v>0.69216737257738714</v>
      </c>
      <c r="Q134" s="17"/>
      <c r="R134" s="17">
        <v>8066.5</v>
      </c>
      <c r="S134" s="18">
        <v>15</v>
      </c>
      <c r="T134" s="1">
        <v>40</v>
      </c>
      <c r="U134" s="19">
        <v>1988</v>
      </c>
      <c r="X134" s="1">
        <v>1</v>
      </c>
      <c r="Y134" s="1">
        <v>1000</v>
      </c>
      <c r="Z134" s="1">
        <v>1000</v>
      </c>
      <c r="AA134" s="1">
        <v>1000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9">
        <v>1988</v>
      </c>
      <c r="BD134" s="1" t="s">
        <v>99</v>
      </c>
      <c r="BE134" s="1" t="s">
        <v>96</v>
      </c>
    </row>
    <row r="135" spans="1:57" x14ac:dyDescent="0.35">
      <c r="A135" s="1" t="s">
        <v>68</v>
      </c>
      <c r="B135" s="1" t="s">
        <v>73</v>
      </c>
      <c r="C135" s="1" t="s">
        <v>5</v>
      </c>
      <c r="D135" s="1">
        <v>2.2284211088874875</v>
      </c>
      <c r="E135" s="1">
        <v>10553.458580791108</v>
      </c>
      <c r="F135" s="7">
        <v>1.3423604778156686</v>
      </c>
      <c r="H135" s="8">
        <v>0</v>
      </c>
      <c r="I135" s="9">
        <v>0</v>
      </c>
      <c r="J135" s="9">
        <v>0</v>
      </c>
      <c r="L135" s="1" t="s">
        <v>68</v>
      </c>
      <c r="M135" s="1" t="s">
        <v>73</v>
      </c>
      <c r="N135" s="1" t="s">
        <v>5</v>
      </c>
      <c r="O135" s="17">
        <v>1.7634949428029358</v>
      </c>
      <c r="P135" s="17">
        <v>0.69216737257738714</v>
      </c>
      <c r="Q135" s="17"/>
      <c r="R135" s="17">
        <v>8066.5</v>
      </c>
      <c r="S135" s="18">
        <v>15</v>
      </c>
      <c r="T135" s="1">
        <v>40</v>
      </c>
      <c r="U135" s="19">
        <v>1988</v>
      </c>
      <c r="X135" s="1">
        <v>1</v>
      </c>
      <c r="Y135" s="1">
        <v>1000</v>
      </c>
      <c r="Z135" s="1">
        <v>1000</v>
      </c>
      <c r="AA135" s="1">
        <v>1000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9">
        <v>1988</v>
      </c>
      <c r="BD135" s="1" t="s">
        <v>99</v>
      </c>
      <c r="BE135" s="1" t="s">
        <v>96</v>
      </c>
    </row>
    <row r="136" spans="1:57" x14ac:dyDescent="0.35">
      <c r="A136" s="1" t="s">
        <v>68</v>
      </c>
      <c r="B136" s="1" t="s">
        <v>60</v>
      </c>
      <c r="C136" s="1" t="s">
        <v>5</v>
      </c>
      <c r="D136" s="1">
        <v>2.2284211088874875</v>
      </c>
      <c r="E136" s="1">
        <v>10553.458580791108</v>
      </c>
      <c r="F136" s="7">
        <v>1.3423604778156686</v>
      </c>
      <c r="H136" s="8">
        <v>0</v>
      </c>
      <c r="I136" s="9">
        <v>0</v>
      </c>
      <c r="J136" s="9">
        <v>0</v>
      </c>
      <c r="L136" s="1" t="s">
        <v>68</v>
      </c>
      <c r="M136" s="1" t="s">
        <v>60</v>
      </c>
      <c r="N136" s="1" t="s">
        <v>5</v>
      </c>
      <c r="O136" s="17">
        <v>1.7634949428029358</v>
      </c>
      <c r="P136" s="17">
        <v>0.69216737257738714</v>
      </c>
      <c r="Q136" s="17"/>
      <c r="R136" s="17">
        <v>8066.5</v>
      </c>
      <c r="S136" s="18">
        <v>15</v>
      </c>
      <c r="T136" s="1">
        <v>40</v>
      </c>
      <c r="U136" s="19">
        <v>1988</v>
      </c>
      <c r="X136" s="1">
        <v>1</v>
      </c>
      <c r="Y136" s="1">
        <v>1000</v>
      </c>
      <c r="Z136" s="1">
        <v>1000</v>
      </c>
      <c r="AA136" s="1">
        <v>1000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9">
        <v>1988</v>
      </c>
      <c r="BD136" s="1" t="s">
        <v>99</v>
      </c>
      <c r="BE136" s="1" t="s">
        <v>96</v>
      </c>
    </row>
    <row r="137" spans="1:57" x14ac:dyDescent="0.35">
      <c r="A137" s="1" t="s">
        <v>69</v>
      </c>
      <c r="B137" s="1" t="s">
        <v>73</v>
      </c>
      <c r="C137" s="1" t="s">
        <v>5</v>
      </c>
      <c r="D137" s="1">
        <v>2.2284211088874875</v>
      </c>
      <c r="E137" s="1">
        <v>10553.458580791108</v>
      </c>
      <c r="F137" s="7">
        <v>1.3423604778156686</v>
      </c>
      <c r="H137" s="8">
        <v>63893.538959999998</v>
      </c>
      <c r="I137" s="9">
        <v>13.968379450039341</v>
      </c>
      <c r="J137" s="9">
        <v>5.4825541420212138</v>
      </c>
      <c r="L137" s="1" t="s">
        <v>69</v>
      </c>
      <c r="M137" s="1" t="s">
        <v>73</v>
      </c>
      <c r="N137" s="1" t="s">
        <v>5</v>
      </c>
      <c r="O137" s="17">
        <v>1.7634949428029358</v>
      </c>
      <c r="P137" s="17">
        <v>0.69216737257738714</v>
      </c>
      <c r="Q137" s="17"/>
      <c r="R137" s="17">
        <v>8066.5</v>
      </c>
      <c r="S137" s="18">
        <v>15</v>
      </c>
      <c r="T137" s="1">
        <v>40</v>
      </c>
      <c r="U137" s="19">
        <v>1988</v>
      </c>
      <c r="X137" s="1">
        <v>1</v>
      </c>
      <c r="Y137" s="1">
        <v>1000</v>
      </c>
      <c r="Z137" s="1">
        <v>1000</v>
      </c>
      <c r="AA137" s="1">
        <v>1000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9">
        <v>1988</v>
      </c>
      <c r="BD137" s="1" t="s">
        <v>99</v>
      </c>
      <c r="BE137" s="1" t="s">
        <v>96</v>
      </c>
    </row>
    <row r="138" spans="1:57" x14ac:dyDescent="0.35">
      <c r="A138" s="1" t="s">
        <v>69</v>
      </c>
      <c r="B138" s="1" t="s">
        <v>60</v>
      </c>
      <c r="C138" s="1" t="s">
        <v>5</v>
      </c>
      <c r="D138" s="1">
        <v>2.2284211088874875</v>
      </c>
      <c r="E138" s="1">
        <v>10553.458580791108</v>
      </c>
      <c r="F138" s="7">
        <v>1.3423604778156686</v>
      </c>
      <c r="H138" s="8">
        <v>7196735.8909999998</v>
      </c>
      <c r="I138" s="9">
        <v>1573.3474677328309</v>
      </c>
      <c r="J138" s="9">
        <v>617.53496222734157</v>
      </c>
      <c r="L138" s="1" t="s">
        <v>69</v>
      </c>
      <c r="M138" s="1" t="s">
        <v>60</v>
      </c>
      <c r="N138" s="1" t="s">
        <v>5</v>
      </c>
      <c r="O138" s="17">
        <v>1.7634949428029358</v>
      </c>
      <c r="P138" s="17">
        <v>0.69216737257738714</v>
      </c>
      <c r="Q138" s="17"/>
      <c r="R138" s="17">
        <v>8066.5</v>
      </c>
      <c r="S138" s="18">
        <v>15</v>
      </c>
      <c r="T138" s="1">
        <v>40</v>
      </c>
      <c r="U138" s="19">
        <v>1988</v>
      </c>
      <c r="X138" s="1">
        <v>1</v>
      </c>
      <c r="Y138" s="1">
        <v>1000</v>
      </c>
      <c r="Z138" s="1">
        <v>1000</v>
      </c>
      <c r="AA138" s="1">
        <v>1000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9">
        <v>1988</v>
      </c>
      <c r="BD138" s="1" t="s">
        <v>99</v>
      </c>
      <c r="BE138" s="1" t="s">
        <v>96</v>
      </c>
    </row>
    <row r="139" spans="1:57" x14ac:dyDescent="0.35">
      <c r="A139" s="1" t="s">
        <v>70</v>
      </c>
      <c r="B139" s="1" t="s">
        <v>73</v>
      </c>
      <c r="C139" s="1" t="s">
        <v>5</v>
      </c>
      <c r="D139" s="1">
        <v>2.2284211088874875</v>
      </c>
      <c r="E139" s="1">
        <v>10553.458580791108</v>
      </c>
      <c r="F139" s="7">
        <v>1.3423604778156686</v>
      </c>
      <c r="H139" s="8">
        <v>0</v>
      </c>
      <c r="I139" s="9">
        <v>0</v>
      </c>
      <c r="J139" s="9">
        <v>0</v>
      </c>
      <c r="L139" s="1" t="s">
        <v>70</v>
      </c>
      <c r="M139" s="1" t="s">
        <v>73</v>
      </c>
      <c r="N139" s="1" t="s">
        <v>5</v>
      </c>
      <c r="O139" s="17">
        <v>1.7634949428029358</v>
      </c>
      <c r="P139" s="17">
        <v>0.69216737257738714</v>
      </c>
      <c r="Q139" s="17"/>
      <c r="R139" s="17">
        <v>8066.5</v>
      </c>
      <c r="S139" s="18">
        <v>15</v>
      </c>
      <c r="T139" s="1">
        <v>40</v>
      </c>
      <c r="U139" s="19">
        <v>1988</v>
      </c>
      <c r="X139" s="1">
        <v>1</v>
      </c>
      <c r="Y139" s="1">
        <v>1000</v>
      </c>
      <c r="Z139" s="1">
        <v>1000</v>
      </c>
      <c r="AA139" s="1">
        <v>1000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9">
        <v>1988</v>
      </c>
      <c r="BD139" s="1" t="s">
        <v>99</v>
      </c>
      <c r="BE139" s="1" t="s">
        <v>96</v>
      </c>
    </row>
    <row r="140" spans="1:57" x14ac:dyDescent="0.35">
      <c r="A140" s="1" t="s">
        <v>70</v>
      </c>
      <c r="B140" s="1" t="s">
        <v>60</v>
      </c>
      <c r="C140" s="1" t="s">
        <v>5</v>
      </c>
      <c r="D140" s="1">
        <v>2.2284211088874875</v>
      </c>
      <c r="E140" s="1">
        <v>10553.458580791108</v>
      </c>
      <c r="F140" s="7">
        <v>1.3423604778156686</v>
      </c>
      <c r="H140" s="8">
        <v>0</v>
      </c>
      <c r="I140" s="9">
        <v>0</v>
      </c>
      <c r="J140" s="9">
        <v>0</v>
      </c>
      <c r="L140" s="1" t="s">
        <v>70</v>
      </c>
      <c r="M140" s="1" t="s">
        <v>60</v>
      </c>
      <c r="N140" s="1" t="s">
        <v>5</v>
      </c>
      <c r="O140" s="17">
        <v>1.7634949428029358</v>
      </c>
      <c r="P140" s="17">
        <v>0.69216737257738714</v>
      </c>
      <c r="Q140" s="17"/>
      <c r="R140" s="17">
        <v>8066.5</v>
      </c>
      <c r="S140" s="18">
        <v>15</v>
      </c>
      <c r="T140" s="1">
        <v>40</v>
      </c>
      <c r="U140" s="19">
        <v>1988</v>
      </c>
      <c r="X140" s="1">
        <v>1</v>
      </c>
      <c r="Y140" s="1">
        <v>1000</v>
      </c>
      <c r="Z140" s="1">
        <v>1000</v>
      </c>
      <c r="AA140" s="1">
        <v>1000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9">
        <v>1988</v>
      </c>
      <c r="BD140" s="1" t="s">
        <v>99</v>
      </c>
      <c r="BE140" s="1" t="s">
        <v>96</v>
      </c>
    </row>
    <row r="141" spans="1:57" x14ac:dyDescent="0.35">
      <c r="A141" s="1" t="s">
        <v>71</v>
      </c>
      <c r="B141" s="1" t="s">
        <v>73</v>
      </c>
      <c r="C141" s="1" t="s">
        <v>5</v>
      </c>
      <c r="D141" s="1">
        <v>2.2284211088874875</v>
      </c>
      <c r="E141" s="1">
        <v>10553.458580791108</v>
      </c>
      <c r="F141" s="7">
        <v>1.3423604778156686</v>
      </c>
      <c r="H141" s="8">
        <v>963.63198139999997</v>
      </c>
      <c r="I141" s="9">
        <v>0.21066883108189086</v>
      </c>
      <c r="J141" s="9">
        <v>8.2686991470548518E-2</v>
      </c>
      <c r="L141" s="1" t="s">
        <v>71</v>
      </c>
      <c r="M141" s="1" t="s">
        <v>73</v>
      </c>
      <c r="N141" s="1" t="s">
        <v>5</v>
      </c>
      <c r="O141" s="17">
        <v>1.7634949428029358</v>
      </c>
      <c r="P141" s="17">
        <v>0.69216737257738714</v>
      </c>
      <c r="Q141" s="17"/>
      <c r="R141" s="17">
        <v>8066.5</v>
      </c>
      <c r="S141" s="18">
        <v>15</v>
      </c>
      <c r="T141" s="1">
        <v>40</v>
      </c>
      <c r="U141" s="19">
        <v>1988</v>
      </c>
      <c r="X141" s="1">
        <v>1</v>
      </c>
      <c r="Y141" s="1">
        <v>1000</v>
      </c>
      <c r="Z141" s="1">
        <v>1000</v>
      </c>
      <c r="AA141" s="1">
        <v>1000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9">
        <v>1988</v>
      </c>
      <c r="BD141" s="1" t="s">
        <v>99</v>
      </c>
      <c r="BE141" s="1" t="s">
        <v>96</v>
      </c>
    </row>
    <row r="142" spans="1:57" x14ac:dyDescent="0.35">
      <c r="A142" s="1" t="s">
        <v>71</v>
      </c>
      <c r="B142" s="1" t="s">
        <v>60</v>
      </c>
      <c r="C142" s="1" t="s">
        <v>5</v>
      </c>
      <c r="D142" s="1">
        <v>2.2284211088874875</v>
      </c>
      <c r="E142" s="1">
        <v>10553.458580791108</v>
      </c>
      <c r="F142" s="7">
        <v>1.3423604778156686</v>
      </c>
      <c r="H142" s="8">
        <v>108540.00229999999</v>
      </c>
      <c r="I142" s="9">
        <v>23.728971071452179</v>
      </c>
      <c r="J142" s="9">
        <v>9.3135620419679608</v>
      </c>
      <c r="L142" s="1" t="s">
        <v>71</v>
      </c>
      <c r="M142" s="1" t="s">
        <v>60</v>
      </c>
      <c r="N142" s="1" t="s">
        <v>5</v>
      </c>
      <c r="O142" s="17">
        <v>1.7634949428029358</v>
      </c>
      <c r="P142" s="17">
        <v>0.69216737257738714</v>
      </c>
      <c r="Q142" s="17"/>
      <c r="R142" s="17">
        <v>8066.5</v>
      </c>
      <c r="S142" s="18">
        <v>15</v>
      </c>
      <c r="T142" s="1">
        <v>40</v>
      </c>
      <c r="U142" s="19">
        <v>1988</v>
      </c>
      <c r="X142" s="1">
        <v>1</v>
      </c>
      <c r="Y142" s="1">
        <v>1000</v>
      </c>
      <c r="Z142" s="1">
        <v>1000</v>
      </c>
      <c r="AA142" s="1">
        <v>1000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9">
        <v>1988</v>
      </c>
      <c r="BD142" s="1" t="s">
        <v>99</v>
      </c>
      <c r="BE142" s="1" t="s">
        <v>96</v>
      </c>
    </row>
    <row r="143" spans="1:57" x14ac:dyDescent="0.35">
      <c r="A143" s="1" t="s">
        <v>72</v>
      </c>
      <c r="B143" s="1" t="s">
        <v>73</v>
      </c>
      <c r="C143" s="1" t="s">
        <v>5</v>
      </c>
      <c r="D143" s="1">
        <v>2.2284211088874875</v>
      </c>
      <c r="E143" s="1">
        <v>10553.458580791108</v>
      </c>
      <c r="F143" s="7">
        <v>1.3423604778156686</v>
      </c>
      <c r="H143" s="8">
        <v>0</v>
      </c>
      <c r="I143" s="9">
        <v>0</v>
      </c>
      <c r="J143" s="9">
        <v>0</v>
      </c>
      <c r="L143" s="1" t="s">
        <v>72</v>
      </c>
      <c r="M143" s="1" t="s">
        <v>73</v>
      </c>
      <c r="N143" s="1" t="s">
        <v>5</v>
      </c>
      <c r="O143" s="17">
        <v>1.7634949428029358</v>
      </c>
      <c r="P143" s="17">
        <v>0.69216737257738714</v>
      </c>
      <c r="Q143" s="17"/>
      <c r="R143" s="17">
        <v>8066.5</v>
      </c>
      <c r="S143" s="18">
        <v>15</v>
      </c>
      <c r="T143" s="1">
        <v>40</v>
      </c>
      <c r="U143" s="19">
        <v>1988</v>
      </c>
      <c r="X143" s="1">
        <v>1</v>
      </c>
      <c r="Y143" s="1">
        <v>1000</v>
      </c>
      <c r="Z143" s="1">
        <v>1000</v>
      </c>
      <c r="AA143" s="1">
        <v>1000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9">
        <v>1988</v>
      </c>
      <c r="BD143" s="1" t="s">
        <v>99</v>
      </c>
      <c r="BE143" s="1" t="s">
        <v>96</v>
      </c>
    </row>
    <row r="144" spans="1:57" x14ac:dyDescent="0.35">
      <c r="A144" s="1" t="s">
        <v>72</v>
      </c>
      <c r="B144" s="1" t="s">
        <v>60</v>
      </c>
      <c r="C144" s="1" t="s">
        <v>5</v>
      </c>
      <c r="D144" s="1">
        <v>2.2284211088874875</v>
      </c>
      <c r="E144" s="1">
        <v>10553.458580791108</v>
      </c>
      <c r="F144" s="7">
        <v>1.3423604778156686</v>
      </c>
      <c r="H144" s="8">
        <v>0</v>
      </c>
      <c r="I144" s="9">
        <v>0</v>
      </c>
      <c r="J144" s="9">
        <v>0</v>
      </c>
      <c r="L144" s="1" t="s">
        <v>72</v>
      </c>
      <c r="M144" s="1" t="s">
        <v>60</v>
      </c>
      <c r="N144" s="1" t="s">
        <v>5</v>
      </c>
      <c r="O144" s="17">
        <v>1.7634949428029358</v>
      </c>
      <c r="P144" s="17">
        <v>0.69216737257738714</v>
      </c>
      <c r="Q144" s="17"/>
      <c r="R144" s="17">
        <v>8066.5</v>
      </c>
      <c r="S144" s="18">
        <v>15</v>
      </c>
      <c r="T144" s="1">
        <v>40</v>
      </c>
      <c r="U144" s="19">
        <v>1988</v>
      </c>
      <c r="X144" s="1">
        <v>1</v>
      </c>
      <c r="Y144" s="1">
        <v>1000</v>
      </c>
      <c r="Z144" s="1">
        <v>1000</v>
      </c>
      <c r="AA144" s="1">
        <v>1000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9">
        <v>1988</v>
      </c>
      <c r="BD144" s="1" t="s">
        <v>99</v>
      </c>
      <c r="BE144" s="1" t="s">
        <v>96</v>
      </c>
    </row>
    <row r="145" spans="1:57" x14ac:dyDescent="0.35">
      <c r="A145" s="1" t="s">
        <v>64</v>
      </c>
      <c r="B145" s="1" t="s">
        <v>74</v>
      </c>
      <c r="C145" s="1" t="s">
        <v>58</v>
      </c>
      <c r="D145" s="1">
        <v>1.6676643716505357</v>
      </c>
      <c r="E145" s="1">
        <v>1331475.2244687953</v>
      </c>
      <c r="F145" s="7">
        <v>1.2195348201898795</v>
      </c>
      <c r="H145" s="8">
        <v>0</v>
      </c>
      <c r="I145" s="9">
        <v>0</v>
      </c>
      <c r="J145" s="9">
        <v>0</v>
      </c>
      <c r="L145" s="1" t="s">
        <v>64</v>
      </c>
      <c r="M145" s="1" t="s">
        <v>74</v>
      </c>
      <c r="N145" s="1" t="s">
        <v>58</v>
      </c>
      <c r="O145" s="17">
        <v>283.42887183786286</v>
      </c>
      <c r="P145" s="17">
        <v>3.2562377977198032</v>
      </c>
      <c r="R145" s="17">
        <v>672188.07700000005</v>
      </c>
      <c r="S145" s="18">
        <v>25</v>
      </c>
      <c r="T145" s="1">
        <v>25</v>
      </c>
      <c r="U145" s="19">
        <v>429793.18260217091</v>
      </c>
      <c r="X145" s="1">
        <v>1</v>
      </c>
      <c r="Y145" s="1">
        <v>1000</v>
      </c>
      <c r="Z145" s="1">
        <v>1000</v>
      </c>
      <c r="AA145" s="1">
        <v>1000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9">
        <v>2.0499999999999998</v>
      </c>
      <c r="BD145" s="1" t="s">
        <v>97</v>
      </c>
      <c r="BE145" s="1">
        <v>209655.21102544924</v>
      </c>
    </row>
    <row r="146" spans="1:57" x14ac:dyDescent="0.35">
      <c r="A146" s="1" t="s">
        <v>64</v>
      </c>
      <c r="B146" s="1" t="s">
        <v>73</v>
      </c>
      <c r="C146" s="1" t="s">
        <v>58</v>
      </c>
      <c r="D146" s="1">
        <v>1.6676643716505357</v>
      </c>
      <c r="E146" s="1">
        <v>1331475.2244687953</v>
      </c>
      <c r="F146" s="7">
        <v>1.2195348201898795</v>
      </c>
      <c r="H146" s="8">
        <v>0</v>
      </c>
      <c r="I146" s="9">
        <v>0</v>
      </c>
      <c r="J146" s="9">
        <v>0</v>
      </c>
      <c r="L146" s="1" t="s">
        <v>64</v>
      </c>
      <c r="M146" s="1" t="s">
        <v>73</v>
      </c>
      <c r="N146" s="1" t="s">
        <v>58</v>
      </c>
      <c r="O146" s="17">
        <v>283.42887183786286</v>
      </c>
      <c r="P146" s="17">
        <v>3.2562377977198032</v>
      </c>
      <c r="R146" s="17">
        <v>672188.07700000005</v>
      </c>
      <c r="S146" s="18">
        <v>25</v>
      </c>
      <c r="T146" s="1">
        <v>25</v>
      </c>
      <c r="U146" s="19">
        <v>429793.18260217091</v>
      </c>
      <c r="X146" s="1">
        <v>1</v>
      </c>
      <c r="Y146" s="1">
        <v>1000</v>
      </c>
      <c r="Z146" s="1">
        <v>1000</v>
      </c>
      <c r="AA146" s="1">
        <v>1000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9">
        <v>2.0499999999999998</v>
      </c>
      <c r="BD146" s="1" t="s">
        <v>97</v>
      </c>
      <c r="BE146" s="1">
        <v>209655.21102544924</v>
      </c>
    </row>
    <row r="147" spans="1:57" x14ac:dyDescent="0.35">
      <c r="A147" s="1" t="s">
        <v>59</v>
      </c>
      <c r="B147" s="1" t="s">
        <v>73</v>
      </c>
      <c r="C147" s="1" t="s">
        <v>30</v>
      </c>
      <c r="D147" s="1">
        <v>1.7651310220227379</v>
      </c>
      <c r="E147" s="1">
        <v>875.69973558461697</v>
      </c>
      <c r="F147" s="7">
        <v>1.2122333451464129</v>
      </c>
      <c r="H147" s="8">
        <v>0</v>
      </c>
      <c r="I147" s="9">
        <v>0</v>
      </c>
      <c r="J147" s="9">
        <v>0</v>
      </c>
      <c r="L147" s="1" t="s">
        <v>59</v>
      </c>
      <c r="M147" s="1" t="s">
        <v>73</v>
      </c>
      <c r="N147" s="1" t="s">
        <v>30</v>
      </c>
      <c r="O147" s="17">
        <v>0.13477607277389778</v>
      </c>
      <c r="P147" s="17">
        <v>4.6355924549550558E-2</v>
      </c>
      <c r="R147" s="17">
        <v>922.86647402597464</v>
      </c>
      <c r="S147" s="18">
        <v>12</v>
      </c>
      <c r="T147" s="1">
        <v>40</v>
      </c>
      <c r="U147" s="19">
        <v>164</v>
      </c>
      <c r="X147" s="1">
        <v>1</v>
      </c>
      <c r="Y147" s="1">
        <v>1000</v>
      </c>
      <c r="Z147" s="1">
        <v>1000</v>
      </c>
      <c r="AA147" s="1">
        <v>1000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9">
        <v>164</v>
      </c>
      <c r="BD147" s="1" t="s">
        <v>111</v>
      </c>
      <c r="BE147" s="1" t="s">
        <v>96</v>
      </c>
    </row>
    <row r="148" spans="1:57" x14ac:dyDescent="0.35">
      <c r="A148" s="1" t="s">
        <v>59</v>
      </c>
      <c r="B148" s="1" t="s">
        <v>60</v>
      </c>
      <c r="C148" s="1" t="s">
        <v>30</v>
      </c>
      <c r="D148" s="1">
        <v>1.7651310220227379</v>
      </c>
      <c r="E148" s="1">
        <v>875.69973558461697</v>
      </c>
      <c r="F148" s="7">
        <v>1.2122333451464129</v>
      </c>
      <c r="H148" s="8">
        <v>0</v>
      </c>
      <c r="I148" s="9">
        <v>0</v>
      </c>
      <c r="J148" s="9">
        <v>0</v>
      </c>
      <c r="L148" s="1" t="s">
        <v>59</v>
      </c>
      <c r="M148" s="1" t="s">
        <v>60</v>
      </c>
      <c r="N148" s="1" t="s">
        <v>30</v>
      </c>
      <c r="O148" s="17">
        <v>0.13477607277389778</v>
      </c>
      <c r="P148" s="17">
        <v>4.6355924549550558E-2</v>
      </c>
      <c r="R148" s="17">
        <v>922.86647402597464</v>
      </c>
      <c r="S148" s="18">
        <v>12</v>
      </c>
      <c r="T148" s="1">
        <v>40</v>
      </c>
      <c r="U148" s="19">
        <v>164</v>
      </c>
      <c r="X148" s="1">
        <v>1</v>
      </c>
      <c r="Y148" s="1">
        <v>1000</v>
      </c>
      <c r="Z148" s="1">
        <v>1000</v>
      </c>
      <c r="AA148" s="1">
        <v>1000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9">
        <v>164</v>
      </c>
      <c r="BD148" s="1" t="s">
        <v>111</v>
      </c>
      <c r="BE148" s="1" t="s">
        <v>96</v>
      </c>
    </row>
    <row r="149" spans="1:57" x14ac:dyDescent="0.35">
      <c r="A149" s="1" t="s">
        <v>61</v>
      </c>
      <c r="B149" s="1" t="s">
        <v>73</v>
      </c>
      <c r="C149" s="1" t="s">
        <v>30</v>
      </c>
      <c r="D149" s="1">
        <v>1.745710871575157</v>
      </c>
      <c r="E149" s="1">
        <v>834.91395055627993</v>
      </c>
      <c r="F149" s="7">
        <v>1.2591660438718075</v>
      </c>
      <c r="H149" s="8">
        <v>0</v>
      </c>
      <c r="I149" s="9">
        <v>0</v>
      </c>
      <c r="J149" s="9">
        <v>0</v>
      </c>
      <c r="L149" s="1" t="s">
        <v>61</v>
      </c>
      <c r="M149" s="1" t="s">
        <v>73</v>
      </c>
      <c r="N149" s="1" t="s">
        <v>30</v>
      </c>
      <c r="O149" s="17">
        <v>0.1196543633996596</v>
      </c>
      <c r="P149" s="17">
        <v>0.10022550589739715</v>
      </c>
      <c r="R149" s="17">
        <v>922.86647402597464</v>
      </c>
      <c r="S149" s="18">
        <v>12</v>
      </c>
      <c r="T149" s="1">
        <v>40</v>
      </c>
      <c r="U149" s="19">
        <v>164</v>
      </c>
      <c r="X149" s="1">
        <v>1</v>
      </c>
      <c r="Y149" s="1">
        <v>1000</v>
      </c>
      <c r="Z149" s="1">
        <v>1000</v>
      </c>
      <c r="AA149" s="1">
        <v>1000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9">
        <v>164</v>
      </c>
      <c r="BD149" s="1" t="s">
        <v>111</v>
      </c>
      <c r="BE149" s="1" t="s">
        <v>96</v>
      </c>
    </row>
    <row r="150" spans="1:57" x14ac:dyDescent="0.35">
      <c r="A150" s="1" t="s">
        <v>61</v>
      </c>
      <c r="B150" s="1" t="s">
        <v>60</v>
      </c>
      <c r="C150" s="1" t="s">
        <v>30</v>
      </c>
      <c r="D150" s="1">
        <v>1.745710871575157</v>
      </c>
      <c r="E150" s="1">
        <v>834.91395055627993</v>
      </c>
      <c r="F150" s="7">
        <v>1.2591660438718075</v>
      </c>
      <c r="H150" s="8">
        <v>0</v>
      </c>
      <c r="I150" s="9">
        <v>0</v>
      </c>
      <c r="J150" s="9">
        <v>0</v>
      </c>
      <c r="L150" s="1" t="s">
        <v>61</v>
      </c>
      <c r="M150" s="1" t="s">
        <v>60</v>
      </c>
      <c r="N150" s="1" t="s">
        <v>30</v>
      </c>
      <c r="O150" s="17">
        <v>0.1196543633996596</v>
      </c>
      <c r="P150" s="17">
        <v>0.10022550589739715</v>
      </c>
      <c r="R150" s="17">
        <v>922.86647402597464</v>
      </c>
      <c r="S150" s="18">
        <v>12</v>
      </c>
      <c r="T150" s="1">
        <v>40</v>
      </c>
      <c r="U150" s="19">
        <v>164</v>
      </c>
      <c r="X150" s="1">
        <v>1</v>
      </c>
      <c r="Y150" s="1">
        <v>1000</v>
      </c>
      <c r="Z150" s="1">
        <v>1000</v>
      </c>
      <c r="AA150" s="1">
        <v>1000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9">
        <v>164</v>
      </c>
      <c r="BD150" s="1" t="s">
        <v>111</v>
      </c>
      <c r="BE150" s="1" t="s">
        <v>96</v>
      </c>
    </row>
    <row r="151" spans="1:57" x14ac:dyDescent="0.35">
      <c r="A151" s="1" t="s">
        <v>62</v>
      </c>
      <c r="B151" s="1" t="s">
        <v>73</v>
      </c>
      <c r="C151" s="1" t="s">
        <v>30</v>
      </c>
      <c r="D151" s="1">
        <v>1.7651310220227379</v>
      </c>
      <c r="E151" s="1">
        <v>875.69973558461697</v>
      </c>
      <c r="F151" s="7">
        <v>1.2122333451464129</v>
      </c>
      <c r="H151" s="8">
        <v>0</v>
      </c>
      <c r="I151" s="9">
        <v>0</v>
      </c>
      <c r="J151" s="9">
        <v>0</v>
      </c>
      <c r="L151" s="1" t="s">
        <v>62</v>
      </c>
      <c r="M151" s="1" t="s">
        <v>73</v>
      </c>
      <c r="N151" s="1" t="s">
        <v>30</v>
      </c>
      <c r="O151" s="17">
        <v>0.13477607277389778</v>
      </c>
      <c r="P151" s="17">
        <v>4.6355924549550558E-2</v>
      </c>
      <c r="R151" s="17">
        <v>922.86647402597464</v>
      </c>
      <c r="S151" s="18">
        <v>12</v>
      </c>
      <c r="T151" s="1">
        <v>40</v>
      </c>
      <c r="U151" s="19">
        <v>164</v>
      </c>
      <c r="X151" s="1">
        <v>1</v>
      </c>
      <c r="Y151" s="1">
        <v>1000</v>
      </c>
      <c r="Z151" s="1">
        <v>1000</v>
      </c>
      <c r="AA151" s="1">
        <v>1000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9">
        <v>164</v>
      </c>
      <c r="BD151" s="1" t="s">
        <v>111</v>
      </c>
      <c r="BE151" s="1" t="s">
        <v>96</v>
      </c>
    </row>
    <row r="152" spans="1:57" x14ac:dyDescent="0.35">
      <c r="A152" s="1" t="s">
        <v>62</v>
      </c>
      <c r="B152" s="1" t="s">
        <v>60</v>
      </c>
      <c r="C152" s="1" t="s">
        <v>30</v>
      </c>
      <c r="D152" s="1">
        <v>1.7651310220227379</v>
      </c>
      <c r="E152" s="1">
        <v>875.69973558461697</v>
      </c>
      <c r="F152" s="7">
        <v>1.2122333451464129</v>
      </c>
      <c r="H152" s="8">
        <v>0</v>
      </c>
      <c r="I152" s="9">
        <v>0</v>
      </c>
      <c r="J152" s="9">
        <v>0</v>
      </c>
      <c r="L152" s="1" t="s">
        <v>62</v>
      </c>
      <c r="M152" s="1" t="s">
        <v>60</v>
      </c>
      <c r="N152" s="1" t="s">
        <v>30</v>
      </c>
      <c r="O152" s="17">
        <v>0.13477607277389778</v>
      </c>
      <c r="P152" s="17">
        <v>4.6355924549550558E-2</v>
      </c>
      <c r="R152" s="17">
        <v>922.86647402597464</v>
      </c>
      <c r="S152" s="18">
        <v>12</v>
      </c>
      <c r="T152" s="1">
        <v>40</v>
      </c>
      <c r="U152" s="19">
        <v>164</v>
      </c>
      <c r="X152" s="1">
        <v>1</v>
      </c>
      <c r="Y152" s="1">
        <v>1000</v>
      </c>
      <c r="Z152" s="1">
        <v>1000</v>
      </c>
      <c r="AA152" s="1">
        <v>1000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9">
        <v>164</v>
      </c>
      <c r="BD152" s="1" t="s">
        <v>111</v>
      </c>
      <c r="BE152" s="1" t="s">
        <v>96</v>
      </c>
    </row>
    <row r="153" spans="1:57" x14ac:dyDescent="0.35">
      <c r="A153" s="1" t="s">
        <v>63</v>
      </c>
      <c r="B153" s="1" t="s">
        <v>73</v>
      </c>
      <c r="C153" s="1" t="s">
        <v>30</v>
      </c>
      <c r="D153" s="1">
        <v>1.745710871575157</v>
      </c>
      <c r="E153" s="1">
        <v>834.91395055627993</v>
      </c>
      <c r="F153" s="7">
        <v>1.2591660438718075</v>
      </c>
      <c r="H153" s="8">
        <v>0</v>
      </c>
      <c r="I153" s="9">
        <v>0</v>
      </c>
      <c r="J153" s="9">
        <v>0</v>
      </c>
      <c r="L153" s="1" t="s">
        <v>63</v>
      </c>
      <c r="M153" s="1" t="s">
        <v>73</v>
      </c>
      <c r="N153" s="1" t="s">
        <v>30</v>
      </c>
      <c r="O153" s="17">
        <v>0.1196543633996596</v>
      </c>
      <c r="P153" s="17">
        <v>0.10022550589739715</v>
      </c>
      <c r="R153" s="17">
        <v>922.86647402597464</v>
      </c>
      <c r="S153" s="18">
        <v>12</v>
      </c>
      <c r="T153" s="1">
        <v>40</v>
      </c>
      <c r="U153" s="19">
        <v>164</v>
      </c>
      <c r="X153" s="1">
        <v>1</v>
      </c>
      <c r="Y153" s="1">
        <v>1000</v>
      </c>
      <c r="Z153" s="1">
        <v>1000</v>
      </c>
      <c r="AA153" s="1">
        <v>1000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9">
        <v>164</v>
      </c>
      <c r="BD153" s="1" t="s">
        <v>111</v>
      </c>
      <c r="BE153" s="1" t="s">
        <v>96</v>
      </c>
    </row>
    <row r="154" spans="1:57" x14ac:dyDescent="0.35">
      <c r="A154" s="1" t="s">
        <v>63</v>
      </c>
      <c r="B154" s="1" t="s">
        <v>60</v>
      </c>
      <c r="C154" s="1" t="s">
        <v>30</v>
      </c>
      <c r="D154" s="1">
        <v>1.745710871575157</v>
      </c>
      <c r="E154" s="1">
        <v>834.91395055627993</v>
      </c>
      <c r="F154" s="7">
        <v>1.2591660438718075</v>
      </c>
      <c r="H154" s="8">
        <v>0</v>
      </c>
      <c r="I154" s="9">
        <v>0</v>
      </c>
      <c r="J154" s="9">
        <v>0</v>
      </c>
      <c r="L154" s="1" t="s">
        <v>63</v>
      </c>
      <c r="M154" s="1" t="s">
        <v>60</v>
      </c>
      <c r="N154" s="1" t="s">
        <v>30</v>
      </c>
      <c r="O154" s="17">
        <v>0.1196543633996596</v>
      </c>
      <c r="P154" s="17">
        <v>0.10022550589739715</v>
      </c>
      <c r="R154" s="17">
        <v>922.86647402597464</v>
      </c>
      <c r="S154" s="18">
        <v>12</v>
      </c>
      <c r="T154" s="1">
        <v>40</v>
      </c>
      <c r="U154" s="19">
        <v>164</v>
      </c>
      <c r="X154" s="1">
        <v>1</v>
      </c>
      <c r="Y154" s="1">
        <v>1000</v>
      </c>
      <c r="Z154" s="1">
        <v>1000</v>
      </c>
      <c r="AA154" s="1">
        <v>1000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9">
        <v>164</v>
      </c>
      <c r="BD154" s="1" t="s">
        <v>111</v>
      </c>
      <c r="BE154" s="1" t="s">
        <v>96</v>
      </c>
    </row>
    <row r="155" spans="1:57" x14ac:dyDescent="0.35">
      <c r="A155" s="1" t="s">
        <v>64</v>
      </c>
      <c r="B155" s="1" t="s">
        <v>73</v>
      </c>
      <c r="C155" s="1" t="s">
        <v>30</v>
      </c>
      <c r="D155" s="1">
        <v>1.745710871575157</v>
      </c>
      <c r="E155" s="1">
        <v>834.91395055627993</v>
      </c>
      <c r="F155" s="7">
        <v>1.2591660438718075</v>
      </c>
      <c r="H155" s="8">
        <v>0</v>
      </c>
      <c r="I155" s="9">
        <v>0</v>
      </c>
      <c r="J155" s="9">
        <v>0</v>
      </c>
      <c r="L155" s="1" t="s">
        <v>64</v>
      </c>
      <c r="M155" s="1" t="s">
        <v>73</v>
      </c>
      <c r="N155" s="1" t="s">
        <v>30</v>
      </c>
      <c r="O155" s="17">
        <v>0.1196543633996596</v>
      </c>
      <c r="P155" s="17">
        <v>0.10022550589739715</v>
      </c>
      <c r="R155" s="17">
        <v>922.86647402597464</v>
      </c>
      <c r="S155" s="18">
        <v>12</v>
      </c>
      <c r="T155" s="1">
        <v>40</v>
      </c>
      <c r="U155" s="19">
        <v>164</v>
      </c>
      <c r="X155" s="1">
        <v>1</v>
      </c>
      <c r="Y155" s="1">
        <v>1000</v>
      </c>
      <c r="Z155" s="1">
        <v>1000</v>
      </c>
      <c r="AA155" s="1">
        <v>1000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9">
        <v>164</v>
      </c>
      <c r="BD155" s="1" t="s">
        <v>111</v>
      </c>
      <c r="BE155" s="1" t="s">
        <v>96</v>
      </c>
    </row>
    <row r="156" spans="1:57" x14ac:dyDescent="0.35">
      <c r="A156" s="1" t="s">
        <v>64</v>
      </c>
      <c r="B156" s="1" t="s">
        <v>60</v>
      </c>
      <c r="C156" s="1" t="s">
        <v>30</v>
      </c>
      <c r="D156" s="1">
        <v>1.745710871575157</v>
      </c>
      <c r="E156" s="1">
        <v>834.91395055627993</v>
      </c>
      <c r="F156" s="7">
        <v>1.2591660438718075</v>
      </c>
      <c r="H156" s="8">
        <v>0</v>
      </c>
      <c r="I156" s="9">
        <v>0</v>
      </c>
      <c r="J156" s="9">
        <v>0</v>
      </c>
      <c r="L156" s="1" t="s">
        <v>64</v>
      </c>
      <c r="M156" s="1" t="s">
        <v>60</v>
      </c>
      <c r="N156" s="1" t="s">
        <v>30</v>
      </c>
      <c r="O156" s="17">
        <v>0.1196543633996596</v>
      </c>
      <c r="P156" s="17">
        <v>0.10022550589739715</v>
      </c>
      <c r="R156" s="17">
        <v>922.86647402597464</v>
      </c>
      <c r="S156" s="18">
        <v>12</v>
      </c>
      <c r="T156" s="1">
        <v>40</v>
      </c>
      <c r="U156" s="19">
        <v>164</v>
      </c>
      <c r="X156" s="1">
        <v>1</v>
      </c>
      <c r="Y156" s="1">
        <v>1000</v>
      </c>
      <c r="Z156" s="1">
        <v>1000</v>
      </c>
      <c r="AA156" s="1">
        <v>1000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9">
        <v>164</v>
      </c>
      <c r="BD156" s="1" t="s">
        <v>111</v>
      </c>
      <c r="BE156" s="1" t="s">
        <v>96</v>
      </c>
    </row>
    <row r="157" spans="1:57" x14ac:dyDescent="0.35">
      <c r="A157" s="1" t="s">
        <v>65</v>
      </c>
      <c r="B157" s="1" t="s">
        <v>73</v>
      </c>
      <c r="C157" s="1" t="s">
        <v>30</v>
      </c>
      <c r="D157" s="1">
        <v>1.7651310220227379</v>
      </c>
      <c r="E157" s="1">
        <v>875.69973558461697</v>
      </c>
      <c r="F157" s="7">
        <v>1.2122333451464129</v>
      </c>
      <c r="H157" s="8">
        <v>0</v>
      </c>
      <c r="I157" s="9">
        <v>0</v>
      </c>
      <c r="J157" s="9">
        <v>0</v>
      </c>
      <c r="L157" s="1" t="s">
        <v>65</v>
      </c>
      <c r="M157" s="1" t="s">
        <v>73</v>
      </c>
      <c r="N157" s="1" t="s">
        <v>30</v>
      </c>
      <c r="O157" s="17">
        <v>0.13477607277389778</v>
      </c>
      <c r="P157" s="17">
        <v>4.6355924549550558E-2</v>
      </c>
      <c r="R157" s="17">
        <v>922.86647402597464</v>
      </c>
      <c r="S157" s="18">
        <v>12</v>
      </c>
      <c r="T157" s="1">
        <v>40</v>
      </c>
      <c r="U157" s="19">
        <v>164</v>
      </c>
      <c r="X157" s="1">
        <v>1</v>
      </c>
      <c r="Y157" s="1">
        <v>1000</v>
      </c>
      <c r="Z157" s="1">
        <v>1000</v>
      </c>
      <c r="AA157" s="1">
        <v>1000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9">
        <v>164</v>
      </c>
      <c r="BD157" s="1" t="s">
        <v>111</v>
      </c>
      <c r="BE157" s="1" t="s">
        <v>96</v>
      </c>
    </row>
    <row r="158" spans="1:57" x14ac:dyDescent="0.35">
      <c r="A158" s="1" t="s">
        <v>65</v>
      </c>
      <c r="B158" s="1" t="s">
        <v>60</v>
      </c>
      <c r="C158" s="1" t="s">
        <v>30</v>
      </c>
      <c r="D158" s="1">
        <v>1.7651310220227379</v>
      </c>
      <c r="E158" s="1">
        <v>875.69973558461697</v>
      </c>
      <c r="F158" s="7">
        <v>1.2122333451464129</v>
      </c>
      <c r="H158" s="8">
        <v>0</v>
      </c>
      <c r="I158" s="9">
        <v>0</v>
      </c>
      <c r="J158" s="9">
        <v>0</v>
      </c>
      <c r="L158" s="1" t="s">
        <v>65</v>
      </c>
      <c r="M158" s="1" t="s">
        <v>60</v>
      </c>
      <c r="N158" s="1" t="s">
        <v>30</v>
      </c>
      <c r="O158" s="17">
        <v>0.13477607277389778</v>
      </c>
      <c r="P158" s="17">
        <v>4.6355924549550558E-2</v>
      </c>
      <c r="R158" s="17">
        <v>922.86647402597464</v>
      </c>
      <c r="S158" s="18">
        <v>12</v>
      </c>
      <c r="T158" s="1">
        <v>40</v>
      </c>
      <c r="U158" s="19">
        <v>164</v>
      </c>
      <c r="X158" s="1">
        <v>1</v>
      </c>
      <c r="Y158" s="1">
        <v>1000</v>
      </c>
      <c r="Z158" s="1">
        <v>1000</v>
      </c>
      <c r="AA158" s="1">
        <v>1000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9">
        <v>164</v>
      </c>
      <c r="BD158" s="1" t="s">
        <v>111</v>
      </c>
      <c r="BE158" s="1" t="s">
        <v>96</v>
      </c>
    </row>
    <row r="159" spans="1:57" x14ac:dyDescent="0.35">
      <c r="A159" s="1" t="s">
        <v>66</v>
      </c>
      <c r="B159" s="1" t="s">
        <v>73</v>
      </c>
      <c r="C159" s="1" t="s">
        <v>30</v>
      </c>
      <c r="D159" s="1">
        <v>1.745710871575157</v>
      </c>
      <c r="E159" s="1">
        <v>834.91395055627993</v>
      </c>
      <c r="F159" s="7">
        <v>1.2591660438718075</v>
      </c>
      <c r="H159" s="8">
        <v>0</v>
      </c>
      <c r="I159" s="9">
        <v>0</v>
      </c>
      <c r="J159" s="9">
        <v>0</v>
      </c>
      <c r="L159" s="1" t="s">
        <v>66</v>
      </c>
      <c r="M159" s="1" t="s">
        <v>73</v>
      </c>
      <c r="N159" s="1" t="s">
        <v>30</v>
      </c>
      <c r="O159" s="17">
        <v>0.1196543633996596</v>
      </c>
      <c r="P159" s="17">
        <v>0.10022550589739715</v>
      </c>
      <c r="R159" s="17">
        <v>922.86647402597464</v>
      </c>
      <c r="S159" s="18">
        <v>12</v>
      </c>
      <c r="T159" s="1">
        <v>40</v>
      </c>
      <c r="U159" s="19">
        <v>164</v>
      </c>
      <c r="X159" s="1">
        <v>1</v>
      </c>
      <c r="Y159" s="1">
        <v>1000</v>
      </c>
      <c r="Z159" s="1">
        <v>1000</v>
      </c>
      <c r="AA159" s="1">
        <v>1000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9">
        <v>164</v>
      </c>
      <c r="BD159" s="1" t="s">
        <v>111</v>
      </c>
      <c r="BE159" s="1" t="s">
        <v>96</v>
      </c>
    </row>
    <row r="160" spans="1:57" x14ac:dyDescent="0.35">
      <c r="A160" s="1" t="s">
        <v>66</v>
      </c>
      <c r="B160" s="1" t="s">
        <v>60</v>
      </c>
      <c r="C160" s="1" t="s">
        <v>30</v>
      </c>
      <c r="D160" s="1">
        <v>1.745710871575157</v>
      </c>
      <c r="E160" s="1">
        <v>834.91395055627993</v>
      </c>
      <c r="F160" s="7">
        <v>1.2591660438718075</v>
      </c>
      <c r="H160" s="8">
        <v>0</v>
      </c>
      <c r="I160" s="9">
        <v>0</v>
      </c>
      <c r="J160" s="9">
        <v>0</v>
      </c>
      <c r="L160" s="1" t="s">
        <v>66</v>
      </c>
      <c r="M160" s="1" t="s">
        <v>60</v>
      </c>
      <c r="N160" s="1" t="s">
        <v>30</v>
      </c>
      <c r="O160" s="17">
        <v>0.1196543633996596</v>
      </c>
      <c r="P160" s="17">
        <v>0.10022550589739715</v>
      </c>
      <c r="R160" s="17">
        <v>922.86647402597464</v>
      </c>
      <c r="S160" s="18">
        <v>12</v>
      </c>
      <c r="T160" s="1">
        <v>40</v>
      </c>
      <c r="U160" s="19">
        <v>164</v>
      </c>
      <c r="X160" s="1">
        <v>1</v>
      </c>
      <c r="Y160" s="1">
        <v>1000</v>
      </c>
      <c r="Z160" s="1">
        <v>1000</v>
      </c>
      <c r="AA160" s="1">
        <v>1000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9">
        <v>164</v>
      </c>
      <c r="BD160" s="1" t="s">
        <v>111</v>
      </c>
      <c r="BE160" s="1" t="s">
        <v>96</v>
      </c>
    </row>
    <row r="161" spans="1:57" x14ac:dyDescent="0.35">
      <c r="A161" s="1" t="s">
        <v>67</v>
      </c>
      <c r="B161" s="1" t="s">
        <v>73</v>
      </c>
      <c r="C161" s="1" t="s">
        <v>30</v>
      </c>
      <c r="D161" s="1">
        <v>1.7651310220227379</v>
      </c>
      <c r="E161" s="1">
        <v>875.69973558461697</v>
      </c>
      <c r="F161" s="7">
        <v>1.2122333451464129</v>
      </c>
      <c r="H161" s="8">
        <v>0</v>
      </c>
      <c r="I161" s="9">
        <v>0</v>
      </c>
      <c r="J161" s="9">
        <v>0</v>
      </c>
      <c r="L161" s="1" t="s">
        <v>67</v>
      </c>
      <c r="M161" s="1" t="s">
        <v>73</v>
      </c>
      <c r="N161" s="1" t="s">
        <v>30</v>
      </c>
      <c r="O161" s="17">
        <v>0.13477607277389778</v>
      </c>
      <c r="P161" s="17">
        <v>4.6355924549550558E-2</v>
      </c>
      <c r="R161" s="17">
        <v>922.86647402597464</v>
      </c>
      <c r="S161" s="18">
        <v>12</v>
      </c>
      <c r="T161" s="1">
        <v>40</v>
      </c>
      <c r="U161" s="19">
        <v>164</v>
      </c>
      <c r="X161" s="1">
        <v>1</v>
      </c>
      <c r="Y161" s="1">
        <v>1000</v>
      </c>
      <c r="Z161" s="1">
        <v>1000</v>
      </c>
      <c r="AA161" s="1">
        <v>1000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9">
        <v>164</v>
      </c>
      <c r="BD161" s="1" t="s">
        <v>111</v>
      </c>
      <c r="BE161" s="1" t="s">
        <v>96</v>
      </c>
    </row>
    <row r="162" spans="1:57" x14ac:dyDescent="0.35">
      <c r="A162" s="1" t="s">
        <v>67</v>
      </c>
      <c r="B162" s="1" t="s">
        <v>60</v>
      </c>
      <c r="C162" s="1" t="s">
        <v>30</v>
      </c>
      <c r="D162" s="1">
        <v>1.7651310220227379</v>
      </c>
      <c r="E162" s="1">
        <v>875.69973558461697</v>
      </c>
      <c r="F162" s="7">
        <v>1.2122333451464129</v>
      </c>
      <c r="H162" s="8">
        <v>0</v>
      </c>
      <c r="I162" s="9">
        <v>0</v>
      </c>
      <c r="J162" s="9">
        <v>0</v>
      </c>
      <c r="L162" s="1" t="s">
        <v>67</v>
      </c>
      <c r="M162" s="1" t="s">
        <v>60</v>
      </c>
      <c r="N162" s="1" t="s">
        <v>30</v>
      </c>
      <c r="O162" s="17">
        <v>0.13477607277389778</v>
      </c>
      <c r="P162" s="17">
        <v>4.6355924549550558E-2</v>
      </c>
      <c r="R162" s="17">
        <v>922.86647402597464</v>
      </c>
      <c r="S162" s="18">
        <v>12</v>
      </c>
      <c r="T162" s="1">
        <v>40</v>
      </c>
      <c r="U162" s="19">
        <v>164</v>
      </c>
      <c r="X162" s="1">
        <v>1</v>
      </c>
      <c r="Y162" s="1">
        <v>1000</v>
      </c>
      <c r="Z162" s="1">
        <v>1000</v>
      </c>
      <c r="AA162" s="1">
        <v>1000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9">
        <v>164</v>
      </c>
      <c r="BD162" s="1" t="s">
        <v>111</v>
      </c>
      <c r="BE162" s="1" t="s">
        <v>96</v>
      </c>
    </row>
    <row r="163" spans="1:57" x14ac:dyDescent="0.35">
      <c r="A163" s="1" t="s">
        <v>68</v>
      </c>
      <c r="B163" s="1" t="s">
        <v>73</v>
      </c>
      <c r="C163" s="1" t="s">
        <v>30</v>
      </c>
      <c r="D163" s="1">
        <v>1.7651310220227379</v>
      </c>
      <c r="E163" s="1">
        <v>875.69973558461697</v>
      </c>
      <c r="F163" s="7">
        <v>1.2122333451464129</v>
      </c>
      <c r="H163" s="8">
        <v>0</v>
      </c>
      <c r="I163" s="9">
        <v>0</v>
      </c>
      <c r="J163" s="9">
        <v>0</v>
      </c>
      <c r="L163" s="1" t="s">
        <v>68</v>
      </c>
      <c r="M163" s="1" t="s">
        <v>73</v>
      </c>
      <c r="N163" s="1" t="s">
        <v>30</v>
      </c>
      <c r="O163" s="17">
        <v>0.13477607277389778</v>
      </c>
      <c r="P163" s="17">
        <v>4.6355924549550558E-2</v>
      </c>
      <c r="R163" s="17">
        <v>922.86647402597464</v>
      </c>
      <c r="S163" s="18">
        <v>12</v>
      </c>
      <c r="T163" s="1">
        <v>40</v>
      </c>
      <c r="U163" s="19">
        <v>164</v>
      </c>
      <c r="X163" s="1">
        <v>1</v>
      </c>
      <c r="Y163" s="1">
        <v>1000</v>
      </c>
      <c r="Z163" s="1">
        <v>1000</v>
      </c>
      <c r="AA163" s="1">
        <v>1000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9">
        <v>164</v>
      </c>
      <c r="BD163" s="1" t="s">
        <v>111</v>
      </c>
      <c r="BE163" s="1" t="s">
        <v>96</v>
      </c>
    </row>
    <row r="164" spans="1:57" x14ac:dyDescent="0.35">
      <c r="A164" s="1" t="s">
        <v>68</v>
      </c>
      <c r="B164" s="1" t="s">
        <v>60</v>
      </c>
      <c r="C164" s="1" t="s">
        <v>30</v>
      </c>
      <c r="D164" s="1">
        <v>1.7651310220227379</v>
      </c>
      <c r="E164" s="1">
        <v>875.69973558461697</v>
      </c>
      <c r="F164" s="7">
        <v>1.2122333451464129</v>
      </c>
      <c r="H164" s="8">
        <v>0</v>
      </c>
      <c r="I164" s="9">
        <v>0</v>
      </c>
      <c r="J164" s="9">
        <v>0</v>
      </c>
      <c r="L164" s="1" t="s">
        <v>68</v>
      </c>
      <c r="M164" s="1" t="s">
        <v>60</v>
      </c>
      <c r="N164" s="1" t="s">
        <v>30</v>
      </c>
      <c r="O164" s="17">
        <v>0.13477607277389778</v>
      </c>
      <c r="P164" s="17">
        <v>4.6355924549550558E-2</v>
      </c>
      <c r="R164" s="17">
        <v>922.86647402597464</v>
      </c>
      <c r="S164" s="18">
        <v>12</v>
      </c>
      <c r="T164" s="1">
        <v>40</v>
      </c>
      <c r="U164" s="19">
        <v>164</v>
      </c>
      <c r="X164" s="1">
        <v>1</v>
      </c>
      <c r="Y164" s="1">
        <v>1000</v>
      </c>
      <c r="Z164" s="1">
        <v>1000</v>
      </c>
      <c r="AA164" s="1">
        <v>1000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9">
        <v>164</v>
      </c>
      <c r="BD164" s="1" t="s">
        <v>111</v>
      </c>
      <c r="BE164" s="1" t="s">
        <v>96</v>
      </c>
    </row>
    <row r="165" spans="1:57" x14ac:dyDescent="0.35">
      <c r="A165" s="1" t="s">
        <v>69</v>
      </c>
      <c r="B165" s="1" t="s">
        <v>73</v>
      </c>
      <c r="C165" s="1" t="s">
        <v>30</v>
      </c>
      <c r="D165" s="1">
        <v>1.745710871575157</v>
      </c>
      <c r="E165" s="1">
        <v>834.91395055627993</v>
      </c>
      <c r="F165" s="7">
        <v>1.2591660438718075</v>
      </c>
      <c r="H165" s="8">
        <v>0</v>
      </c>
      <c r="I165" s="9">
        <v>0</v>
      </c>
      <c r="J165" s="9">
        <v>0</v>
      </c>
      <c r="L165" s="1" t="s">
        <v>69</v>
      </c>
      <c r="M165" s="1" t="s">
        <v>73</v>
      </c>
      <c r="N165" s="1" t="s">
        <v>30</v>
      </c>
      <c r="O165" s="17">
        <v>0.1196543633996596</v>
      </c>
      <c r="P165" s="17">
        <v>0.10022550589739715</v>
      </c>
      <c r="R165" s="17">
        <v>922.86647402597464</v>
      </c>
      <c r="S165" s="18">
        <v>12</v>
      </c>
      <c r="T165" s="1">
        <v>40</v>
      </c>
      <c r="U165" s="19">
        <v>164</v>
      </c>
      <c r="X165" s="1">
        <v>1</v>
      </c>
      <c r="Y165" s="1">
        <v>1000</v>
      </c>
      <c r="Z165" s="1">
        <v>1000</v>
      </c>
      <c r="AA165" s="1">
        <v>1000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9">
        <v>164</v>
      </c>
      <c r="BD165" s="1" t="s">
        <v>111</v>
      </c>
      <c r="BE165" s="1" t="s">
        <v>96</v>
      </c>
    </row>
    <row r="166" spans="1:57" x14ac:dyDescent="0.35">
      <c r="A166" s="1" t="s">
        <v>69</v>
      </c>
      <c r="B166" s="1" t="s">
        <v>60</v>
      </c>
      <c r="C166" s="1" t="s">
        <v>30</v>
      </c>
      <c r="D166" s="1">
        <v>1.745710871575157</v>
      </c>
      <c r="E166" s="1">
        <v>834.91395055627993</v>
      </c>
      <c r="F166" s="7">
        <v>1.2591660438718075</v>
      </c>
      <c r="H166" s="8">
        <v>0</v>
      </c>
      <c r="I166" s="9">
        <v>0</v>
      </c>
      <c r="J166" s="9">
        <v>0</v>
      </c>
      <c r="L166" s="1" t="s">
        <v>69</v>
      </c>
      <c r="M166" s="1" t="s">
        <v>60</v>
      </c>
      <c r="N166" s="1" t="s">
        <v>30</v>
      </c>
      <c r="O166" s="17">
        <v>0.1196543633996596</v>
      </c>
      <c r="P166" s="17">
        <v>0.10022550589739715</v>
      </c>
      <c r="R166" s="17">
        <v>922.86647402597464</v>
      </c>
      <c r="S166" s="18">
        <v>12</v>
      </c>
      <c r="T166" s="1">
        <v>40</v>
      </c>
      <c r="U166" s="19">
        <v>164</v>
      </c>
      <c r="X166" s="1">
        <v>1</v>
      </c>
      <c r="Y166" s="1">
        <v>1000</v>
      </c>
      <c r="Z166" s="1">
        <v>1000</v>
      </c>
      <c r="AA166" s="1">
        <v>1000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9">
        <v>164</v>
      </c>
      <c r="BD166" s="1" t="s">
        <v>111</v>
      </c>
      <c r="BE166" s="1" t="s">
        <v>96</v>
      </c>
    </row>
    <row r="167" spans="1:57" x14ac:dyDescent="0.35">
      <c r="A167" s="1" t="s">
        <v>70</v>
      </c>
      <c r="B167" s="1" t="s">
        <v>73</v>
      </c>
      <c r="C167" s="1" t="s">
        <v>30</v>
      </c>
      <c r="D167" s="1">
        <v>1.7651310220227379</v>
      </c>
      <c r="E167" s="1">
        <v>875.69973558461697</v>
      </c>
      <c r="F167" s="7">
        <v>1.2122333451464129</v>
      </c>
      <c r="H167" s="8">
        <v>0</v>
      </c>
      <c r="I167" s="9">
        <v>0</v>
      </c>
      <c r="J167" s="9">
        <v>0</v>
      </c>
      <c r="L167" s="1" t="s">
        <v>70</v>
      </c>
      <c r="M167" s="1" t="s">
        <v>73</v>
      </c>
      <c r="N167" s="1" t="s">
        <v>30</v>
      </c>
      <c r="O167" s="17">
        <v>0.13477607277389778</v>
      </c>
      <c r="P167" s="17">
        <v>4.6355924549550558E-2</v>
      </c>
      <c r="R167" s="17">
        <v>922.86647402597464</v>
      </c>
      <c r="S167" s="18">
        <v>12</v>
      </c>
      <c r="T167" s="1">
        <v>40</v>
      </c>
      <c r="U167" s="19">
        <v>164</v>
      </c>
      <c r="X167" s="1">
        <v>1</v>
      </c>
      <c r="Y167" s="1">
        <v>1000</v>
      </c>
      <c r="Z167" s="1">
        <v>1000</v>
      </c>
      <c r="AA167" s="1">
        <v>1000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9">
        <v>164</v>
      </c>
      <c r="BD167" s="1" t="s">
        <v>111</v>
      </c>
      <c r="BE167" s="1" t="s">
        <v>96</v>
      </c>
    </row>
    <row r="168" spans="1:57" x14ac:dyDescent="0.35">
      <c r="A168" s="1" t="s">
        <v>70</v>
      </c>
      <c r="B168" s="1" t="s">
        <v>60</v>
      </c>
      <c r="C168" s="1" t="s">
        <v>30</v>
      </c>
      <c r="D168" s="1">
        <v>1.7651310220227379</v>
      </c>
      <c r="E168" s="1">
        <v>875.69973558461697</v>
      </c>
      <c r="F168" s="7">
        <v>1.2122333451464129</v>
      </c>
      <c r="H168" s="8">
        <v>0</v>
      </c>
      <c r="I168" s="9">
        <v>0</v>
      </c>
      <c r="J168" s="9">
        <v>0</v>
      </c>
      <c r="L168" s="1" t="s">
        <v>70</v>
      </c>
      <c r="M168" s="1" t="s">
        <v>60</v>
      </c>
      <c r="N168" s="1" t="s">
        <v>30</v>
      </c>
      <c r="O168" s="17">
        <v>0.13477607277389778</v>
      </c>
      <c r="P168" s="17">
        <v>4.6355924549550558E-2</v>
      </c>
      <c r="R168" s="17">
        <v>922.86647402597464</v>
      </c>
      <c r="S168" s="18">
        <v>12</v>
      </c>
      <c r="T168" s="1">
        <v>40</v>
      </c>
      <c r="U168" s="19">
        <v>164</v>
      </c>
      <c r="X168" s="1">
        <v>1</v>
      </c>
      <c r="Y168" s="1">
        <v>1000</v>
      </c>
      <c r="Z168" s="1">
        <v>1000</v>
      </c>
      <c r="AA168" s="1">
        <v>1000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9">
        <v>164</v>
      </c>
      <c r="BD168" s="1" t="s">
        <v>111</v>
      </c>
      <c r="BE168" s="1" t="s">
        <v>96</v>
      </c>
    </row>
    <row r="169" spans="1:57" x14ac:dyDescent="0.35">
      <c r="A169" s="1" t="s">
        <v>71</v>
      </c>
      <c r="B169" s="1" t="s">
        <v>73</v>
      </c>
      <c r="C169" s="1" t="s">
        <v>30</v>
      </c>
      <c r="D169" s="1">
        <v>1.745710871575157</v>
      </c>
      <c r="E169" s="1">
        <v>834.91395055627993</v>
      </c>
      <c r="F169" s="7">
        <v>1.2591660438718075</v>
      </c>
      <c r="H169" s="8">
        <v>0</v>
      </c>
      <c r="I169" s="9">
        <v>0</v>
      </c>
      <c r="J169" s="9">
        <v>0</v>
      </c>
      <c r="L169" s="1" t="s">
        <v>71</v>
      </c>
      <c r="M169" s="1" t="s">
        <v>73</v>
      </c>
      <c r="N169" s="1" t="s">
        <v>30</v>
      </c>
      <c r="O169" s="17">
        <v>0.1196543633996596</v>
      </c>
      <c r="P169" s="17">
        <v>0.10022550589739715</v>
      </c>
      <c r="R169" s="17">
        <v>922.86647402597464</v>
      </c>
      <c r="S169" s="18">
        <v>12</v>
      </c>
      <c r="T169" s="1">
        <v>40</v>
      </c>
      <c r="U169" s="19">
        <v>164</v>
      </c>
      <c r="X169" s="1">
        <v>1</v>
      </c>
      <c r="Y169" s="1">
        <v>1000</v>
      </c>
      <c r="Z169" s="1">
        <v>1000</v>
      </c>
      <c r="AA169" s="1">
        <v>1000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9">
        <v>164</v>
      </c>
      <c r="BD169" s="1" t="s">
        <v>111</v>
      </c>
      <c r="BE169" s="1" t="s">
        <v>96</v>
      </c>
    </row>
    <row r="170" spans="1:57" x14ac:dyDescent="0.35">
      <c r="A170" s="1" t="s">
        <v>71</v>
      </c>
      <c r="B170" s="1" t="s">
        <v>60</v>
      </c>
      <c r="C170" s="1" t="s">
        <v>30</v>
      </c>
      <c r="D170" s="1">
        <v>1.745710871575157</v>
      </c>
      <c r="E170" s="1">
        <v>834.91395055627993</v>
      </c>
      <c r="F170" s="7">
        <v>1.2591660438718075</v>
      </c>
      <c r="H170" s="8">
        <v>0</v>
      </c>
      <c r="I170" s="9">
        <v>0</v>
      </c>
      <c r="J170" s="9">
        <v>0</v>
      </c>
      <c r="L170" s="1" t="s">
        <v>71</v>
      </c>
      <c r="M170" s="1" t="s">
        <v>60</v>
      </c>
      <c r="N170" s="1" t="s">
        <v>30</v>
      </c>
      <c r="O170" s="17">
        <v>0.1196543633996596</v>
      </c>
      <c r="P170" s="17">
        <v>0.10022550589739715</v>
      </c>
      <c r="R170" s="17">
        <v>922.86647402597464</v>
      </c>
      <c r="S170" s="18">
        <v>12</v>
      </c>
      <c r="T170" s="1">
        <v>40</v>
      </c>
      <c r="U170" s="19">
        <v>164</v>
      </c>
      <c r="X170" s="1">
        <v>1</v>
      </c>
      <c r="Y170" s="1">
        <v>1000</v>
      </c>
      <c r="Z170" s="1">
        <v>1000</v>
      </c>
      <c r="AA170" s="1">
        <v>1000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9">
        <v>164</v>
      </c>
      <c r="BD170" s="1" t="s">
        <v>111</v>
      </c>
      <c r="BE170" s="1" t="s">
        <v>96</v>
      </c>
    </row>
    <row r="171" spans="1:57" x14ac:dyDescent="0.35">
      <c r="A171" s="1" t="s">
        <v>72</v>
      </c>
      <c r="B171" s="1" t="s">
        <v>73</v>
      </c>
      <c r="C171" s="1" t="s">
        <v>30</v>
      </c>
      <c r="D171" s="1">
        <v>1.7651310220227379</v>
      </c>
      <c r="E171" s="1">
        <v>875.69973558461697</v>
      </c>
      <c r="F171" s="7">
        <v>1.2122333451464129</v>
      </c>
      <c r="H171" s="8">
        <v>0</v>
      </c>
      <c r="I171" s="9">
        <v>0</v>
      </c>
      <c r="J171" s="9">
        <v>0</v>
      </c>
      <c r="L171" s="1" t="s">
        <v>72</v>
      </c>
      <c r="M171" s="1" t="s">
        <v>73</v>
      </c>
      <c r="N171" s="1" t="s">
        <v>30</v>
      </c>
      <c r="O171" s="17">
        <v>0.13477607277389778</v>
      </c>
      <c r="P171" s="17">
        <v>4.6355924549550558E-2</v>
      </c>
      <c r="R171" s="17">
        <v>922.86647402597464</v>
      </c>
      <c r="S171" s="18">
        <v>12</v>
      </c>
      <c r="T171" s="1">
        <v>40</v>
      </c>
      <c r="U171" s="19">
        <v>164</v>
      </c>
      <c r="X171" s="1">
        <v>1</v>
      </c>
      <c r="Y171" s="1">
        <v>1000</v>
      </c>
      <c r="Z171" s="1">
        <v>1000</v>
      </c>
      <c r="AA171" s="1">
        <v>1000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9">
        <v>164</v>
      </c>
      <c r="BD171" s="1" t="s">
        <v>111</v>
      </c>
      <c r="BE171" s="1" t="s">
        <v>96</v>
      </c>
    </row>
    <row r="172" spans="1:57" x14ac:dyDescent="0.35">
      <c r="A172" s="1" t="s">
        <v>72</v>
      </c>
      <c r="B172" s="1" t="s">
        <v>60</v>
      </c>
      <c r="C172" s="1" t="s">
        <v>30</v>
      </c>
      <c r="D172" s="1">
        <v>1.7651310220227379</v>
      </c>
      <c r="E172" s="1">
        <v>875.69973558461697</v>
      </c>
      <c r="F172" s="7">
        <v>1.2122333451464129</v>
      </c>
      <c r="H172" s="8">
        <v>0</v>
      </c>
      <c r="I172" s="9">
        <v>0</v>
      </c>
      <c r="J172" s="9">
        <v>0</v>
      </c>
      <c r="L172" s="1" t="s">
        <v>72</v>
      </c>
      <c r="M172" s="1" t="s">
        <v>60</v>
      </c>
      <c r="N172" s="1" t="s">
        <v>30</v>
      </c>
      <c r="O172" s="17">
        <v>0.13477607277389778</v>
      </c>
      <c r="P172" s="17">
        <v>4.6355924549550558E-2</v>
      </c>
      <c r="R172" s="17">
        <v>922.86647402597464</v>
      </c>
      <c r="S172" s="18">
        <v>12</v>
      </c>
      <c r="T172" s="1">
        <v>40</v>
      </c>
      <c r="U172" s="19">
        <v>164</v>
      </c>
      <c r="X172" s="1">
        <v>1</v>
      </c>
      <c r="Y172" s="1">
        <v>1000</v>
      </c>
      <c r="Z172" s="1">
        <v>1000</v>
      </c>
      <c r="AA172" s="1">
        <v>1000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9">
        <v>164</v>
      </c>
      <c r="BD172" s="1" t="s">
        <v>111</v>
      </c>
      <c r="BE172" s="1" t="s">
        <v>96</v>
      </c>
    </row>
    <row r="173" spans="1:57" x14ac:dyDescent="0.35">
      <c r="A173" s="1" t="s">
        <v>59</v>
      </c>
      <c r="B173" s="1" t="s">
        <v>73</v>
      </c>
      <c r="C173" s="1" t="s">
        <v>6</v>
      </c>
      <c r="D173" s="1">
        <v>2.0973178288138641</v>
      </c>
      <c r="E173" s="1">
        <v>6153.0615096544407</v>
      </c>
      <c r="F173" s="7">
        <v>1.3505526879796306</v>
      </c>
      <c r="H173" s="8">
        <v>0</v>
      </c>
      <c r="I173" s="9">
        <v>0</v>
      </c>
      <c r="J173" s="9">
        <v>0</v>
      </c>
      <c r="L173" s="1" t="s">
        <v>59</v>
      </c>
      <c r="M173" s="1" t="s">
        <v>73</v>
      </c>
      <c r="N173" s="1" t="s">
        <v>6</v>
      </c>
      <c r="O173" s="17">
        <v>1.0340868406929076</v>
      </c>
      <c r="P173" s="17">
        <v>0.5411288586910814</v>
      </c>
      <c r="Q173" s="17"/>
      <c r="R173" s="17">
        <v>6368</v>
      </c>
      <c r="S173" s="18">
        <v>12</v>
      </c>
      <c r="T173" s="1">
        <v>40</v>
      </c>
      <c r="U173" s="19">
        <v>1191</v>
      </c>
      <c r="X173" s="1">
        <v>1</v>
      </c>
      <c r="Y173" s="1">
        <v>1000</v>
      </c>
      <c r="Z173" s="1">
        <v>1000</v>
      </c>
      <c r="AA173" s="1">
        <v>1000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9">
        <v>1191</v>
      </c>
      <c r="BD173" s="1" t="s">
        <v>99</v>
      </c>
      <c r="BE173" s="1" t="s">
        <v>96</v>
      </c>
    </row>
    <row r="174" spans="1:57" x14ac:dyDescent="0.35">
      <c r="A174" s="1" t="s">
        <v>59</v>
      </c>
      <c r="B174" s="1" t="s">
        <v>60</v>
      </c>
      <c r="C174" s="1" t="s">
        <v>6</v>
      </c>
      <c r="D174" s="1">
        <v>2.0973178288138641</v>
      </c>
      <c r="E174" s="1">
        <v>6153.0615096544407</v>
      </c>
      <c r="F174" s="7">
        <v>1.3505526879796306</v>
      </c>
      <c r="H174" s="8">
        <v>0</v>
      </c>
      <c r="I174" s="9">
        <v>0</v>
      </c>
      <c r="J174" s="9">
        <v>0</v>
      </c>
      <c r="L174" s="1" t="s">
        <v>59</v>
      </c>
      <c r="M174" s="1" t="s">
        <v>60</v>
      </c>
      <c r="N174" s="1" t="s">
        <v>6</v>
      </c>
      <c r="O174" s="17">
        <v>1.0340868406929076</v>
      </c>
      <c r="P174" s="17">
        <v>0.5411288586910814</v>
      </c>
      <c r="Q174" s="17"/>
      <c r="R174" s="17">
        <v>6368</v>
      </c>
      <c r="S174" s="18">
        <v>12</v>
      </c>
      <c r="T174" s="1">
        <v>40</v>
      </c>
      <c r="U174" s="19">
        <v>1191</v>
      </c>
      <c r="X174" s="1">
        <v>1</v>
      </c>
      <c r="Y174" s="1">
        <v>1000</v>
      </c>
      <c r="Z174" s="1">
        <v>1000</v>
      </c>
      <c r="AA174" s="1">
        <v>1000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9">
        <v>1191</v>
      </c>
      <c r="BD174" s="1" t="s">
        <v>99</v>
      </c>
      <c r="BE174" s="1" t="s">
        <v>96</v>
      </c>
    </row>
    <row r="175" spans="1:57" x14ac:dyDescent="0.35">
      <c r="A175" s="1" t="s">
        <v>61</v>
      </c>
      <c r="B175" s="1" t="s">
        <v>73</v>
      </c>
      <c r="C175" s="1" t="s">
        <v>6</v>
      </c>
      <c r="D175" s="1">
        <v>2.0973178288138641</v>
      </c>
      <c r="E175" s="1">
        <v>6153.0615096544407</v>
      </c>
      <c r="F175" s="7">
        <v>1.3505526879796306</v>
      </c>
      <c r="H175" s="8">
        <v>63.017423669999999</v>
      </c>
      <c r="I175" s="9">
        <v>1.0233273955954263E-2</v>
      </c>
      <c r="J175" s="9">
        <v>5.3549853247800627E-3</v>
      </c>
      <c r="L175" s="1" t="s">
        <v>61</v>
      </c>
      <c r="M175" s="1" t="s">
        <v>73</v>
      </c>
      <c r="N175" s="1" t="s">
        <v>6</v>
      </c>
      <c r="O175" s="17">
        <v>1.0340868406929076</v>
      </c>
      <c r="P175" s="17">
        <v>0.5411288586910814</v>
      </c>
      <c r="Q175" s="17"/>
      <c r="R175" s="17">
        <v>6368</v>
      </c>
      <c r="S175" s="18">
        <v>12</v>
      </c>
      <c r="T175" s="1">
        <v>40</v>
      </c>
      <c r="U175" s="19">
        <v>1191</v>
      </c>
      <c r="X175" s="1">
        <v>1</v>
      </c>
      <c r="Y175" s="1">
        <v>1000</v>
      </c>
      <c r="Z175" s="1">
        <v>1000</v>
      </c>
      <c r="AA175" s="1">
        <v>1000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9">
        <v>1191</v>
      </c>
      <c r="BD175" s="1" t="s">
        <v>99</v>
      </c>
      <c r="BE175" s="1" t="s">
        <v>96</v>
      </c>
    </row>
    <row r="176" spans="1:57" x14ac:dyDescent="0.35">
      <c r="A176" s="1" t="s">
        <v>61</v>
      </c>
      <c r="B176" s="1" t="s">
        <v>60</v>
      </c>
      <c r="C176" s="1" t="s">
        <v>6</v>
      </c>
      <c r="D176" s="1">
        <v>2.0973178288138641</v>
      </c>
      <c r="E176" s="1">
        <v>6153.0615096544407</v>
      </c>
      <c r="F176" s="7">
        <v>1.3505526879796306</v>
      </c>
      <c r="H176" s="8">
        <v>7098.0534580000003</v>
      </c>
      <c r="I176" s="9">
        <v>1.1526387681301176</v>
      </c>
      <c r="J176" s="9">
        <v>0.60316607516580145</v>
      </c>
      <c r="L176" s="1" t="s">
        <v>61</v>
      </c>
      <c r="M176" s="1" t="s">
        <v>60</v>
      </c>
      <c r="N176" s="1" t="s">
        <v>6</v>
      </c>
      <c r="O176" s="17">
        <v>1.0340868406929076</v>
      </c>
      <c r="P176" s="17">
        <v>0.5411288586910814</v>
      </c>
      <c r="Q176" s="17"/>
      <c r="R176" s="17">
        <v>6368</v>
      </c>
      <c r="S176" s="18">
        <v>12</v>
      </c>
      <c r="T176" s="1">
        <v>40</v>
      </c>
      <c r="U176" s="19">
        <v>1191</v>
      </c>
      <c r="X176" s="1">
        <v>1</v>
      </c>
      <c r="Y176" s="1">
        <v>1000</v>
      </c>
      <c r="Z176" s="1">
        <v>1000</v>
      </c>
      <c r="AA176" s="1">
        <v>1000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9">
        <v>1191</v>
      </c>
      <c r="BD176" s="1" t="s">
        <v>99</v>
      </c>
      <c r="BE176" s="1" t="s">
        <v>96</v>
      </c>
    </row>
    <row r="177" spans="1:57" x14ac:dyDescent="0.35">
      <c r="A177" s="1" t="s">
        <v>62</v>
      </c>
      <c r="B177" s="1" t="s">
        <v>73</v>
      </c>
      <c r="C177" s="1" t="s">
        <v>6</v>
      </c>
      <c r="D177" s="1">
        <v>2.0973178288138641</v>
      </c>
      <c r="E177" s="1">
        <v>6153.0615096544407</v>
      </c>
      <c r="F177" s="7">
        <v>1.3505526879796306</v>
      </c>
      <c r="H177" s="8">
        <v>0</v>
      </c>
      <c r="I177" s="9">
        <v>0</v>
      </c>
      <c r="J177" s="9">
        <v>0</v>
      </c>
      <c r="L177" s="1" t="s">
        <v>62</v>
      </c>
      <c r="M177" s="1" t="s">
        <v>73</v>
      </c>
      <c r="N177" s="1" t="s">
        <v>6</v>
      </c>
      <c r="O177" s="17">
        <v>1.0340868406929076</v>
      </c>
      <c r="P177" s="17">
        <v>0.5411288586910814</v>
      </c>
      <c r="Q177" s="17"/>
      <c r="R177" s="17">
        <v>6368</v>
      </c>
      <c r="S177" s="18">
        <v>12</v>
      </c>
      <c r="T177" s="1">
        <v>40</v>
      </c>
      <c r="U177" s="19">
        <v>1191</v>
      </c>
      <c r="X177" s="1">
        <v>1</v>
      </c>
      <c r="Y177" s="1">
        <v>1000</v>
      </c>
      <c r="Z177" s="1">
        <v>1000</v>
      </c>
      <c r="AA177" s="1">
        <v>1000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9">
        <v>1191</v>
      </c>
      <c r="BD177" s="1" t="s">
        <v>99</v>
      </c>
      <c r="BE177" s="1" t="s">
        <v>96</v>
      </c>
    </row>
    <row r="178" spans="1:57" x14ac:dyDescent="0.35">
      <c r="A178" s="1" t="s">
        <v>62</v>
      </c>
      <c r="B178" s="1" t="s">
        <v>60</v>
      </c>
      <c r="C178" s="1" t="s">
        <v>6</v>
      </c>
      <c r="D178" s="1">
        <v>2.0973178288138641</v>
      </c>
      <c r="E178" s="1">
        <v>6153.0615096544407</v>
      </c>
      <c r="F178" s="7">
        <v>1.3505526879796306</v>
      </c>
      <c r="H178" s="8">
        <v>0</v>
      </c>
      <c r="I178" s="9">
        <v>0</v>
      </c>
      <c r="J178" s="9">
        <v>0</v>
      </c>
      <c r="L178" s="1" t="s">
        <v>62</v>
      </c>
      <c r="M178" s="1" t="s">
        <v>60</v>
      </c>
      <c r="N178" s="1" t="s">
        <v>6</v>
      </c>
      <c r="O178" s="17">
        <v>1.0340868406929076</v>
      </c>
      <c r="P178" s="17">
        <v>0.5411288586910814</v>
      </c>
      <c r="Q178" s="17"/>
      <c r="R178" s="17">
        <v>6368</v>
      </c>
      <c r="S178" s="18">
        <v>12</v>
      </c>
      <c r="T178" s="1">
        <v>40</v>
      </c>
      <c r="U178" s="19">
        <v>1191</v>
      </c>
      <c r="X178" s="1">
        <v>1</v>
      </c>
      <c r="Y178" s="1">
        <v>1000</v>
      </c>
      <c r="Z178" s="1">
        <v>1000</v>
      </c>
      <c r="AA178" s="1">
        <v>1000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9">
        <v>1191</v>
      </c>
      <c r="BD178" s="1" t="s">
        <v>99</v>
      </c>
      <c r="BE178" s="1" t="s">
        <v>96</v>
      </c>
    </row>
    <row r="179" spans="1:57" x14ac:dyDescent="0.35">
      <c r="A179" s="1" t="s">
        <v>63</v>
      </c>
      <c r="B179" s="1" t="s">
        <v>73</v>
      </c>
      <c r="C179" s="1" t="s">
        <v>6</v>
      </c>
      <c r="D179" s="1">
        <v>2.0973178288138641</v>
      </c>
      <c r="E179" s="1">
        <v>6153.0615096544407</v>
      </c>
      <c r="F179" s="7">
        <v>1.3505526879796306</v>
      </c>
      <c r="H179" s="8">
        <v>319.40295700000001</v>
      </c>
      <c r="I179" s="9">
        <v>5.1867210224890485E-2</v>
      </c>
      <c r="J179" s="9">
        <v>2.7141670474869119E-2</v>
      </c>
      <c r="L179" s="1" t="s">
        <v>63</v>
      </c>
      <c r="M179" s="1" t="s">
        <v>73</v>
      </c>
      <c r="N179" s="1" t="s">
        <v>6</v>
      </c>
      <c r="O179" s="17">
        <v>1.0340868406929076</v>
      </c>
      <c r="P179" s="17">
        <v>0.5411288586910814</v>
      </c>
      <c r="Q179" s="17"/>
      <c r="R179" s="17">
        <v>6368</v>
      </c>
      <c r="S179" s="18">
        <v>12</v>
      </c>
      <c r="T179" s="1">
        <v>40</v>
      </c>
      <c r="U179" s="19">
        <v>1191</v>
      </c>
      <c r="X179" s="1">
        <v>1</v>
      </c>
      <c r="Y179" s="1">
        <v>1000</v>
      </c>
      <c r="Z179" s="1">
        <v>1000</v>
      </c>
      <c r="AA179" s="1">
        <v>1000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9">
        <v>1191</v>
      </c>
      <c r="BD179" s="1" t="s">
        <v>99</v>
      </c>
      <c r="BE179" s="1" t="s">
        <v>96</v>
      </c>
    </row>
    <row r="180" spans="1:57" x14ac:dyDescent="0.35">
      <c r="A180" s="1" t="s">
        <v>63</v>
      </c>
      <c r="B180" s="1" t="s">
        <v>60</v>
      </c>
      <c r="C180" s="1" t="s">
        <v>6</v>
      </c>
      <c r="D180" s="1">
        <v>2.0973178288138641</v>
      </c>
      <c r="E180" s="1">
        <v>6153.0615096544407</v>
      </c>
      <c r="F180" s="7">
        <v>1.3505526879796306</v>
      </c>
      <c r="H180" s="8">
        <v>35976.387629999997</v>
      </c>
      <c r="I180" s="9">
        <v>5.842133954750329</v>
      </c>
      <c r="J180" s="9">
        <v>3.0571390669048113</v>
      </c>
      <c r="L180" s="1" t="s">
        <v>63</v>
      </c>
      <c r="M180" s="1" t="s">
        <v>60</v>
      </c>
      <c r="N180" s="1" t="s">
        <v>6</v>
      </c>
      <c r="O180" s="17">
        <v>1.0340868406929076</v>
      </c>
      <c r="P180" s="17">
        <v>0.5411288586910814</v>
      </c>
      <c r="Q180" s="17"/>
      <c r="R180" s="17">
        <v>6368</v>
      </c>
      <c r="S180" s="18">
        <v>12</v>
      </c>
      <c r="T180" s="1">
        <v>40</v>
      </c>
      <c r="U180" s="19">
        <v>1191</v>
      </c>
      <c r="X180" s="1">
        <v>1</v>
      </c>
      <c r="Y180" s="1">
        <v>1000</v>
      </c>
      <c r="Z180" s="1">
        <v>1000</v>
      </c>
      <c r="AA180" s="1">
        <v>1000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9">
        <v>1191</v>
      </c>
      <c r="BD180" s="1" t="s">
        <v>99</v>
      </c>
      <c r="BE180" s="1" t="s">
        <v>96</v>
      </c>
    </row>
    <row r="181" spans="1:57" x14ac:dyDescent="0.35">
      <c r="A181" s="1" t="s">
        <v>64</v>
      </c>
      <c r="B181" s="1" t="s">
        <v>73</v>
      </c>
      <c r="C181" s="1" t="s">
        <v>6</v>
      </c>
      <c r="D181" s="1">
        <v>2.0973178288138641</v>
      </c>
      <c r="E181" s="1">
        <v>6153.0615096544407</v>
      </c>
      <c r="F181" s="7">
        <v>1.3505526879796306</v>
      </c>
      <c r="H181" s="8">
        <v>1171.9722959999999</v>
      </c>
      <c r="I181" s="9">
        <v>0.19031424763666033</v>
      </c>
      <c r="J181" s="9">
        <v>9.9589828981163031E-2</v>
      </c>
      <c r="L181" s="1" t="s">
        <v>64</v>
      </c>
      <c r="M181" s="1" t="s">
        <v>73</v>
      </c>
      <c r="N181" s="1" t="s">
        <v>6</v>
      </c>
      <c r="O181" s="17">
        <v>1.0340868406929076</v>
      </c>
      <c r="P181" s="17">
        <v>0.5411288586910814</v>
      </c>
      <c r="Q181" s="17"/>
      <c r="R181" s="17">
        <v>6368</v>
      </c>
      <c r="S181" s="18">
        <v>12</v>
      </c>
      <c r="T181" s="1">
        <v>40</v>
      </c>
      <c r="U181" s="19">
        <v>1191</v>
      </c>
      <c r="X181" s="1">
        <v>1</v>
      </c>
      <c r="Y181" s="1">
        <v>1000</v>
      </c>
      <c r="Z181" s="1">
        <v>1000</v>
      </c>
      <c r="AA181" s="1">
        <v>1000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9">
        <v>1191</v>
      </c>
      <c r="BD181" s="1" t="s">
        <v>99</v>
      </c>
      <c r="BE181" s="1" t="s">
        <v>96</v>
      </c>
    </row>
    <row r="182" spans="1:57" x14ac:dyDescent="0.35">
      <c r="A182" s="1" t="s">
        <v>64</v>
      </c>
      <c r="B182" s="1" t="s">
        <v>60</v>
      </c>
      <c r="C182" s="1" t="s">
        <v>6</v>
      </c>
      <c r="D182" s="1">
        <v>2.0973178288138641</v>
      </c>
      <c r="E182" s="1">
        <v>6153.0615096544407</v>
      </c>
      <c r="F182" s="7">
        <v>1.3505526879796306</v>
      </c>
      <c r="H182" s="8">
        <v>132006.6979</v>
      </c>
      <c r="I182" s="9">
        <v>21.436304833811885</v>
      </c>
      <c r="J182" s="9">
        <v>11.217436208260894</v>
      </c>
      <c r="L182" s="1" t="s">
        <v>64</v>
      </c>
      <c r="M182" s="1" t="s">
        <v>60</v>
      </c>
      <c r="N182" s="1" t="s">
        <v>6</v>
      </c>
      <c r="O182" s="17">
        <v>1.0340868406929076</v>
      </c>
      <c r="P182" s="17">
        <v>0.5411288586910814</v>
      </c>
      <c r="Q182" s="17"/>
      <c r="R182" s="17">
        <v>6368</v>
      </c>
      <c r="S182" s="18">
        <v>12</v>
      </c>
      <c r="T182" s="1">
        <v>40</v>
      </c>
      <c r="U182" s="19">
        <v>1191</v>
      </c>
      <c r="X182" s="1">
        <v>1</v>
      </c>
      <c r="Y182" s="1">
        <v>1000</v>
      </c>
      <c r="Z182" s="1">
        <v>1000</v>
      </c>
      <c r="AA182" s="1">
        <v>1000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9">
        <v>1191</v>
      </c>
      <c r="BD182" s="1" t="s">
        <v>99</v>
      </c>
      <c r="BE182" s="1" t="s">
        <v>96</v>
      </c>
    </row>
    <row r="183" spans="1:57" x14ac:dyDescent="0.35">
      <c r="A183" s="1" t="s">
        <v>65</v>
      </c>
      <c r="B183" s="1" t="s">
        <v>73</v>
      </c>
      <c r="C183" s="1" t="s">
        <v>6</v>
      </c>
      <c r="D183" s="1">
        <v>2.0973178288138641</v>
      </c>
      <c r="E183" s="1">
        <v>6153.0615096544407</v>
      </c>
      <c r="F183" s="7">
        <v>1.3505526879796306</v>
      </c>
      <c r="H183" s="8">
        <v>0</v>
      </c>
      <c r="I183" s="9">
        <v>0</v>
      </c>
      <c r="J183" s="9">
        <v>0</v>
      </c>
      <c r="L183" s="1" t="s">
        <v>65</v>
      </c>
      <c r="M183" s="1" t="s">
        <v>73</v>
      </c>
      <c r="N183" s="1" t="s">
        <v>6</v>
      </c>
      <c r="O183" s="17">
        <v>1.0340868406929076</v>
      </c>
      <c r="P183" s="17">
        <v>0.5411288586910814</v>
      </c>
      <c r="Q183" s="17"/>
      <c r="R183" s="17">
        <v>6368</v>
      </c>
      <c r="S183" s="18">
        <v>12</v>
      </c>
      <c r="T183" s="1">
        <v>40</v>
      </c>
      <c r="U183" s="19">
        <v>1191</v>
      </c>
      <c r="X183" s="1">
        <v>1</v>
      </c>
      <c r="Y183" s="1">
        <v>1000</v>
      </c>
      <c r="Z183" s="1">
        <v>1000</v>
      </c>
      <c r="AA183" s="1">
        <v>1000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9">
        <v>1191</v>
      </c>
      <c r="BD183" s="1" t="s">
        <v>99</v>
      </c>
      <c r="BE183" s="1" t="s">
        <v>96</v>
      </c>
    </row>
    <row r="184" spans="1:57" x14ac:dyDescent="0.35">
      <c r="A184" s="1" t="s">
        <v>65</v>
      </c>
      <c r="B184" s="1" t="s">
        <v>60</v>
      </c>
      <c r="C184" s="1" t="s">
        <v>6</v>
      </c>
      <c r="D184" s="1">
        <v>2.0973178288138641</v>
      </c>
      <c r="E184" s="1">
        <v>6153.0615096544407</v>
      </c>
      <c r="F184" s="7">
        <v>1.3505526879796306</v>
      </c>
      <c r="H184" s="8">
        <v>0</v>
      </c>
      <c r="I184" s="9">
        <v>0</v>
      </c>
      <c r="J184" s="9">
        <v>0</v>
      </c>
      <c r="L184" s="1" t="s">
        <v>65</v>
      </c>
      <c r="M184" s="1" t="s">
        <v>60</v>
      </c>
      <c r="N184" s="1" t="s">
        <v>6</v>
      </c>
      <c r="O184" s="17">
        <v>1.0340868406929076</v>
      </c>
      <c r="P184" s="17">
        <v>0.5411288586910814</v>
      </c>
      <c r="Q184" s="17"/>
      <c r="R184" s="17">
        <v>6368</v>
      </c>
      <c r="S184" s="18">
        <v>12</v>
      </c>
      <c r="T184" s="1">
        <v>40</v>
      </c>
      <c r="U184" s="19">
        <v>1191</v>
      </c>
      <c r="X184" s="1">
        <v>1</v>
      </c>
      <c r="Y184" s="1">
        <v>1000</v>
      </c>
      <c r="Z184" s="1">
        <v>1000</v>
      </c>
      <c r="AA184" s="1">
        <v>1000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9">
        <v>1191</v>
      </c>
      <c r="BD184" s="1" t="s">
        <v>99</v>
      </c>
      <c r="BE184" s="1" t="s">
        <v>96</v>
      </c>
    </row>
    <row r="185" spans="1:57" x14ac:dyDescent="0.35">
      <c r="A185" s="1" t="s">
        <v>66</v>
      </c>
      <c r="B185" s="1" t="s">
        <v>73</v>
      </c>
      <c r="C185" s="1" t="s">
        <v>6</v>
      </c>
      <c r="D185" s="1">
        <v>2.0973178288138641</v>
      </c>
      <c r="E185" s="1">
        <v>6153.0615096544407</v>
      </c>
      <c r="F185" s="7">
        <v>1.3505526879796306</v>
      </c>
      <c r="H185" s="8">
        <v>3148.6034770000001</v>
      </c>
      <c r="I185" s="9">
        <v>0.51129544945440231</v>
      </c>
      <c r="J185" s="9">
        <v>0.26755656500938768</v>
      </c>
      <c r="L185" s="1" t="s">
        <v>66</v>
      </c>
      <c r="M185" s="1" t="s">
        <v>73</v>
      </c>
      <c r="N185" s="1" t="s">
        <v>6</v>
      </c>
      <c r="O185" s="17">
        <v>1.0340868406929076</v>
      </c>
      <c r="P185" s="17">
        <v>0.5411288586910814</v>
      </c>
      <c r="Q185" s="17"/>
      <c r="R185" s="17">
        <v>6368</v>
      </c>
      <c r="S185" s="18">
        <v>12</v>
      </c>
      <c r="T185" s="1">
        <v>40</v>
      </c>
      <c r="U185" s="19">
        <v>1191</v>
      </c>
      <c r="X185" s="1">
        <v>1</v>
      </c>
      <c r="Y185" s="1">
        <v>1000</v>
      </c>
      <c r="Z185" s="1">
        <v>1000</v>
      </c>
      <c r="AA185" s="1">
        <v>1000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9">
        <v>1191</v>
      </c>
      <c r="BD185" s="1" t="s">
        <v>99</v>
      </c>
      <c r="BE185" s="1" t="s">
        <v>96</v>
      </c>
    </row>
    <row r="186" spans="1:57" x14ac:dyDescent="0.35">
      <c r="A186" s="1" t="s">
        <v>66</v>
      </c>
      <c r="B186" s="1" t="s">
        <v>60</v>
      </c>
      <c r="C186" s="1" t="s">
        <v>6</v>
      </c>
      <c r="D186" s="1">
        <v>2.0973178288138641</v>
      </c>
      <c r="E186" s="1">
        <v>6153.0615096544407</v>
      </c>
      <c r="F186" s="7">
        <v>1.3505526879796306</v>
      </c>
      <c r="H186" s="8">
        <v>354647.24680000002</v>
      </c>
      <c r="I186" s="9">
        <v>57.590460270705073</v>
      </c>
      <c r="J186" s="9">
        <v>30.136598602201364</v>
      </c>
      <c r="L186" s="1" t="s">
        <v>66</v>
      </c>
      <c r="M186" s="1" t="s">
        <v>60</v>
      </c>
      <c r="N186" s="1" t="s">
        <v>6</v>
      </c>
      <c r="O186" s="17">
        <v>1.0340868406929076</v>
      </c>
      <c r="P186" s="17">
        <v>0.5411288586910814</v>
      </c>
      <c r="Q186" s="17"/>
      <c r="R186" s="17">
        <v>6368</v>
      </c>
      <c r="S186" s="18">
        <v>12</v>
      </c>
      <c r="T186" s="1">
        <v>40</v>
      </c>
      <c r="U186" s="19">
        <v>1191</v>
      </c>
      <c r="X186" s="1">
        <v>1</v>
      </c>
      <c r="Y186" s="1">
        <v>1000</v>
      </c>
      <c r="Z186" s="1">
        <v>1000</v>
      </c>
      <c r="AA186" s="1">
        <v>1000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9">
        <v>1191</v>
      </c>
      <c r="BD186" s="1" t="s">
        <v>99</v>
      </c>
      <c r="BE186" s="1" t="s">
        <v>96</v>
      </c>
    </row>
    <row r="187" spans="1:57" x14ac:dyDescent="0.35">
      <c r="A187" s="1" t="s">
        <v>67</v>
      </c>
      <c r="B187" s="1" t="s">
        <v>73</v>
      </c>
      <c r="C187" s="1" t="s">
        <v>6</v>
      </c>
      <c r="D187" s="1">
        <v>2.0973178288138641</v>
      </c>
      <c r="E187" s="1">
        <v>6153.0615096544407</v>
      </c>
      <c r="F187" s="7">
        <v>1.3505526879796306</v>
      </c>
      <c r="H187" s="8">
        <v>0</v>
      </c>
      <c r="I187" s="9">
        <v>0</v>
      </c>
      <c r="J187" s="9">
        <v>0</v>
      </c>
      <c r="L187" s="1" t="s">
        <v>67</v>
      </c>
      <c r="M187" s="1" t="s">
        <v>73</v>
      </c>
      <c r="N187" s="1" t="s">
        <v>6</v>
      </c>
      <c r="O187" s="17">
        <v>1.0340868406929076</v>
      </c>
      <c r="P187" s="17">
        <v>0.5411288586910814</v>
      </c>
      <c r="Q187" s="17"/>
      <c r="R187" s="17">
        <v>6368</v>
      </c>
      <c r="S187" s="18">
        <v>12</v>
      </c>
      <c r="T187" s="1">
        <v>40</v>
      </c>
      <c r="U187" s="19">
        <v>1191</v>
      </c>
      <c r="X187" s="1">
        <v>1</v>
      </c>
      <c r="Y187" s="1">
        <v>1000</v>
      </c>
      <c r="Z187" s="1">
        <v>1000</v>
      </c>
      <c r="AA187" s="1">
        <v>1000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9">
        <v>1191</v>
      </c>
      <c r="BD187" s="1" t="s">
        <v>99</v>
      </c>
      <c r="BE187" s="1" t="s">
        <v>96</v>
      </c>
    </row>
    <row r="188" spans="1:57" x14ac:dyDescent="0.35">
      <c r="A188" s="1" t="s">
        <v>67</v>
      </c>
      <c r="B188" s="1" t="s">
        <v>60</v>
      </c>
      <c r="C188" s="1" t="s">
        <v>6</v>
      </c>
      <c r="D188" s="1">
        <v>2.0973178288138641</v>
      </c>
      <c r="E188" s="1">
        <v>6153.0615096544407</v>
      </c>
      <c r="F188" s="7">
        <v>1.3505526879796306</v>
      </c>
      <c r="H188" s="8">
        <v>0</v>
      </c>
      <c r="I188" s="9">
        <v>0</v>
      </c>
      <c r="J188" s="9">
        <v>0</v>
      </c>
      <c r="L188" s="1" t="s">
        <v>67</v>
      </c>
      <c r="M188" s="1" t="s">
        <v>60</v>
      </c>
      <c r="N188" s="1" t="s">
        <v>6</v>
      </c>
      <c r="O188" s="17">
        <v>1.0340868406929076</v>
      </c>
      <c r="P188" s="17">
        <v>0.5411288586910814</v>
      </c>
      <c r="Q188" s="17"/>
      <c r="R188" s="17">
        <v>6368</v>
      </c>
      <c r="S188" s="18">
        <v>12</v>
      </c>
      <c r="T188" s="1">
        <v>40</v>
      </c>
      <c r="U188" s="19">
        <v>1191</v>
      </c>
      <c r="X188" s="1">
        <v>1</v>
      </c>
      <c r="Y188" s="1">
        <v>1000</v>
      </c>
      <c r="Z188" s="1">
        <v>1000</v>
      </c>
      <c r="AA188" s="1">
        <v>1000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9">
        <v>1191</v>
      </c>
      <c r="BD188" s="1" t="s">
        <v>99</v>
      </c>
      <c r="BE188" s="1" t="s">
        <v>96</v>
      </c>
    </row>
    <row r="189" spans="1:57" x14ac:dyDescent="0.35">
      <c r="A189" s="1" t="s">
        <v>68</v>
      </c>
      <c r="B189" s="1" t="s">
        <v>73</v>
      </c>
      <c r="C189" s="1" t="s">
        <v>6</v>
      </c>
      <c r="D189" s="1">
        <v>2.0973178288138641</v>
      </c>
      <c r="E189" s="1">
        <v>6153.0615096544407</v>
      </c>
      <c r="F189" s="7">
        <v>1.3505526879796306</v>
      </c>
      <c r="H189" s="8">
        <v>0</v>
      </c>
      <c r="I189" s="9">
        <v>0</v>
      </c>
      <c r="J189" s="9">
        <v>0</v>
      </c>
      <c r="L189" s="1" t="s">
        <v>68</v>
      </c>
      <c r="M189" s="1" t="s">
        <v>73</v>
      </c>
      <c r="N189" s="1" t="s">
        <v>6</v>
      </c>
      <c r="O189" s="17">
        <v>1.0340868406929076</v>
      </c>
      <c r="P189" s="17">
        <v>0.5411288586910814</v>
      </c>
      <c r="Q189" s="17"/>
      <c r="R189" s="17">
        <v>6368</v>
      </c>
      <c r="S189" s="18">
        <v>12</v>
      </c>
      <c r="T189" s="1">
        <v>40</v>
      </c>
      <c r="U189" s="19">
        <v>1191</v>
      </c>
      <c r="X189" s="1">
        <v>1</v>
      </c>
      <c r="Y189" s="1">
        <v>1000</v>
      </c>
      <c r="Z189" s="1">
        <v>1000</v>
      </c>
      <c r="AA189" s="1">
        <v>1000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9">
        <v>1191</v>
      </c>
      <c r="BD189" s="1" t="s">
        <v>99</v>
      </c>
      <c r="BE189" s="1" t="s">
        <v>96</v>
      </c>
    </row>
    <row r="190" spans="1:57" x14ac:dyDescent="0.35">
      <c r="A190" s="1" t="s">
        <v>68</v>
      </c>
      <c r="B190" s="1" t="s">
        <v>60</v>
      </c>
      <c r="C190" s="1" t="s">
        <v>6</v>
      </c>
      <c r="D190" s="1">
        <v>2.0973178288138641</v>
      </c>
      <c r="E190" s="1">
        <v>6153.0615096544407</v>
      </c>
      <c r="F190" s="7">
        <v>1.3505526879796306</v>
      </c>
      <c r="H190" s="8">
        <v>0</v>
      </c>
      <c r="I190" s="9">
        <v>0</v>
      </c>
      <c r="J190" s="9">
        <v>0</v>
      </c>
      <c r="L190" s="1" t="s">
        <v>68</v>
      </c>
      <c r="M190" s="1" t="s">
        <v>60</v>
      </c>
      <c r="N190" s="1" t="s">
        <v>6</v>
      </c>
      <c r="O190" s="17">
        <v>1.0340868406929076</v>
      </c>
      <c r="P190" s="17">
        <v>0.5411288586910814</v>
      </c>
      <c r="Q190" s="17"/>
      <c r="R190" s="17">
        <v>6368</v>
      </c>
      <c r="S190" s="18">
        <v>12</v>
      </c>
      <c r="T190" s="1">
        <v>40</v>
      </c>
      <c r="U190" s="19">
        <v>1191</v>
      </c>
      <c r="X190" s="1">
        <v>1</v>
      </c>
      <c r="Y190" s="1">
        <v>1000</v>
      </c>
      <c r="Z190" s="1">
        <v>1000</v>
      </c>
      <c r="AA190" s="1">
        <v>1000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9">
        <v>1191</v>
      </c>
      <c r="BD190" s="1" t="s">
        <v>99</v>
      </c>
      <c r="BE190" s="1" t="s">
        <v>96</v>
      </c>
    </row>
    <row r="191" spans="1:57" x14ac:dyDescent="0.35">
      <c r="A191" s="1" t="s">
        <v>69</v>
      </c>
      <c r="B191" s="1" t="s">
        <v>73</v>
      </c>
      <c r="C191" s="1" t="s">
        <v>6</v>
      </c>
      <c r="D191" s="1">
        <v>2.0973178288138641</v>
      </c>
      <c r="E191" s="1">
        <v>6153.0615096544407</v>
      </c>
      <c r="F191" s="7">
        <v>1.3505526879796306</v>
      </c>
      <c r="H191" s="8">
        <v>25793.378949999998</v>
      </c>
      <c r="I191" s="9">
        <v>4.1885354505653964</v>
      </c>
      <c r="J191" s="9">
        <v>2.1918250177449847</v>
      </c>
      <c r="L191" s="1" t="s">
        <v>69</v>
      </c>
      <c r="M191" s="1" t="s">
        <v>73</v>
      </c>
      <c r="N191" s="1" t="s">
        <v>6</v>
      </c>
      <c r="O191" s="17">
        <v>1.0340868406929076</v>
      </c>
      <c r="P191" s="17">
        <v>0.5411288586910814</v>
      </c>
      <c r="Q191" s="17"/>
      <c r="R191" s="17">
        <v>6368</v>
      </c>
      <c r="S191" s="18">
        <v>12</v>
      </c>
      <c r="T191" s="1">
        <v>40</v>
      </c>
      <c r="U191" s="19">
        <v>1191</v>
      </c>
      <c r="X191" s="1">
        <v>1</v>
      </c>
      <c r="Y191" s="1">
        <v>1000</v>
      </c>
      <c r="Z191" s="1">
        <v>1000</v>
      </c>
      <c r="AA191" s="1">
        <v>1000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9">
        <v>1191</v>
      </c>
      <c r="BD191" s="1" t="s">
        <v>99</v>
      </c>
      <c r="BE191" s="1" t="s">
        <v>96</v>
      </c>
    </row>
    <row r="192" spans="1:57" x14ac:dyDescent="0.35">
      <c r="A192" s="1" t="s">
        <v>69</v>
      </c>
      <c r="B192" s="1" t="s">
        <v>60</v>
      </c>
      <c r="C192" s="1" t="s">
        <v>6</v>
      </c>
      <c r="D192" s="1">
        <v>2.0973178288138641</v>
      </c>
      <c r="E192" s="1">
        <v>6153.0615096544407</v>
      </c>
      <c r="F192" s="7">
        <v>1.3505526879796306</v>
      </c>
      <c r="H192" s="8">
        <v>2905272.4130000002</v>
      </c>
      <c r="I192" s="9">
        <v>471.78140246724723</v>
      </c>
      <c r="J192" s="9">
        <v>246.87919991101981</v>
      </c>
      <c r="L192" s="1" t="s">
        <v>69</v>
      </c>
      <c r="M192" s="1" t="s">
        <v>60</v>
      </c>
      <c r="N192" s="1" t="s">
        <v>6</v>
      </c>
      <c r="O192" s="17">
        <v>1.0340868406929076</v>
      </c>
      <c r="P192" s="17">
        <v>0.5411288586910814</v>
      </c>
      <c r="Q192" s="17"/>
      <c r="R192" s="17">
        <v>6368</v>
      </c>
      <c r="S192" s="18">
        <v>12</v>
      </c>
      <c r="T192" s="1">
        <v>40</v>
      </c>
      <c r="U192" s="19">
        <v>1191</v>
      </c>
      <c r="X192" s="1">
        <v>1</v>
      </c>
      <c r="Y192" s="1">
        <v>1000</v>
      </c>
      <c r="Z192" s="1">
        <v>1000</v>
      </c>
      <c r="AA192" s="1">
        <v>1000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9">
        <v>1191</v>
      </c>
      <c r="BD192" s="1" t="s">
        <v>99</v>
      </c>
      <c r="BE192" s="1" t="s">
        <v>96</v>
      </c>
    </row>
    <row r="193" spans="1:57" x14ac:dyDescent="0.35">
      <c r="A193" s="1" t="s">
        <v>70</v>
      </c>
      <c r="B193" s="1" t="s">
        <v>73</v>
      </c>
      <c r="C193" s="1" t="s">
        <v>6</v>
      </c>
      <c r="D193" s="1">
        <v>2.0973178288138641</v>
      </c>
      <c r="E193" s="1">
        <v>6153.0615096544407</v>
      </c>
      <c r="F193" s="7">
        <v>1.3505526879796306</v>
      </c>
      <c r="H193" s="8">
        <v>0</v>
      </c>
      <c r="I193" s="9">
        <v>0</v>
      </c>
      <c r="J193" s="9">
        <v>0</v>
      </c>
      <c r="L193" s="1" t="s">
        <v>70</v>
      </c>
      <c r="M193" s="1" t="s">
        <v>73</v>
      </c>
      <c r="N193" s="1" t="s">
        <v>6</v>
      </c>
      <c r="O193" s="17">
        <v>1.0340868406929076</v>
      </c>
      <c r="P193" s="17">
        <v>0.5411288586910814</v>
      </c>
      <c r="Q193" s="17"/>
      <c r="R193" s="17">
        <v>6368</v>
      </c>
      <c r="S193" s="18">
        <v>12</v>
      </c>
      <c r="T193" s="1">
        <v>40</v>
      </c>
      <c r="U193" s="19">
        <v>1191</v>
      </c>
      <c r="X193" s="1">
        <v>1</v>
      </c>
      <c r="Y193" s="1">
        <v>1000</v>
      </c>
      <c r="Z193" s="1">
        <v>1000</v>
      </c>
      <c r="AA193" s="1">
        <v>1000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9">
        <v>1191</v>
      </c>
      <c r="BD193" s="1" t="s">
        <v>99</v>
      </c>
      <c r="BE193" s="1" t="s">
        <v>96</v>
      </c>
    </row>
    <row r="194" spans="1:57" x14ac:dyDescent="0.35">
      <c r="A194" s="1" t="s">
        <v>70</v>
      </c>
      <c r="B194" s="1" t="s">
        <v>60</v>
      </c>
      <c r="C194" s="1" t="s">
        <v>6</v>
      </c>
      <c r="D194" s="1">
        <v>2.0973178288138641</v>
      </c>
      <c r="E194" s="1">
        <v>6153.0615096544407</v>
      </c>
      <c r="F194" s="7">
        <v>1.3505526879796306</v>
      </c>
      <c r="H194" s="8">
        <v>0</v>
      </c>
      <c r="I194" s="9">
        <v>0</v>
      </c>
      <c r="J194" s="9">
        <v>0</v>
      </c>
      <c r="L194" s="1" t="s">
        <v>70</v>
      </c>
      <c r="M194" s="1" t="s">
        <v>60</v>
      </c>
      <c r="N194" s="1" t="s">
        <v>6</v>
      </c>
      <c r="O194" s="17">
        <v>1.0340868406929076</v>
      </c>
      <c r="P194" s="17">
        <v>0.5411288586910814</v>
      </c>
      <c r="Q194" s="17"/>
      <c r="R194" s="17">
        <v>6368</v>
      </c>
      <c r="S194" s="18">
        <v>12</v>
      </c>
      <c r="T194" s="1">
        <v>40</v>
      </c>
      <c r="U194" s="19">
        <v>1191</v>
      </c>
      <c r="X194" s="1">
        <v>1</v>
      </c>
      <c r="Y194" s="1">
        <v>1000</v>
      </c>
      <c r="Z194" s="1">
        <v>1000</v>
      </c>
      <c r="AA194" s="1">
        <v>1000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9">
        <v>1191</v>
      </c>
      <c r="BD194" s="1" t="s">
        <v>99</v>
      </c>
      <c r="BE194" s="1" t="s">
        <v>96</v>
      </c>
    </row>
    <row r="195" spans="1:57" x14ac:dyDescent="0.35">
      <c r="A195" s="1" t="s">
        <v>71</v>
      </c>
      <c r="B195" s="1" t="s">
        <v>73</v>
      </c>
      <c r="C195" s="1" t="s">
        <v>6</v>
      </c>
      <c r="D195" s="1">
        <v>2.0973178288138641</v>
      </c>
      <c r="E195" s="1">
        <v>6153.0615096544407</v>
      </c>
      <c r="F195" s="7">
        <v>1.3505526879796306</v>
      </c>
      <c r="H195" s="8">
        <v>644.04296369999997</v>
      </c>
      <c r="I195" s="9">
        <v>0.10458485452308887</v>
      </c>
      <c r="J195" s="9">
        <v>5.4728365875471509E-2</v>
      </c>
      <c r="L195" s="1" t="s">
        <v>71</v>
      </c>
      <c r="M195" s="1" t="s">
        <v>73</v>
      </c>
      <c r="N195" s="1" t="s">
        <v>6</v>
      </c>
      <c r="O195" s="17">
        <v>1.0340868406929076</v>
      </c>
      <c r="P195" s="17">
        <v>0.5411288586910814</v>
      </c>
      <c r="Q195" s="17"/>
      <c r="R195" s="17">
        <v>6368</v>
      </c>
      <c r="S195" s="18">
        <v>12</v>
      </c>
      <c r="T195" s="1">
        <v>40</v>
      </c>
      <c r="U195" s="19">
        <v>1191</v>
      </c>
      <c r="X195" s="1">
        <v>1</v>
      </c>
      <c r="Y195" s="1">
        <v>1000</v>
      </c>
      <c r="Z195" s="1">
        <v>1000</v>
      </c>
      <c r="AA195" s="1">
        <v>1000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9">
        <v>1191</v>
      </c>
      <c r="BD195" s="1" t="s">
        <v>99</v>
      </c>
      <c r="BE195" s="1" t="s">
        <v>96</v>
      </c>
    </row>
    <row r="196" spans="1:57" x14ac:dyDescent="0.35">
      <c r="A196" s="1" t="s">
        <v>71</v>
      </c>
      <c r="B196" s="1" t="s">
        <v>60</v>
      </c>
      <c r="C196" s="1" t="s">
        <v>6</v>
      </c>
      <c r="D196" s="1">
        <v>2.0973178288138641</v>
      </c>
      <c r="E196" s="1">
        <v>6153.0615096544407</v>
      </c>
      <c r="F196" s="7">
        <v>1.3505526879796306</v>
      </c>
      <c r="H196" s="8">
        <v>72542.657590000003</v>
      </c>
      <c r="I196" s="9">
        <v>11.780057726556294</v>
      </c>
      <c r="J196" s="9">
        <v>6.1644041312962647</v>
      </c>
      <c r="L196" s="1" t="s">
        <v>71</v>
      </c>
      <c r="M196" s="1" t="s">
        <v>60</v>
      </c>
      <c r="N196" s="1" t="s">
        <v>6</v>
      </c>
      <c r="O196" s="17">
        <v>1.0340868406929076</v>
      </c>
      <c r="P196" s="17">
        <v>0.5411288586910814</v>
      </c>
      <c r="Q196" s="17"/>
      <c r="R196" s="17">
        <v>6368</v>
      </c>
      <c r="S196" s="18">
        <v>12</v>
      </c>
      <c r="T196" s="1">
        <v>40</v>
      </c>
      <c r="U196" s="19">
        <v>1191</v>
      </c>
      <c r="X196" s="1">
        <v>1</v>
      </c>
      <c r="Y196" s="1">
        <v>1000</v>
      </c>
      <c r="Z196" s="1">
        <v>1000</v>
      </c>
      <c r="AA196" s="1">
        <v>1000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9">
        <v>1191</v>
      </c>
      <c r="BD196" s="1" t="s">
        <v>99</v>
      </c>
      <c r="BE196" s="1" t="s">
        <v>96</v>
      </c>
    </row>
    <row r="197" spans="1:57" x14ac:dyDescent="0.35">
      <c r="A197" s="1" t="s">
        <v>72</v>
      </c>
      <c r="B197" s="1" t="s">
        <v>73</v>
      </c>
      <c r="C197" s="1" t="s">
        <v>6</v>
      </c>
      <c r="D197" s="1">
        <v>2.0973178288138641</v>
      </c>
      <c r="E197" s="1">
        <v>6153.0615096544407</v>
      </c>
      <c r="F197" s="7">
        <v>1.3505526879796306</v>
      </c>
      <c r="H197" s="8">
        <v>0</v>
      </c>
      <c r="I197" s="9">
        <v>0</v>
      </c>
      <c r="J197" s="9">
        <v>0</v>
      </c>
      <c r="L197" s="1" t="s">
        <v>72</v>
      </c>
      <c r="M197" s="1" t="s">
        <v>73</v>
      </c>
      <c r="N197" s="1" t="s">
        <v>6</v>
      </c>
      <c r="O197" s="17">
        <v>1.0340868406929076</v>
      </c>
      <c r="P197" s="17">
        <v>0.5411288586910814</v>
      </c>
      <c r="Q197" s="17"/>
      <c r="R197" s="17">
        <v>6368</v>
      </c>
      <c r="S197" s="18">
        <v>12</v>
      </c>
      <c r="T197" s="1">
        <v>40</v>
      </c>
      <c r="U197" s="19">
        <v>1191</v>
      </c>
      <c r="X197" s="1">
        <v>1</v>
      </c>
      <c r="Y197" s="1">
        <v>1000</v>
      </c>
      <c r="Z197" s="1">
        <v>1000</v>
      </c>
      <c r="AA197" s="1">
        <v>1000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9">
        <v>1191</v>
      </c>
      <c r="BD197" s="1" t="s">
        <v>99</v>
      </c>
      <c r="BE197" s="1" t="s">
        <v>96</v>
      </c>
    </row>
    <row r="198" spans="1:57" x14ac:dyDescent="0.35">
      <c r="A198" s="1" t="s">
        <v>72</v>
      </c>
      <c r="B198" s="1" t="s">
        <v>60</v>
      </c>
      <c r="C198" s="1" t="s">
        <v>6</v>
      </c>
      <c r="D198" s="1">
        <v>2.0973178288138641</v>
      </c>
      <c r="E198" s="1">
        <v>6153.0615096544407</v>
      </c>
      <c r="F198" s="7">
        <v>1.3505526879796306</v>
      </c>
      <c r="H198" s="8">
        <v>0</v>
      </c>
      <c r="I198" s="9">
        <v>0</v>
      </c>
      <c r="J198" s="9">
        <v>0</v>
      </c>
      <c r="L198" s="1" t="s">
        <v>72</v>
      </c>
      <c r="M198" s="1" t="s">
        <v>60</v>
      </c>
      <c r="N198" s="1" t="s">
        <v>6</v>
      </c>
      <c r="O198" s="17">
        <v>1.0340868406929076</v>
      </c>
      <c r="P198" s="17">
        <v>0.5411288586910814</v>
      </c>
      <c r="Q198" s="17"/>
      <c r="R198" s="17">
        <v>6368</v>
      </c>
      <c r="S198" s="18">
        <v>12</v>
      </c>
      <c r="T198" s="1">
        <v>40</v>
      </c>
      <c r="U198" s="19">
        <v>1191</v>
      </c>
      <c r="X198" s="1">
        <v>1</v>
      </c>
      <c r="Y198" s="1">
        <v>1000</v>
      </c>
      <c r="Z198" s="1">
        <v>1000</v>
      </c>
      <c r="AA198" s="1">
        <v>1000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9">
        <v>1191</v>
      </c>
      <c r="BD198" s="1" t="s">
        <v>99</v>
      </c>
      <c r="BE198" s="1" t="s">
        <v>96</v>
      </c>
    </row>
    <row r="199" spans="1:57" x14ac:dyDescent="0.35">
      <c r="A199" s="1" t="s">
        <v>59</v>
      </c>
      <c r="B199" s="1" t="s">
        <v>73</v>
      </c>
      <c r="C199" s="1" t="s">
        <v>32</v>
      </c>
      <c r="D199" s="1">
        <v>4.849782437677371</v>
      </c>
      <c r="E199" s="1">
        <v>3241.2159931552033</v>
      </c>
      <c r="F199" s="7">
        <v>1.3260909161863115</v>
      </c>
      <c r="H199" s="8">
        <v>0</v>
      </c>
      <c r="I199" s="9">
        <v>0</v>
      </c>
      <c r="J199" s="9">
        <v>0</v>
      </c>
      <c r="L199" s="1" t="s">
        <v>59</v>
      </c>
      <c r="M199" s="1" t="s">
        <v>73</v>
      </c>
      <c r="N199" s="1" t="s">
        <v>31</v>
      </c>
      <c r="O199" s="17">
        <v>0.37834200354596231</v>
      </c>
      <c r="P199" s="17">
        <v>0.16906635541367804</v>
      </c>
      <c r="R199" s="17">
        <v>2533.0469090909114</v>
      </c>
      <c r="S199" s="18">
        <v>12</v>
      </c>
      <c r="T199" s="1">
        <v>40</v>
      </c>
      <c r="U199" s="19">
        <v>166</v>
      </c>
      <c r="X199" s="1">
        <v>1</v>
      </c>
      <c r="Y199" s="1">
        <v>1000</v>
      </c>
      <c r="Z199" s="1">
        <v>1000</v>
      </c>
      <c r="AA199" s="1">
        <v>1000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9">
        <v>166</v>
      </c>
      <c r="BD199" s="1" t="s">
        <v>112</v>
      </c>
      <c r="BE199" s="1" t="s">
        <v>96</v>
      </c>
    </row>
    <row r="200" spans="1:57" x14ac:dyDescent="0.35">
      <c r="A200" s="1" t="s">
        <v>59</v>
      </c>
      <c r="B200" s="1" t="s">
        <v>60</v>
      </c>
      <c r="C200" s="1" t="s">
        <v>32</v>
      </c>
      <c r="D200" s="1">
        <v>4.849782437677371</v>
      </c>
      <c r="E200" s="1">
        <v>3241.2159931552033</v>
      </c>
      <c r="F200" s="7">
        <v>1.3260909161863115</v>
      </c>
      <c r="H200" s="8">
        <v>0</v>
      </c>
      <c r="I200" s="9">
        <v>0</v>
      </c>
      <c r="J200" s="9">
        <v>0</v>
      </c>
      <c r="L200" s="1" t="s">
        <v>59</v>
      </c>
      <c r="M200" s="1" t="s">
        <v>60</v>
      </c>
      <c r="N200" s="1" t="s">
        <v>31</v>
      </c>
      <c r="O200" s="17">
        <v>0.37834200354596231</v>
      </c>
      <c r="P200" s="17">
        <v>0.16906635541367804</v>
      </c>
      <c r="R200" s="17">
        <v>2533.0469090909114</v>
      </c>
      <c r="S200" s="18">
        <v>12</v>
      </c>
      <c r="T200" s="1">
        <v>40</v>
      </c>
      <c r="U200" s="19">
        <v>166</v>
      </c>
      <c r="X200" s="1">
        <v>1</v>
      </c>
      <c r="Y200" s="1">
        <v>1000</v>
      </c>
      <c r="Z200" s="1">
        <v>1000</v>
      </c>
      <c r="AA200" s="1">
        <v>1000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9">
        <v>166</v>
      </c>
      <c r="BD200" s="1" t="s">
        <v>112</v>
      </c>
      <c r="BE200" s="1" t="s">
        <v>96</v>
      </c>
    </row>
    <row r="201" spans="1:57" x14ac:dyDescent="0.35">
      <c r="A201" s="1" t="s">
        <v>61</v>
      </c>
      <c r="B201" s="1" t="s">
        <v>73</v>
      </c>
      <c r="C201" s="1" t="s">
        <v>32</v>
      </c>
      <c r="D201" s="1">
        <v>4.7443866248198905</v>
      </c>
      <c r="E201" s="1">
        <v>3106.5748258717367</v>
      </c>
      <c r="F201" s="7">
        <v>1.3834625960321127</v>
      </c>
      <c r="H201" s="8">
        <v>0</v>
      </c>
      <c r="I201" s="9">
        <v>0</v>
      </c>
      <c r="J201" s="9">
        <v>0</v>
      </c>
      <c r="L201" s="1" t="s">
        <v>61</v>
      </c>
      <c r="M201" s="1" t="s">
        <v>73</v>
      </c>
      <c r="N201" s="1" t="s">
        <v>31</v>
      </c>
      <c r="O201" s="17">
        <v>0.32842253773074775</v>
      </c>
      <c r="P201" s="17">
        <v>0.27509498837403712</v>
      </c>
      <c r="R201" s="17">
        <v>2533.0469090909114</v>
      </c>
      <c r="S201" s="18">
        <v>12</v>
      </c>
      <c r="T201" s="1">
        <v>40</v>
      </c>
      <c r="U201" s="19">
        <v>166</v>
      </c>
      <c r="X201" s="1">
        <v>1</v>
      </c>
      <c r="Y201" s="1">
        <v>1000</v>
      </c>
      <c r="Z201" s="1">
        <v>1000</v>
      </c>
      <c r="AA201" s="1">
        <v>1000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9">
        <v>166</v>
      </c>
      <c r="BD201" s="1" t="s">
        <v>112</v>
      </c>
      <c r="BE201" s="1" t="s">
        <v>96</v>
      </c>
    </row>
    <row r="202" spans="1:57" x14ac:dyDescent="0.35">
      <c r="A202" s="1" t="s">
        <v>61</v>
      </c>
      <c r="B202" s="1" t="s">
        <v>60</v>
      </c>
      <c r="C202" s="1" t="s">
        <v>32</v>
      </c>
      <c r="D202" s="1">
        <v>4.7443866248198905</v>
      </c>
      <c r="E202" s="1">
        <v>3106.5748258717367</v>
      </c>
      <c r="F202" s="7">
        <v>1.3834625960321127</v>
      </c>
      <c r="H202" s="8">
        <v>0</v>
      </c>
      <c r="I202" s="9">
        <v>0</v>
      </c>
      <c r="J202" s="9">
        <v>0</v>
      </c>
      <c r="L202" s="1" t="s">
        <v>61</v>
      </c>
      <c r="M202" s="1" t="s">
        <v>60</v>
      </c>
      <c r="N202" s="1" t="s">
        <v>31</v>
      </c>
      <c r="O202" s="17">
        <v>0.32842253773074775</v>
      </c>
      <c r="P202" s="17">
        <v>0.27509498837403712</v>
      </c>
      <c r="R202" s="17">
        <v>2533.0469090909114</v>
      </c>
      <c r="S202" s="18">
        <v>12</v>
      </c>
      <c r="T202" s="1">
        <v>40</v>
      </c>
      <c r="U202" s="19">
        <v>166</v>
      </c>
      <c r="X202" s="1">
        <v>1</v>
      </c>
      <c r="Y202" s="1">
        <v>1000</v>
      </c>
      <c r="Z202" s="1">
        <v>1000</v>
      </c>
      <c r="AA202" s="1">
        <v>1000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9">
        <v>166</v>
      </c>
      <c r="BD202" s="1" t="s">
        <v>112</v>
      </c>
      <c r="BE202" s="1" t="s">
        <v>96</v>
      </c>
    </row>
    <row r="203" spans="1:57" x14ac:dyDescent="0.35">
      <c r="A203" s="1" t="s">
        <v>62</v>
      </c>
      <c r="B203" s="1" t="s">
        <v>73</v>
      </c>
      <c r="C203" s="1" t="s">
        <v>32</v>
      </c>
      <c r="D203" s="1">
        <v>4.849782437677371</v>
      </c>
      <c r="E203" s="1">
        <v>3241.2159931552033</v>
      </c>
      <c r="F203" s="7">
        <v>1.3260909161863115</v>
      </c>
      <c r="H203" s="8">
        <v>224461.2629</v>
      </c>
      <c r="I203" s="9">
        <v>33.526076291465586</v>
      </c>
      <c r="J203" s="9">
        <v>14.981502124520047</v>
      </c>
      <c r="L203" s="1" t="s">
        <v>62</v>
      </c>
      <c r="M203" s="1" t="s">
        <v>73</v>
      </c>
      <c r="N203" s="1" t="s">
        <v>31</v>
      </c>
      <c r="O203" s="17">
        <v>0.37834200354596231</v>
      </c>
      <c r="P203" s="17">
        <v>0.16906635541367804</v>
      </c>
      <c r="R203" s="17">
        <v>2533.0469090909114</v>
      </c>
      <c r="S203" s="18">
        <v>12</v>
      </c>
      <c r="T203" s="1">
        <v>40</v>
      </c>
      <c r="U203" s="19">
        <v>166</v>
      </c>
      <c r="X203" s="1">
        <v>1</v>
      </c>
      <c r="Y203" s="1">
        <v>1000</v>
      </c>
      <c r="Z203" s="1">
        <v>1000</v>
      </c>
      <c r="AA203" s="1">
        <v>1000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9">
        <v>166</v>
      </c>
      <c r="BD203" s="1" t="s">
        <v>112</v>
      </c>
      <c r="BE203" s="1" t="s">
        <v>96</v>
      </c>
    </row>
    <row r="204" spans="1:57" x14ac:dyDescent="0.35">
      <c r="A204" s="1" t="s">
        <v>62</v>
      </c>
      <c r="B204" s="1" t="s">
        <v>60</v>
      </c>
      <c r="C204" s="1" t="s">
        <v>32</v>
      </c>
      <c r="D204" s="1">
        <v>4.849782437677371</v>
      </c>
      <c r="E204" s="1">
        <v>3241.2159931552033</v>
      </c>
      <c r="F204" s="7">
        <v>1.3260909161863115</v>
      </c>
      <c r="H204" s="8">
        <v>22346210.969999999</v>
      </c>
      <c r="I204" s="9">
        <v>3337.6840356599682</v>
      </c>
      <c r="J204" s="9">
        <v>1491.4814378068268</v>
      </c>
      <c r="L204" s="1" t="s">
        <v>62</v>
      </c>
      <c r="M204" s="1" t="s">
        <v>60</v>
      </c>
      <c r="N204" s="1" t="s">
        <v>31</v>
      </c>
      <c r="O204" s="17">
        <v>0.37834200354596231</v>
      </c>
      <c r="P204" s="17">
        <v>0.16906635541367804</v>
      </c>
      <c r="R204" s="17">
        <v>2533.0469090909114</v>
      </c>
      <c r="S204" s="18">
        <v>12</v>
      </c>
      <c r="T204" s="1">
        <v>40</v>
      </c>
      <c r="U204" s="19">
        <v>166</v>
      </c>
      <c r="X204" s="1">
        <v>1</v>
      </c>
      <c r="Y204" s="1">
        <v>1000</v>
      </c>
      <c r="Z204" s="1">
        <v>1000</v>
      </c>
      <c r="AA204" s="1">
        <v>1000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9">
        <v>166</v>
      </c>
      <c r="BD204" s="1" t="s">
        <v>112</v>
      </c>
      <c r="BE204" s="1" t="s">
        <v>96</v>
      </c>
    </row>
    <row r="205" spans="1:57" x14ac:dyDescent="0.35">
      <c r="A205" s="1" t="s">
        <v>63</v>
      </c>
      <c r="B205" s="1" t="s">
        <v>73</v>
      </c>
      <c r="C205" s="1" t="s">
        <v>32</v>
      </c>
      <c r="D205" s="1">
        <v>4.7443866248198905</v>
      </c>
      <c r="E205" s="1">
        <v>3106.5748258717367</v>
      </c>
      <c r="F205" s="7">
        <v>1.3834625960321127</v>
      </c>
      <c r="H205" s="8">
        <v>0</v>
      </c>
      <c r="I205" s="9">
        <v>0</v>
      </c>
      <c r="J205" s="9">
        <v>0</v>
      </c>
      <c r="L205" s="1" t="s">
        <v>63</v>
      </c>
      <c r="M205" s="1" t="s">
        <v>73</v>
      </c>
      <c r="N205" s="1" t="s">
        <v>31</v>
      </c>
      <c r="O205" s="17">
        <v>0.32842253773074775</v>
      </c>
      <c r="P205" s="17">
        <v>0.27509498837403712</v>
      </c>
      <c r="R205" s="17">
        <v>2533.0469090909114</v>
      </c>
      <c r="S205" s="18">
        <v>12</v>
      </c>
      <c r="T205" s="1">
        <v>40</v>
      </c>
      <c r="U205" s="19">
        <v>166</v>
      </c>
      <c r="X205" s="1">
        <v>1</v>
      </c>
      <c r="Y205" s="1">
        <v>1000</v>
      </c>
      <c r="Z205" s="1">
        <v>1000</v>
      </c>
      <c r="AA205" s="1">
        <v>1000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9">
        <v>166</v>
      </c>
      <c r="BD205" s="1" t="s">
        <v>112</v>
      </c>
      <c r="BE205" s="1" t="s">
        <v>96</v>
      </c>
    </row>
    <row r="206" spans="1:57" x14ac:dyDescent="0.35">
      <c r="A206" s="1" t="s">
        <v>63</v>
      </c>
      <c r="B206" s="1" t="s">
        <v>60</v>
      </c>
      <c r="C206" s="1" t="s">
        <v>32</v>
      </c>
      <c r="D206" s="1">
        <v>4.7443866248198905</v>
      </c>
      <c r="E206" s="1">
        <v>3106.5748258717367</v>
      </c>
      <c r="F206" s="7">
        <v>1.3834625960321127</v>
      </c>
      <c r="H206" s="8">
        <v>0</v>
      </c>
      <c r="I206" s="9">
        <v>0</v>
      </c>
      <c r="J206" s="9">
        <v>0</v>
      </c>
      <c r="L206" s="1" t="s">
        <v>63</v>
      </c>
      <c r="M206" s="1" t="s">
        <v>60</v>
      </c>
      <c r="N206" s="1" t="s">
        <v>31</v>
      </c>
      <c r="O206" s="17">
        <v>0.32842253773074775</v>
      </c>
      <c r="P206" s="17">
        <v>0.27509498837403712</v>
      </c>
      <c r="R206" s="17">
        <v>2533.0469090909114</v>
      </c>
      <c r="S206" s="18">
        <v>12</v>
      </c>
      <c r="T206" s="1">
        <v>40</v>
      </c>
      <c r="U206" s="19">
        <v>166</v>
      </c>
      <c r="X206" s="1">
        <v>1</v>
      </c>
      <c r="Y206" s="1">
        <v>1000</v>
      </c>
      <c r="Z206" s="1">
        <v>1000</v>
      </c>
      <c r="AA206" s="1">
        <v>1000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9">
        <v>166</v>
      </c>
      <c r="BD206" s="1" t="s">
        <v>112</v>
      </c>
      <c r="BE206" s="1" t="s">
        <v>96</v>
      </c>
    </row>
    <row r="207" spans="1:57" x14ac:dyDescent="0.35">
      <c r="A207" s="1" t="s">
        <v>64</v>
      </c>
      <c r="B207" s="1" t="s">
        <v>73</v>
      </c>
      <c r="C207" s="1" t="s">
        <v>32</v>
      </c>
      <c r="D207" s="1">
        <v>4.7443866248198905</v>
      </c>
      <c r="E207" s="1">
        <v>3106.5748258717367</v>
      </c>
      <c r="F207" s="7">
        <v>1.3834625960321127</v>
      </c>
      <c r="H207" s="8">
        <v>0</v>
      </c>
      <c r="I207" s="9">
        <v>0</v>
      </c>
      <c r="J207" s="9">
        <v>0</v>
      </c>
      <c r="L207" s="1" t="s">
        <v>64</v>
      </c>
      <c r="M207" s="1" t="s">
        <v>73</v>
      </c>
      <c r="N207" s="1" t="s">
        <v>31</v>
      </c>
      <c r="O207" s="17">
        <v>0.32842253773074775</v>
      </c>
      <c r="P207" s="17">
        <v>0.27509498837403712</v>
      </c>
      <c r="R207" s="17">
        <v>2533.0469090909114</v>
      </c>
      <c r="S207" s="18">
        <v>12</v>
      </c>
      <c r="T207" s="1">
        <v>40</v>
      </c>
      <c r="U207" s="19">
        <v>166</v>
      </c>
      <c r="X207" s="1">
        <v>1</v>
      </c>
      <c r="Y207" s="1">
        <v>1000</v>
      </c>
      <c r="Z207" s="1">
        <v>1000</v>
      </c>
      <c r="AA207" s="1">
        <v>1000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9">
        <v>166</v>
      </c>
      <c r="BD207" s="1" t="s">
        <v>112</v>
      </c>
      <c r="BE207" s="1" t="s">
        <v>96</v>
      </c>
    </row>
    <row r="208" spans="1:57" x14ac:dyDescent="0.35">
      <c r="A208" s="1" t="s">
        <v>64</v>
      </c>
      <c r="B208" s="1" t="s">
        <v>60</v>
      </c>
      <c r="C208" s="1" t="s">
        <v>32</v>
      </c>
      <c r="D208" s="1">
        <v>4.7443866248198905</v>
      </c>
      <c r="E208" s="1">
        <v>3106.5748258717367</v>
      </c>
      <c r="F208" s="7">
        <v>1.3834625960321127</v>
      </c>
      <c r="H208" s="8">
        <v>0</v>
      </c>
      <c r="I208" s="9">
        <v>0</v>
      </c>
      <c r="J208" s="9">
        <v>0</v>
      </c>
      <c r="L208" s="1" t="s">
        <v>64</v>
      </c>
      <c r="M208" s="1" t="s">
        <v>60</v>
      </c>
      <c r="N208" s="1" t="s">
        <v>31</v>
      </c>
      <c r="O208" s="17">
        <v>0.32842253773074775</v>
      </c>
      <c r="P208" s="17">
        <v>0.27509498837403712</v>
      </c>
      <c r="R208" s="17">
        <v>2533.0469090909114</v>
      </c>
      <c r="S208" s="18">
        <v>12</v>
      </c>
      <c r="T208" s="1">
        <v>40</v>
      </c>
      <c r="U208" s="19">
        <v>166</v>
      </c>
      <c r="X208" s="1">
        <v>1</v>
      </c>
      <c r="Y208" s="1">
        <v>1000</v>
      </c>
      <c r="Z208" s="1">
        <v>1000</v>
      </c>
      <c r="AA208" s="1">
        <v>1000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9">
        <v>166</v>
      </c>
      <c r="BD208" s="1" t="s">
        <v>112</v>
      </c>
      <c r="BE208" s="1" t="s">
        <v>96</v>
      </c>
    </row>
    <row r="209" spans="1:57" x14ac:dyDescent="0.35">
      <c r="A209" s="1" t="s">
        <v>65</v>
      </c>
      <c r="B209" s="1" t="s">
        <v>73</v>
      </c>
      <c r="C209" s="1" t="s">
        <v>32</v>
      </c>
      <c r="D209" s="1">
        <v>4.849782437677371</v>
      </c>
      <c r="E209" s="1">
        <v>3241.2159931552033</v>
      </c>
      <c r="F209" s="7">
        <v>1.3260909161863115</v>
      </c>
      <c r="H209" s="8">
        <v>0</v>
      </c>
      <c r="I209" s="9">
        <v>0</v>
      </c>
      <c r="J209" s="9">
        <v>0</v>
      </c>
      <c r="L209" s="1" t="s">
        <v>65</v>
      </c>
      <c r="M209" s="1" t="s">
        <v>73</v>
      </c>
      <c r="N209" s="1" t="s">
        <v>31</v>
      </c>
      <c r="O209" s="17">
        <v>0.37834200354596231</v>
      </c>
      <c r="P209" s="17">
        <v>0.16906635541367804</v>
      </c>
      <c r="R209" s="17">
        <v>2533.0469090909114</v>
      </c>
      <c r="S209" s="18">
        <v>12</v>
      </c>
      <c r="T209" s="1">
        <v>40</v>
      </c>
      <c r="U209" s="19">
        <v>166</v>
      </c>
      <c r="X209" s="1">
        <v>1</v>
      </c>
      <c r="Y209" s="1">
        <v>1000</v>
      </c>
      <c r="Z209" s="1">
        <v>1000</v>
      </c>
      <c r="AA209" s="1">
        <v>1000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9">
        <v>166</v>
      </c>
      <c r="BD209" s="1" t="s">
        <v>112</v>
      </c>
      <c r="BE209" s="1" t="s">
        <v>96</v>
      </c>
    </row>
    <row r="210" spans="1:57" x14ac:dyDescent="0.35">
      <c r="A210" s="1" t="s">
        <v>65</v>
      </c>
      <c r="B210" s="1" t="s">
        <v>60</v>
      </c>
      <c r="C210" s="1" t="s">
        <v>32</v>
      </c>
      <c r="D210" s="1">
        <v>4.849782437677371</v>
      </c>
      <c r="E210" s="1">
        <v>3241.2159931552033</v>
      </c>
      <c r="F210" s="7">
        <v>1.3260909161863115</v>
      </c>
      <c r="H210" s="8">
        <v>0</v>
      </c>
      <c r="I210" s="9">
        <v>0</v>
      </c>
      <c r="J210" s="9">
        <v>0</v>
      </c>
      <c r="L210" s="1" t="s">
        <v>65</v>
      </c>
      <c r="M210" s="1" t="s">
        <v>60</v>
      </c>
      <c r="N210" s="1" t="s">
        <v>31</v>
      </c>
      <c r="O210" s="17">
        <v>0.37834200354596231</v>
      </c>
      <c r="P210" s="17">
        <v>0.16906635541367804</v>
      </c>
      <c r="R210" s="17">
        <v>2533.0469090909114</v>
      </c>
      <c r="S210" s="18">
        <v>12</v>
      </c>
      <c r="T210" s="1">
        <v>40</v>
      </c>
      <c r="U210" s="19">
        <v>166</v>
      </c>
      <c r="X210" s="1">
        <v>1</v>
      </c>
      <c r="Y210" s="1">
        <v>1000</v>
      </c>
      <c r="Z210" s="1">
        <v>1000</v>
      </c>
      <c r="AA210" s="1">
        <v>1000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9">
        <v>166</v>
      </c>
      <c r="BD210" s="1" t="s">
        <v>112</v>
      </c>
      <c r="BE210" s="1" t="s">
        <v>96</v>
      </c>
    </row>
    <row r="211" spans="1:57" x14ac:dyDescent="0.35">
      <c r="A211" s="1" t="s">
        <v>66</v>
      </c>
      <c r="B211" s="1" t="s">
        <v>73</v>
      </c>
      <c r="C211" s="1" t="s">
        <v>32</v>
      </c>
      <c r="D211" s="1">
        <v>4.7443866248198905</v>
      </c>
      <c r="E211" s="1">
        <v>3106.5748258717367</v>
      </c>
      <c r="F211" s="7">
        <v>1.3834625960321127</v>
      </c>
      <c r="H211" s="8">
        <v>0</v>
      </c>
      <c r="I211" s="9">
        <v>0</v>
      </c>
      <c r="J211" s="9">
        <v>0</v>
      </c>
      <c r="L211" s="1" t="s">
        <v>66</v>
      </c>
      <c r="M211" s="1" t="s">
        <v>73</v>
      </c>
      <c r="N211" s="1" t="s">
        <v>31</v>
      </c>
      <c r="O211" s="17">
        <v>0.32842253773074775</v>
      </c>
      <c r="P211" s="17">
        <v>0.27509498837403712</v>
      </c>
      <c r="R211" s="17">
        <v>2533.0469090909114</v>
      </c>
      <c r="S211" s="18">
        <v>12</v>
      </c>
      <c r="T211" s="1">
        <v>40</v>
      </c>
      <c r="U211" s="19">
        <v>166</v>
      </c>
      <c r="X211" s="1">
        <v>1</v>
      </c>
      <c r="Y211" s="1">
        <v>1000</v>
      </c>
      <c r="Z211" s="1">
        <v>1000</v>
      </c>
      <c r="AA211" s="1">
        <v>1000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9">
        <v>166</v>
      </c>
      <c r="BD211" s="1" t="s">
        <v>112</v>
      </c>
      <c r="BE211" s="1" t="s">
        <v>96</v>
      </c>
    </row>
    <row r="212" spans="1:57" x14ac:dyDescent="0.35">
      <c r="A212" s="1" t="s">
        <v>66</v>
      </c>
      <c r="B212" s="1" t="s">
        <v>60</v>
      </c>
      <c r="C212" s="1" t="s">
        <v>32</v>
      </c>
      <c r="D212" s="1">
        <v>4.7443866248198905</v>
      </c>
      <c r="E212" s="1">
        <v>3106.5748258717367</v>
      </c>
      <c r="F212" s="7">
        <v>1.3834625960321127</v>
      </c>
      <c r="H212" s="8">
        <v>0</v>
      </c>
      <c r="I212" s="9">
        <v>0</v>
      </c>
      <c r="J212" s="9">
        <v>0</v>
      </c>
      <c r="L212" s="1" t="s">
        <v>66</v>
      </c>
      <c r="M212" s="1" t="s">
        <v>60</v>
      </c>
      <c r="N212" s="1" t="s">
        <v>31</v>
      </c>
      <c r="O212" s="17">
        <v>0.32842253773074775</v>
      </c>
      <c r="P212" s="17">
        <v>0.27509498837403712</v>
      </c>
      <c r="R212" s="17">
        <v>2533.0469090909114</v>
      </c>
      <c r="S212" s="18">
        <v>12</v>
      </c>
      <c r="T212" s="1">
        <v>40</v>
      </c>
      <c r="U212" s="19">
        <v>166</v>
      </c>
      <c r="X212" s="1">
        <v>1</v>
      </c>
      <c r="Y212" s="1">
        <v>1000</v>
      </c>
      <c r="Z212" s="1">
        <v>1000</v>
      </c>
      <c r="AA212" s="1">
        <v>1000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9">
        <v>166</v>
      </c>
      <c r="BD212" s="1" t="s">
        <v>112</v>
      </c>
      <c r="BE212" s="1" t="s">
        <v>96</v>
      </c>
    </row>
    <row r="213" spans="1:57" x14ac:dyDescent="0.35">
      <c r="A213" s="1" t="s">
        <v>67</v>
      </c>
      <c r="B213" s="1" t="s">
        <v>73</v>
      </c>
      <c r="C213" s="1" t="s">
        <v>32</v>
      </c>
      <c r="D213" s="1">
        <v>4.849782437677371</v>
      </c>
      <c r="E213" s="1">
        <v>3241.2159931552033</v>
      </c>
      <c r="F213" s="7">
        <v>1.3260909161863115</v>
      </c>
      <c r="H213" s="8">
        <v>0</v>
      </c>
      <c r="I213" s="9">
        <v>0</v>
      </c>
      <c r="J213" s="9">
        <v>0</v>
      </c>
      <c r="L213" s="1" t="s">
        <v>67</v>
      </c>
      <c r="M213" s="1" t="s">
        <v>73</v>
      </c>
      <c r="N213" s="1" t="s">
        <v>31</v>
      </c>
      <c r="O213" s="17">
        <v>0.37834200354596231</v>
      </c>
      <c r="P213" s="17">
        <v>0.16906635541367804</v>
      </c>
      <c r="R213" s="17">
        <v>2533.0469090909114</v>
      </c>
      <c r="S213" s="18">
        <v>12</v>
      </c>
      <c r="T213" s="1">
        <v>40</v>
      </c>
      <c r="U213" s="19">
        <v>166</v>
      </c>
      <c r="X213" s="1">
        <v>1</v>
      </c>
      <c r="Y213" s="1">
        <v>1000</v>
      </c>
      <c r="Z213" s="1">
        <v>1000</v>
      </c>
      <c r="AA213" s="1">
        <v>1000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9">
        <v>166</v>
      </c>
      <c r="BD213" s="1" t="s">
        <v>112</v>
      </c>
      <c r="BE213" s="1" t="s">
        <v>96</v>
      </c>
    </row>
    <row r="214" spans="1:57" x14ac:dyDescent="0.35">
      <c r="A214" s="1" t="s">
        <v>67</v>
      </c>
      <c r="B214" s="1" t="s">
        <v>60</v>
      </c>
      <c r="C214" s="1" t="s">
        <v>32</v>
      </c>
      <c r="D214" s="1">
        <v>4.849782437677371</v>
      </c>
      <c r="E214" s="1">
        <v>3241.2159931552033</v>
      </c>
      <c r="F214" s="7">
        <v>1.3260909161863115</v>
      </c>
      <c r="H214" s="8">
        <v>0</v>
      </c>
      <c r="I214" s="9">
        <v>0</v>
      </c>
      <c r="J214" s="9">
        <v>0</v>
      </c>
      <c r="L214" s="1" t="s">
        <v>67</v>
      </c>
      <c r="M214" s="1" t="s">
        <v>60</v>
      </c>
      <c r="N214" s="1" t="s">
        <v>31</v>
      </c>
      <c r="O214" s="17">
        <v>0.37834200354596231</v>
      </c>
      <c r="P214" s="17">
        <v>0.16906635541367804</v>
      </c>
      <c r="R214" s="17">
        <v>2533.0469090909114</v>
      </c>
      <c r="S214" s="18">
        <v>12</v>
      </c>
      <c r="T214" s="1">
        <v>40</v>
      </c>
      <c r="U214" s="19">
        <v>166</v>
      </c>
      <c r="X214" s="1">
        <v>1</v>
      </c>
      <c r="Y214" s="1">
        <v>1000</v>
      </c>
      <c r="Z214" s="1">
        <v>1000</v>
      </c>
      <c r="AA214" s="1">
        <v>1000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9">
        <v>166</v>
      </c>
      <c r="BD214" s="1" t="s">
        <v>112</v>
      </c>
      <c r="BE214" s="1" t="s">
        <v>96</v>
      </c>
    </row>
    <row r="215" spans="1:57" x14ac:dyDescent="0.35">
      <c r="A215" s="1" t="s">
        <v>68</v>
      </c>
      <c r="B215" s="1" t="s">
        <v>73</v>
      </c>
      <c r="C215" s="1" t="s">
        <v>32</v>
      </c>
      <c r="D215" s="1">
        <v>4.849782437677371</v>
      </c>
      <c r="E215" s="1">
        <v>3241.2159931552033</v>
      </c>
      <c r="F215" s="7">
        <v>1.3260909161863115</v>
      </c>
      <c r="H215" s="8">
        <v>0</v>
      </c>
      <c r="I215" s="9">
        <v>0</v>
      </c>
      <c r="J215" s="9">
        <v>0</v>
      </c>
      <c r="L215" s="1" t="s">
        <v>68</v>
      </c>
      <c r="M215" s="1" t="s">
        <v>73</v>
      </c>
      <c r="N215" s="1" t="s">
        <v>31</v>
      </c>
      <c r="O215" s="17">
        <v>0.37834200354596231</v>
      </c>
      <c r="P215" s="17">
        <v>0.16906635541367804</v>
      </c>
      <c r="R215" s="17">
        <v>2533.0469090909114</v>
      </c>
      <c r="S215" s="18">
        <v>12</v>
      </c>
      <c r="T215" s="1">
        <v>40</v>
      </c>
      <c r="U215" s="19">
        <v>166</v>
      </c>
      <c r="X215" s="1">
        <v>1</v>
      </c>
      <c r="Y215" s="1">
        <v>1000</v>
      </c>
      <c r="Z215" s="1">
        <v>1000</v>
      </c>
      <c r="AA215" s="1">
        <v>1000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9">
        <v>166</v>
      </c>
      <c r="BD215" s="1" t="s">
        <v>112</v>
      </c>
      <c r="BE215" s="1" t="s">
        <v>96</v>
      </c>
    </row>
    <row r="216" spans="1:57" x14ac:dyDescent="0.35">
      <c r="A216" s="1" t="s">
        <v>68</v>
      </c>
      <c r="B216" s="1" t="s">
        <v>60</v>
      </c>
      <c r="C216" s="1" t="s">
        <v>32</v>
      </c>
      <c r="D216" s="1">
        <v>4.849782437677371</v>
      </c>
      <c r="E216" s="1">
        <v>3241.2159931552033</v>
      </c>
      <c r="F216" s="7">
        <v>1.3260909161863115</v>
      </c>
      <c r="H216" s="8">
        <v>0</v>
      </c>
      <c r="I216" s="9">
        <v>0</v>
      </c>
      <c r="J216" s="9">
        <v>0</v>
      </c>
      <c r="L216" s="1" t="s">
        <v>68</v>
      </c>
      <c r="M216" s="1" t="s">
        <v>60</v>
      </c>
      <c r="N216" s="1" t="s">
        <v>31</v>
      </c>
      <c r="O216" s="17">
        <v>0.37834200354596231</v>
      </c>
      <c r="P216" s="17">
        <v>0.16906635541367804</v>
      </c>
      <c r="R216" s="17">
        <v>2533.0469090909114</v>
      </c>
      <c r="S216" s="18">
        <v>12</v>
      </c>
      <c r="T216" s="1">
        <v>40</v>
      </c>
      <c r="U216" s="19">
        <v>166</v>
      </c>
      <c r="X216" s="1">
        <v>1</v>
      </c>
      <c r="Y216" s="1">
        <v>1000</v>
      </c>
      <c r="Z216" s="1">
        <v>1000</v>
      </c>
      <c r="AA216" s="1">
        <v>1000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9">
        <v>166</v>
      </c>
      <c r="BD216" s="1" t="s">
        <v>112</v>
      </c>
      <c r="BE216" s="1" t="s">
        <v>96</v>
      </c>
    </row>
    <row r="217" spans="1:57" x14ac:dyDescent="0.35">
      <c r="A217" s="1" t="s">
        <v>69</v>
      </c>
      <c r="B217" s="1" t="s">
        <v>73</v>
      </c>
      <c r="C217" s="1" t="s">
        <v>32</v>
      </c>
      <c r="D217" s="1">
        <v>4.7443866248198905</v>
      </c>
      <c r="E217" s="1">
        <v>3106.5748258717367</v>
      </c>
      <c r="F217" s="7">
        <v>1.3834625960321127</v>
      </c>
      <c r="H217" s="8">
        <v>0</v>
      </c>
      <c r="I217" s="9">
        <v>0</v>
      </c>
      <c r="J217" s="9">
        <v>0</v>
      </c>
      <c r="L217" s="1" t="s">
        <v>69</v>
      </c>
      <c r="M217" s="1" t="s">
        <v>73</v>
      </c>
      <c r="N217" s="1" t="s">
        <v>31</v>
      </c>
      <c r="O217" s="17">
        <v>0.32842253773074775</v>
      </c>
      <c r="P217" s="17">
        <v>0.27509498837403712</v>
      </c>
      <c r="R217" s="17">
        <v>2533.0469090909114</v>
      </c>
      <c r="S217" s="18">
        <v>12</v>
      </c>
      <c r="T217" s="1">
        <v>40</v>
      </c>
      <c r="U217" s="19">
        <v>166</v>
      </c>
      <c r="X217" s="1">
        <v>1</v>
      </c>
      <c r="Y217" s="1">
        <v>1000</v>
      </c>
      <c r="Z217" s="1">
        <v>1000</v>
      </c>
      <c r="AA217" s="1">
        <v>1000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9">
        <v>166</v>
      </c>
      <c r="BD217" s="1" t="s">
        <v>112</v>
      </c>
      <c r="BE217" s="1" t="s">
        <v>96</v>
      </c>
    </row>
    <row r="218" spans="1:57" x14ac:dyDescent="0.35">
      <c r="A218" s="1" t="s">
        <v>69</v>
      </c>
      <c r="B218" s="1" t="s">
        <v>60</v>
      </c>
      <c r="C218" s="1" t="s">
        <v>32</v>
      </c>
      <c r="D218" s="1">
        <v>4.7443866248198905</v>
      </c>
      <c r="E218" s="1">
        <v>3106.5748258717367</v>
      </c>
      <c r="F218" s="7">
        <v>1.3834625960321127</v>
      </c>
      <c r="H218" s="8">
        <v>0</v>
      </c>
      <c r="I218" s="9">
        <v>0</v>
      </c>
      <c r="J218" s="9">
        <v>0</v>
      </c>
      <c r="L218" s="1" t="s">
        <v>69</v>
      </c>
      <c r="M218" s="1" t="s">
        <v>60</v>
      </c>
      <c r="N218" s="1" t="s">
        <v>31</v>
      </c>
      <c r="O218" s="17">
        <v>0.32842253773074775</v>
      </c>
      <c r="P218" s="17">
        <v>0.27509498837403712</v>
      </c>
      <c r="R218" s="17">
        <v>2533.0469090909114</v>
      </c>
      <c r="S218" s="18">
        <v>12</v>
      </c>
      <c r="T218" s="1">
        <v>40</v>
      </c>
      <c r="U218" s="19">
        <v>166</v>
      </c>
      <c r="X218" s="1">
        <v>1</v>
      </c>
      <c r="Y218" s="1">
        <v>1000</v>
      </c>
      <c r="Z218" s="1">
        <v>1000</v>
      </c>
      <c r="AA218" s="1">
        <v>1000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9">
        <v>166</v>
      </c>
      <c r="BD218" s="1" t="s">
        <v>112</v>
      </c>
      <c r="BE218" s="1" t="s">
        <v>96</v>
      </c>
    </row>
    <row r="219" spans="1:57" x14ac:dyDescent="0.35">
      <c r="A219" s="1" t="s">
        <v>70</v>
      </c>
      <c r="B219" s="1" t="s">
        <v>73</v>
      </c>
      <c r="C219" s="1" t="s">
        <v>32</v>
      </c>
      <c r="D219" s="1">
        <v>4.849782437677371</v>
      </c>
      <c r="E219" s="1">
        <v>3241.2159931552033</v>
      </c>
      <c r="F219" s="7">
        <v>1.3260909161863115</v>
      </c>
      <c r="H219" s="8">
        <v>7309.7854399999997</v>
      </c>
      <c r="I219" s="9">
        <v>1.0918072061497088</v>
      </c>
      <c r="J219" s="9">
        <v>0.48788626012468939</v>
      </c>
      <c r="L219" s="1" t="s">
        <v>70</v>
      </c>
      <c r="M219" s="1" t="s">
        <v>73</v>
      </c>
      <c r="N219" s="1" t="s">
        <v>31</v>
      </c>
      <c r="O219" s="17">
        <v>0.37834200354596231</v>
      </c>
      <c r="P219" s="17">
        <v>0.16906635541367804</v>
      </c>
      <c r="R219" s="17">
        <v>2533.0469090909114</v>
      </c>
      <c r="S219" s="18">
        <v>12</v>
      </c>
      <c r="T219" s="1">
        <v>40</v>
      </c>
      <c r="U219" s="19">
        <v>166</v>
      </c>
      <c r="X219" s="1">
        <v>1</v>
      </c>
      <c r="Y219" s="1">
        <v>1000</v>
      </c>
      <c r="Z219" s="1">
        <v>1000</v>
      </c>
      <c r="AA219" s="1">
        <v>1000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9">
        <v>166</v>
      </c>
      <c r="BD219" s="1" t="s">
        <v>112</v>
      </c>
      <c r="BE219" s="1" t="s">
        <v>96</v>
      </c>
    </row>
    <row r="220" spans="1:57" x14ac:dyDescent="0.35">
      <c r="A220" s="1" t="s">
        <v>70</v>
      </c>
      <c r="B220" s="1" t="s">
        <v>60</v>
      </c>
      <c r="C220" s="1" t="s">
        <v>32</v>
      </c>
      <c r="D220" s="1">
        <v>4.849782437677371</v>
      </c>
      <c r="E220" s="1">
        <v>3241.2159931552033</v>
      </c>
      <c r="F220" s="7">
        <v>1.3260909161863115</v>
      </c>
      <c r="H220" s="8">
        <v>727724.71</v>
      </c>
      <c r="I220" s="9">
        <v>108.69472011085556</v>
      </c>
      <c r="J220" s="9">
        <v>48.571451252093681</v>
      </c>
      <c r="L220" s="1" t="s">
        <v>70</v>
      </c>
      <c r="M220" s="1" t="s">
        <v>60</v>
      </c>
      <c r="N220" s="1" t="s">
        <v>31</v>
      </c>
      <c r="O220" s="17">
        <v>0.37834200354596231</v>
      </c>
      <c r="P220" s="17">
        <v>0.16906635541367804</v>
      </c>
      <c r="R220" s="17">
        <v>2533.0469090909114</v>
      </c>
      <c r="S220" s="18">
        <v>12</v>
      </c>
      <c r="T220" s="1">
        <v>40</v>
      </c>
      <c r="U220" s="19">
        <v>166</v>
      </c>
      <c r="X220" s="1">
        <v>1</v>
      </c>
      <c r="Y220" s="1">
        <v>1000</v>
      </c>
      <c r="Z220" s="1">
        <v>1000</v>
      </c>
      <c r="AA220" s="1">
        <v>1000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9">
        <v>166</v>
      </c>
      <c r="BD220" s="1" t="s">
        <v>112</v>
      </c>
      <c r="BE220" s="1" t="s">
        <v>96</v>
      </c>
    </row>
    <row r="221" spans="1:57" x14ac:dyDescent="0.35">
      <c r="A221" s="1" t="s">
        <v>71</v>
      </c>
      <c r="B221" s="1" t="s">
        <v>73</v>
      </c>
      <c r="C221" s="1" t="s">
        <v>32</v>
      </c>
      <c r="D221" s="1">
        <v>4.7443866248198905</v>
      </c>
      <c r="E221" s="1">
        <v>3106.5748258717367</v>
      </c>
      <c r="F221" s="7">
        <v>1.3834625960321127</v>
      </c>
      <c r="H221" s="8">
        <v>0</v>
      </c>
      <c r="I221" s="9">
        <v>0</v>
      </c>
      <c r="J221" s="9">
        <v>0</v>
      </c>
      <c r="L221" s="1" t="s">
        <v>71</v>
      </c>
      <c r="M221" s="1" t="s">
        <v>73</v>
      </c>
      <c r="N221" s="1" t="s">
        <v>31</v>
      </c>
      <c r="O221" s="17">
        <v>0.32842253773074775</v>
      </c>
      <c r="P221" s="17">
        <v>0.27509498837403712</v>
      </c>
      <c r="R221" s="17">
        <v>2533.0469090909114</v>
      </c>
      <c r="S221" s="18">
        <v>12</v>
      </c>
      <c r="T221" s="1">
        <v>40</v>
      </c>
      <c r="U221" s="19">
        <v>166</v>
      </c>
      <c r="X221" s="1">
        <v>1</v>
      </c>
      <c r="Y221" s="1">
        <v>1000</v>
      </c>
      <c r="Z221" s="1">
        <v>1000</v>
      </c>
      <c r="AA221" s="1">
        <v>1000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9">
        <v>166</v>
      </c>
      <c r="BD221" s="1" t="s">
        <v>112</v>
      </c>
      <c r="BE221" s="1" t="s">
        <v>96</v>
      </c>
    </row>
    <row r="222" spans="1:57" x14ac:dyDescent="0.35">
      <c r="A222" s="1" t="s">
        <v>71</v>
      </c>
      <c r="B222" s="1" t="s">
        <v>60</v>
      </c>
      <c r="C222" s="1" t="s">
        <v>32</v>
      </c>
      <c r="D222" s="1">
        <v>4.7443866248198905</v>
      </c>
      <c r="E222" s="1">
        <v>3106.5748258717367</v>
      </c>
      <c r="F222" s="7">
        <v>1.3834625960321127</v>
      </c>
      <c r="H222" s="8">
        <v>0</v>
      </c>
      <c r="I222" s="9">
        <v>0</v>
      </c>
      <c r="J222" s="9">
        <v>0</v>
      </c>
      <c r="L222" s="1" t="s">
        <v>71</v>
      </c>
      <c r="M222" s="1" t="s">
        <v>60</v>
      </c>
      <c r="N222" s="1" t="s">
        <v>31</v>
      </c>
      <c r="O222" s="17">
        <v>0.32842253773074775</v>
      </c>
      <c r="P222" s="17">
        <v>0.27509498837403712</v>
      </c>
      <c r="R222" s="17">
        <v>2533.0469090909114</v>
      </c>
      <c r="S222" s="18">
        <v>12</v>
      </c>
      <c r="T222" s="1">
        <v>40</v>
      </c>
      <c r="U222" s="19">
        <v>166</v>
      </c>
      <c r="X222" s="1">
        <v>1</v>
      </c>
      <c r="Y222" s="1">
        <v>1000</v>
      </c>
      <c r="Z222" s="1">
        <v>1000</v>
      </c>
      <c r="AA222" s="1">
        <v>1000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9">
        <v>166</v>
      </c>
      <c r="BD222" s="1" t="s">
        <v>112</v>
      </c>
      <c r="BE222" s="1" t="s">
        <v>96</v>
      </c>
    </row>
    <row r="223" spans="1:57" x14ac:dyDescent="0.35">
      <c r="A223" s="1" t="s">
        <v>72</v>
      </c>
      <c r="B223" s="1" t="s">
        <v>73</v>
      </c>
      <c r="C223" s="1" t="s">
        <v>32</v>
      </c>
      <c r="D223" s="1">
        <v>4.849782437677371</v>
      </c>
      <c r="E223" s="1">
        <v>3241.2159931552033</v>
      </c>
      <c r="F223" s="7">
        <v>1.3260909161863115</v>
      </c>
      <c r="H223" s="8">
        <v>0</v>
      </c>
      <c r="I223" s="9">
        <v>0</v>
      </c>
      <c r="J223" s="9">
        <v>0</v>
      </c>
      <c r="L223" s="1" t="s">
        <v>72</v>
      </c>
      <c r="M223" s="1" t="s">
        <v>73</v>
      </c>
      <c r="N223" s="1" t="s">
        <v>31</v>
      </c>
      <c r="O223" s="17">
        <v>0.37834200354596231</v>
      </c>
      <c r="P223" s="17">
        <v>0.16906635541367804</v>
      </c>
      <c r="R223" s="17">
        <v>2533.0469090909114</v>
      </c>
      <c r="S223" s="18">
        <v>12</v>
      </c>
      <c r="T223" s="1">
        <v>40</v>
      </c>
      <c r="U223" s="19">
        <v>166</v>
      </c>
      <c r="X223" s="1">
        <v>1</v>
      </c>
      <c r="Y223" s="1">
        <v>1000</v>
      </c>
      <c r="Z223" s="1">
        <v>1000</v>
      </c>
      <c r="AA223" s="1">
        <v>1000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9">
        <v>166</v>
      </c>
      <c r="BD223" s="1" t="s">
        <v>112</v>
      </c>
      <c r="BE223" s="1" t="s">
        <v>96</v>
      </c>
    </row>
    <row r="224" spans="1:57" x14ac:dyDescent="0.35">
      <c r="A224" s="1" t="s">
        <v>72</v>
      </c>
      <c r="B224" s="1" t="s">
        <v>60</v>
      </c>
      <c r="C224" s="1" t="s">
        <v>32</v>
      </c>
      <c r="D224" s="1">
        <v>4.849782437677371</v>
      </c>
      <c r="E224" s="1">
        <v>3241.2159931552033</v>
      </c>
      <c r="F224" s="7">
        <v>1.3260909161863115</v>
      </c>
      <c r="H224" s="8">
        <v>0</v>
      </c>
      <c r="I224" s="9">
        <v>0</v>
      </c>
      <c r="J224" s="9">
        <v>0</v>
      </c>
      <c r="L224" s="1" t="s">
        <v>72</v>
      </c>
      <c r="M224" s="1" t="s">
        <v>60</v>
      </c>
      <c r="N224" s="1" t="s">
        <v>31</v>
      </c>
      <c r="O224" s="17">
        <v>0.37834200354596231</v>
      </c>
      <c r="P224" s="17">
        <v>0.16906635541367804</v>
      </c>
      <c r="R224" s="17">
        <v>2533.0469090909114</v>
      </c>
      <c r="S224" s="18">
        <v>12</v>
      </c>
      <c r="T224" s="1">
        <v>40</v>
      </c>
      <c r="U224" s="19">
        <v>166</v>
      </c>
      <c r="X224" s="1">
        <v>1</v>
      </c>
      <c r="Y224" s="1">
        <v>1000</v>
      </c>
      <c r="Z224" s="1">
        <v>1000</v>
      </c>
      <c r="AA224" s="1">
        <v>1000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9">
        <v>166</v>
      </c>
      <c r="BD224" s="1" t="s">
        <v>112</v>
      </c>
      <c r="BE224" s="1" t="s">
        <v>96</v>
      </c>
    </row>
    <row r="225" spans="1:57" x14ac:dyDescent="0.35">
      <c r="A225" s="1" t="s">
        <v>59</v>
      </c>
      <c r="B225" s="1" t="s">
        <v>73</v>
      </c>
      <c r="C225" s="1" t="s">
        <v>7</v>
      </c>
      <c r="D225" s="1">
        <v>0.85531683473054876</v>
      </c>
      <c r="E225" s="1">
        <v>375.34947047601372</v>
      </c>
      <c r="F225" s="7">
        <v>1.2464693110641132</v>
      </c>
      <c r="H225" s="8">
        <v>0</v>
      </c>
      <c r="I225" s="9">
        <v>0</v>
      </c>
      <c r="J225" s="9">
        <v>0</v>
      </c>
      <c r="L225" s="1" t="s">
        <v>59</v>
      </c>
      <c r="M225" s="1" t="s">
        <v>73</v>
      </c>
      <c r="N225" s="1" t="s">
        <v>7</v>
      </c>
      <c r="O225" s="17">
        <v>0.31861879516654884</v>
      </c>
      <c r="P225" s="17">
        <v>0.15417037988518134</v>
      </c>
      <c r="Q225" s="17"/>
      <c r="R225" s="17">
        <v>1730.1000000000001</v>
      </c>
      <c r="S225" s="18">
        <v>12</v>
      </c>
      <c r="T225" s="1">
        <v>40</v>
      </c>
      <c r="U225" s="19">
        <v>811</v>
      </c>
      <c r="X225" s="1">
        <v>1</v>
      </c>
      <c r="Y225" s="1">
        <v>1000</v>
      </c>
      <c r="Z225" s="1">
        <v>1000</v>
      </c>
      <c r="AA225" s="1">
        <v>1000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9">
        <v>811</v>
      </c>
      <c r="BD225" s="1" t="s">
        <v>99</v>
      </c>
      <c r="BE225" s="1" t="s">
        <v>96</v>
      </c>
    </row>
    <row r="226" spans="1:57" x14ac:dyDescent="0.35">
      <c r="A226" s="1" t="s">
        <v>59</v>
      </c>
      <c r="B226" s="1" t="s">
        <v>60</v>
      </c>
      <c r="C226" s="1" t="s">
        <v>7</v>
      </c>
      <c r="D226" s="1">
        <v>0.85531683473054876</v>
      </c>
      <c r="E226" s="1">
        <v>375.34947047601372</v>
      </c>
      <c r="F226" s="7">
        <v>1.2464693110641132</v>
      </c>
      <c r="H226" s="8">
        <v>0</v>
      </c>
      <c r="I226" s="9">
        <v>0</v>
      </c>
      <c r="J226" s="9">
        <v>0</v>
      </c>
      <c r="L226" s="1" t="s">
        <v>59</v>
      </c>
      <c r="M226" s="1" t="s">
        <v>60</v>
      </c>
      <c r="N226" s="1" t="s">
        <v>7</v>
      </c>
      <c r="O226" s="17">
        <v>0.31861879516654884</v>
      </c>
      <c r="P226" s="17">
        <v>0.15417037988518134</v>
      </c>
      <c r="Q226" s="17"/>
      <c r="R226" s="17">
        <v>1730.1000000000001</v>
      </c>
      <c r="S226" s="18">
        <v>12</v>
      </c>
      <c r="T226" s="1">
        <v>40</v>
      </c>
      <c r="U226" s="19">
        <v>811</v>
      </c>
      <c r="X226" s="1">
        <v>1</v>
      </c>
      <c r="Y226" s="1">
        <v>1000</v>
      </c>
      <c r="Z226" s="1">
        <v>1000</v>
      </c>
      <c r="AA226" s="1">
        <v>1000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9">
        <v>811</v>
      </c>
      <c r="BD226" s="1" t="s">
        <v>99</v>
      </c>
      <c r="BE226" s="1" t="s">
        <v>96</v>
      </c>
    </row>
    <row r="227" spans="1:57" x14ac:dyDescent="0.35">
      <c r="A227" s="1" t="s">
        <v>61</v>
      </c>
      <c r="B227" s="1" t="s">
        <v>73</v>
      </c>
      <c r="C227" s="1" t="s">
        <v>7</v>
      </c>
      <c r="D227" s="1">
        <v>0.85531683473054876</v>
      </c>
      <c r="E227" s="1">
        <v>375.34947047601372</v>
      </c>
      <c r="F227" s="7">
        <v>1.2464693110641132</v>
      </c>
      <c r="H227" s="8">
        <v>335.8655842</v>
      </c>
      <c r="I227" s="9">
        <v>6.185370081250393E-2</v>
      </c>
      <c r="J227" s="9">
        <v>2.9929209124601095E-2</v>
      </c>
      <c r="L227" s="1" t="s">
        <v>61</v>
      </c>
      <c r="M227" s="1" t="s">
        <v>73</v>
      </c>
      <c r="N227" s="1" t="s">
        <v>7</v>
      </c>
      <c r="O227" s="17">
        <v>0.31861879516654884</v>
      </c>
      <c r="P227" s="17">
        <v>0.15417037988518134</v>
      </c>
      <c r="Q227" s="17"/>
      <c r="R227" s="17">
        <v>1730.1000000000001</v>
      </c>
      <c r="S227" s="18">
        <v>12</v>
      </c>
      <c r="T227" s="1">
        <v>40</v>
      </c>
      <c r="U227" s="19">
        <v>811</v>
      </c>
      <c r="X227" s="1">
        <v>1</v>
      </c>
      <c r="Y227" s="1">
        <v>1000</v>
      </c>
      <c r="Z227" s="1">
        <v>1000</v>
      </c>
      <c r="AA227" s="1">
        <v>1000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9">
        <v>811</v>
      </c>
      <c r="BD227" s="1" t="s">
        <v>99</v>
      </c>
      <c r="BE227" s="1" t="s">
        <v>96</v>
      </c>
    </row>
    <row r="228" spans="1:57" x14ac:dyDescent="0.35">
      <c r="A228" s="1" t="s">
        <v>61</v>
      </c>
      <c r="B228" s="1" t="s">
        <v>60</v>
      </c>
      <c r="C228" s="1" t="s">
        <v>7</v>
      </c>
      <c r="D228" s="1">
        <v>0.85531683473054876</v>
      </c>
      <c r="E228" s="1">
        <v>375.34947047601372</v>
      </c>
      <c r="F228" s="7">
        <v>1.2464693110641132</v>
      </c>
      <c r="H228" s="8">
        <v>37830.678110000001</v>
      </c>
      <c r="I228" s="9">
        <v>6.9669759434377969</v>
      </c>
      <c r="J228" s="9">
        <v>3.3711172854359361</v>
      </c>
      <c r="L228" s="1" t="s">
        <v>61</v>
      </c>
      <c r="M228" s="1" t="s">
        <v>60</v>
      </c>
      <c r="N228" s="1" t="s">
        <v>7</v>
      </c>
      <c r="O228" s="17">
        <v>0.31861879516654884</v>
      </c>
      <c r="P228" s="17">
        <v>0.15417037988518134</v>
      </c>
      <c r="Q228" s="17"/>
      <c r="R228" s="17">
        <v>1730.1000000000001</v>
      </c>
      <c r="S228" s="18">
        <v>12</v>
      </c>
      <c r="T228" s="1">
        <v>40</v>
      </c>
      <c r="U228" s="19">
        <v>811</v>
      </c>
      <c r="X228" s="1">
        <v>1</v>
      </c>
      <c r="Y228" s="1">
        <v>1000</v>
      </c>
      <c r="Z228" s="1">
        <v>1000</v>
      </c>
      <c r="AA228" s="1">
        <v>1000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9">
        <v>811</v>
      </c>
      <c r="BD228" s="1" t="s">
        <v>99</v>
      </c>
      <c r="BE228" s="1" t="s">
        <v>96</v>
      </c>
    </row>
    <row r="229" spans="1:57" x14ac:dyDescent="0.35">
      <c r="A229" s="1" t="s">
        <v>62</v>
      </c>
      <c r="B229" s="1" t="s">
        <v>73</v>
      </c>
      <c r="C229" s="1" t="s">
        <v>7</v>
      </c>
      <c r="D229" s="1">
        <v>0.85531683473054876</v>
      </c>
      <c r="E229" s="1">
        <v>375.34947047601372</v>
      </c>
      <c r="F229" s="7">
        <v>1.2464693110641132</v>
      </c>
      <c r="H229" s="8">
        <v>0</v>
      </c>
      <c r="I229" s="9">
        <v>0</v>
      </c>
      <c r="J229" s="9">
        <v>0</v>
      </c>
      <c r="L229" s="1" t="s">
        <v>62</v>
      </c>
      <c r="M229" s="1" t="s">
        <v>73</v>
      </c>
      <c r="N229" s="1" t="s">
        <v>7</v>
      </c>
      <c r="O229" s="17">
        <v>0.31861879516654884</v>
      </c>
      <c r="P229" s="17">
        <v>0.15417037988518134</v>
      </c>
      <c r="Q229" s="17"/>
      <c r="R229" s="17">
        <v>1730.1000000000001</v>
      </c>
      <c r="S229" s="18">
        <v>12</v>
      </c>
      <c r="T229" s="1">
        <v>40</v>
      </c>
      <c r="U229" s="19">
        <v>811</v>
      </c>
      <c r="X229" s="1">
        <v>1</v>
      </c>
      <c r="Y229" s="1">
        <v>1000</v>
      </c>
      <c r="Z229" s="1">
        <v>1000</v>
      </c>
      <c r="AA229" s="1">
        <v>1000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9">
        <v>811</v>
      </c>
      <c r="BD229" s="1" t="s">
        <v>99</v>
      </c>
      <c r="BE229" s="1" t="s">
        <v>96</v>
      </c>
    </row>
    <row r="230" spans="1:57" x14ac:dyDescent="0.35">
      <c r="A230" s="1" t="s">
        <v>62</v>
      </c>
      <c r="B230" s="1" t="s">
        <v>60</v>
      </c>
      <c r="C230" s="1" t="s">
        <v>7</v>
      </c>
      <c r="D230" s="1">
        <v>0.85531683473054876</v>
      </c>
      <c r="E230" s="1">
        <v>375.34947047601372</v>
      </c>
      <c r="F230" s="7">
        <v>1.2464693110641132</v>
      </c>
      <c r="H230" s="8">
        <v>0</v>
      </c>
      <c r="I230" s="9">
        <v>0</v>
      </c>
      <c r="J230" s="9">
        <v>0</v>
      </c>
      <c r="L230" s="1" t="s">
        <v>62</v>
      </c>
      <c r="M230" s="1" t="s">
        <v>60</v>
      </c>
      <c r="N230" s="1" t="s">
        <v>7</v>
      </c>
      <c r="O230" s="17">
        <v>0.31861879516654884</v>
      </c>
      <c r="P230" s="17">
        <v>0.15417037988518134</v>
      </c>
      <c r="Q230" s="17"/>
      <c r="R230" s="17">
        <v>1730.1000000000001</v>
      </c>
      <c r="S230" s="18">
        <v>12</v>
      </c>
      <c r="T230" s="1">
        <v>40</v>
      </c>
      <c r="U230" s="19">
        <v>811</v>
      </c>
      <c r="X230" s="1">
        <v>1</v>
      </c>
      <c r="Y230" s="1">
        <v>1000</v>
      </c>
      <c r="Z230" s="1">
        <v>1000</v>
      </c>
      <c r="AA230" s="1">
        <v>1000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9">
        <v>811</v>
      </c>
      <c r="BD230" s="1" t="s">
        <v>99</v>
      </c>
      <c r="BE230" s="1" t="s">
        <v>96</v>
      </c>
    </row>
    <row r="231" spans="1:57" x14ac:dyDescent="0.35">
      <c r="A231" s="1" t="s">
        <v>63</v>
      </c>
      <c r="B231" s="1" t="s">
        <v>73</v>
      </c>
      <c r="C231" s="1" t="s">
        <v>7</v>
      </c>
      <c r="D231" s="1">
        <v>0.85531683473054876</v>
      </c>
      <c r="E231" s="1">
        <v>375.34947047601372</v>
      </c>
      <c r="F231" s="7">
        <v>1.2464693110641132</v>
      </c>
      <c r="H231" s="8">
        <v>1702.3301570000001</v>
      </c>
      <c r="I231" s="9">
        <v>0.3135046434304502</v>
      </c>
      <c r="J231" s="9">
        <v>0.15169579041366996</v>
      </c>
      <c r="L231" s="1" t="s">
        <v>63</v>
      </c>
      <c r="M231" s="1" t="s">
        <v>73</v>
      </c>
      <c r="N231" s="1" t="s">
        <v>7</v>
      </c>
      <c r="O231" s="17">
        <v>0.31861879516654884</v>
      </c>
      <c r="P231" s="17">
        <v>0.15417037988518134</v>
      </c>
      <c r="Q231" s="17"/>
      <c r="R231" s="17">
        <v>1730.1000000000001</v>
      </c>
      <c r="S231" s="18">
        <v>12</v>
      </c>
      <c r="T231" s="1">
        <v>40</v>
      </c>
      <c r="U231" s="19">
        <v>811</v>
      </c>
      <c r="X231" s="1">
        <v>1</v>
      </c>
      <c r="Y231" s="1">
        <v>1000</v>
      </c>
      <c r="Z231" s="1">
        <v>1000</v>
      </c>
      <c r="AA231" s="1">
        <v>1000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9">
        <v>811</v>
      </c>
      <c r="BD231" s="1" t="s">
        <v>99</v>
      </c>
      <c r="BE231" s="1" t="s">
        <v>96</v>
      </c>
    </row>
    <row r="232" spans="1:57" x14ac:dyDescent="0.35">
      <c r="A232" s="1" t="s">
        <v>63</v>
      </c>
      <c r="B232" s="1" t="s">
        <v>60</v>
      </c>
      <c r="C232" s="1" t="s">
        <v>7</v>
      </c>
      <c r="D232" s="1">
        <v>0.85531683473054876</v>
      </c>
      <c r="E232" s="1">
        <v>375.34947047601372</v>
      </c>
      <c r="F232" s="7">
        <v>1.2464693110641132</v>
      </c>
      <c r="H232" s="8">
        <v>191744.27900000001</v>
      </c>
      <c r="I232" s="9">
        <v>35.312023094074668</v>
      </c>
      <c r="J232" s="9">
        <v>17.086462247407777</v>
      </c>
      <c r="L232" s="1" t="s">
        <v>63</v>
      </c>
      <c r="M232" s="1" t="s">
        <v>60</v>
      </c>
      <c r="N232" s="1" t="s">
        <v>7</v>
      </c>
      <c r="O232" s="17">
        <v>0.31861879516654884</v>
      </c>
      <c r="P232" s="17">
        <v>0.15417037988518134</v>
      </c>
      <c r="Q232" s="17"/>
      <c r="R232" s="17">
        <v>1730.1000000000001</v>
      </c>
      <c r="S232" s="18">
        <v>12</v>
      </c>
      <c r="T232" s="1">
        <v>40</v>
      </c>
      <c r="U232" s="19">
        <v>811</v>
      </c>
      <c r="X232" s="1">
        <v>1</v>
      </c>
      <c r="Y232" s="1">
        <v>1000</v>
      </c>
      <c r="Z232" s="1">
        <v>1000</v>
      </c>
      <c r="AA232" s="1">
        <v>1000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9">
        <v>811</v>
      </c>
      <c r="BD232" s="1" t="s">
        <v>99</v>
      </c>
      <c r="BE232" s="1" t="s">
        <v>96</v>
      </c>
    </row>
    <row r="233" spans="1:57" x14ac:dyDescent="0.35">
      <c r="A233" s="1" t="s">
        <v>64</v>
      </c>
      <c r="B233" s="1" t="s">
        <v>73</v>
      </c>
      <c r="C233" s="1" t="s">
        <v>7</v>
      </c>
      <c r="D233" s="1">
        <v>0.85531683473054876</v>
      </c>
      <c r="E233" s="1">
        <v>375.34947047601372</v>
      </c>
      <c r="F233" s="7">
        <v>1.2464693110641132</v>
      </c>
      <c r="H233" s="8">
        <v>5996.4392630000002</v>
      </c>
      <c r="I233" s="9">
        <v>1.1043166598846588</v>
      </c>
      <c r="J233" s="9">
        <v>0.53434675402296206</v>
      </c>
      <c r="L233" s="1" t="s">
        <v>64</v>
      </c>
      <c r="M233" s="1" t="s">
        <v>73</v>
      </c>
      <c r="N233" s="1" t="s">
        <v>7</v>
      </c>
      <c r="O233" s="17">
        <v>0.31861879516654884</v>
      </c>
      <c r="P233" s="17">
        <v>0.15417037988518134</v>
      </c>
      <c r="Q233" s="17"/>
      <c r="R233" s="17">
        <v>1730.1000000000001</v>
      </c>
      <c r="S233" s="18">
        <v>12</v>
      </c>
      <c r="T233" s="1">
        <v>40</v>
      </c>
      <c r="U233" s="19">
        <v>811</v>
      </c>
      <c r="X233" s="1">
        <v>1</v>
      </c>
      <c r="Y233" s="1">
        <v>1000</v>
      </c>
      <c r="Z233" s="1">
        <v>1000</v>
      </c>
      <c r="AA233" s="1">
        <v>1000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9">
        <v>811</v>
      </c>
      <c r="BD233" s="1" t="s">
        <v>99</v>
      </c>
      <c r="BE233" s="1" t="s">
        <v>96</v>
      </c>
    </row>
    <row r="234" spans="1:57" x14ac:dyDescent="0.35">
      <c r="A234" s="1" t="s">
        <v>64</v>
      </c>
      <c r="B234" s="1" t="s">
        <v>60</v>
      </c>
      <c r="C234" s="1" t="s">
        <v>7</v>
      </c>
      <c r="D234" s="1">
        <v>0.85531683473054876</v>
      </c>
      <c r="E234" s="1">
        <v>375.34947047601372</v>
      </c>
      <c r="F234" s="7">
        <v>1.2464693110641132</v>
      </c>
      <c r="H234" s="8">
        <v>675417.11419999995</v>
      </c>
      <c r="I234" s="9">
        <v>124.38621302888347</v>
      </c>
      <c r="J234" s="9">
        <v>60.186875369728277</v>
      </c>
      <c r="L234" s="1" t="s">
        <v>64</v>
      </c>
      <c r="M234" s="1" t="s">
        <v>60</v>
      </c>
      <c r="N234" s="1" t="s">
        <v>7</v>
      </c>
      <c r="O234" s="17">
        <v>0.31861879516654884</v>
      </c>
      <c r="P234" s="17">
        <v>0.15417037988518134</v>
      </c>
      <c r="Q234" s="17"/>
      <c r="R234" s="17">
        <v>1730.1000000000001</v>
      </c>
      <c r="S234" s="18">
        <v>12</v>
      </c>
      <c r="T234" s="1">
        <v>40</v>
      </c>
      <c r="U234" s="19">
        <v>811</v>
      </c>
      <c r="X234" s="1">
        <v>1</v>
      </c>
      <c r="Y234" s="1">
        <v>1000</v>
      </c>
      <c r="Z234" s="1">
        <v>1000</v>
      </c>
      <c r="AA234" s="1">
        <v>1000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9">
        <v>811</v>
      </c>
      <c r="BD234" s="1" t="s">
        <v>99</v>
      </c>
      <c r="BE234" s="1" t="s">
        <v>96</v>
      </c>
    </row>
    <row r="235" spans="1:57" x14ac:dyDescent="0.35">
      <c r="A235" s="1" t="s">
        <v>65</v>
      </c>
      <c r="B235" s="1" t="s">
        <v>73</v>
      </c>
      <c r="C235" s="1" t="s">
        <v>7</v>
      </c>
      <c r="D235" s="1">
        <v>0.85531683473054876</v>
      </c>
      <c r="E235" s="1">
        <v>375.34947047601372</v>
      </c>
      <c r="F235" s="7">
        <v>1.2464693110641132</v>
      </c>
      <c r="H235" s="8">
        <v>0</v>
      </c>
      <c r="I235" s="9">
        <v>0</v>
      </c>
      <c r="J235" s="9">
        <v>0</v>
      </c>
      <c r="L235" s="1" t="s">
        <v>65</v>
      </c>
      <c r="M235" s="1" t="s">
        <v>73</v>
      </c>
      <c r="N235" s="1" t="s">
        <v>7</v>
      </c>
      <c r="O235" s="17">
        <v>0.31861879516654884</v>
      </c>
      <c r="P235" s="17">
        <v>0.15417037988518134</v>
      </c>
      <c r="Q235" s="17"/>
      <c r="R235" s="17">
        <v>1730.1000000000001</v>
      </c>
      <c r="S235" s="18">
        <v>12</v>
      </c>
      <c r="T235" s="1">
        <v>40</v>
      </c>
      <c r="U235" s="19">
        <v>811</v>
      </c>
      <c r="X235" s="1">
        <v>1</v>
      </c>
      <c r="Y235" s="1">
        <v>1000</v>
      </c>
      <c r="Z235" s="1">
        <v>1000</v>
      </c>
      <c r="AA235" s="1">
        <v>1000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9">
        <v>811</v>
      </c>
      <c r="BD235" s="1" t="s">
        <v>99</v>
      </c>
      <c r="BE235" s="1" t="s">
        <v>96</v>
      </c>
    </row>
    <row r="236" spans="1:57" x14ac:dyDescent="0.35">
      <c r="A236" s="1" t="s">
        <v>65</v>
      </c>
      <c r="B236" s="1" t="s">
        <v>60</v>
      </c>
      <c r="C236" s="1" t="s">
        <v>7</v>
      </c>
      <c r="D236" s="1">
        <v>0.85531683473054876</v>
      </c>
      <c r="E236" s="1">
        <v>375.34947047601372</v>
      </c>
      <c r="F236" s="7">
        <v>1.2464693110641132</v>
      </c>
      <c r="H236" s="8">
        <v>0</v>
      </c>
      <c r="I236" s="9">
        <v>0</v>
      </c>
      <c r="J236" s="9">
        <v>0</v>
      </c>
      <c r="L236" s="1" t="s">
        <v>65</v>
      </c>
      <c r="M236" s="1" t="s">
        <v>60</v>
      </c>
      <c r="N236" s="1" t="s">
        <v>7</v>
      </c>
      <c r="O236" s="17">
        <v>0.31861879516654884</v>
      </c>
      <c r="P236" s="17">
        <v>0.15417037988518134</v>
      </c>
      <c r="Q236" s="17"/>
      <c r="R236" s="17">
        <v>1730.1000000000001</v>
      </c>
      <c r="S236" s="18">
        <v>12</v>
      </c>
      <c r="T236" s="1">
        <v>40</v>
      </c>
      <c r="U236" s="19">
        <v>811</v>
      </c>
      <c r="X236" s="1">
        <v>1</v>
      </c>
      <c r="Y236" s="1">
        <v>1000</v>
      </c>
      <c r="Z236" s="1">
        <v>1000</v>
      </c>
      <c r="AA236" s="1">
        <v>1000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9">
        <v>811</v>
      </c>
      <c r="BD236" s="1" t="s">
        <v>99</v>
      </c>
      <c r="BE236" s="1" t="s">
        <v>96</v>
      </c>
    </row>
    <row r="237" spans="1:57" x14ac:dyDescent="0.35">
      <c r="A237" s="1" t="s">
        <v>66</v>
      </c>
      <c r="B237" s="1" t="s">
        <v>73</v>
      </c>
      <c r="C237" s="1" t="s">
        <v>7</v>
      </c>
      <c r="D237" s="1">
        <v>0.85531683473054876</v>
      </c>
      <c r="E237" s="1">
        <v>375.34947047601372</v>
      </c>
      <c r="F237" s="7">
        <v>1.2464693110641132</v>
      </c>
      <c r="H237" s="8">
        <v>19994.612880000001</v>
      </c>
      <c r="I237" s="9">
        <v>3.6822492720924562</v>
      </c>
      <c r="J237" s="9">
        <v>1.7817334624395929</v>
      </c>
      <c r="L237" s="1" t="s">
        <v>66</v>
      </c>
      <c r="M237" s="1" t="s">
        <v>73</v>
      </c>
      <c r="N237" s="1" t="s">
        <v>7</v>
      </c>
      <c r="O237" s="17">
        <v>0.31861879516654884</v>
      </c>
      <c r="P237" s="17">
        <v>0.15417037988518134</v>
      </c>
      <c r="Q237" s="17"/>
      <c r="R237" s="17">
        <v>1730.1000000000001</v>
      </c>
      <c r="S237" s="18">
        <v>12</v>
      </c>
      <c r="T237" s="1">
        <v>40</v>
      </c>
      <c r="U237" s="19">
        <v>811</v>
      </c>
      <c r="X237" s="1">
        <v>1</v>
      </c>
      <c r="Y237" s="1">
        <v>1000</v>
      </c>
      <c r="Z237" s="1">
        <v>1000</v>
      </c>
      <c r="AA237" s="1">
        <v>1000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9">
        <v>811</v>
      </c>
      <c r="BD237" s="1" t="s">
        <v>99</v>
      </c>
      <c r="BE237" s="1" t="s">
        <v>96</v>
      </c>
    </row>
    <row r="238" spans="1:57" x14ac:dyDescent="0.35">
      <c r="A238" s="1" t="s">
        <v>66</v>
      </c>
      <c r="B238" s="1" t="s">
        <v>60</v>
      </c>
      <c r="C238" s="1" t="s">
        <v>7</v>
      </c>
      <c r="D238" s="1">
        <v>0.85531683473054876</v>
      </c>
      <c r="E238" s="1">
        <v>375.34947047601372</v>
      </c>
      <c r="F238" s="7">
        <v>1.2464693110641132</v>
      </c>
      <c r="H238" s="8">
        <v>2252120.4879999999</v>
      </c>
      <c r="I238" s="9">
        <v>414.7551681732038</v>
      </c>
      <c r="J238" s="9">
        <v>200.68797825684061</v>
      </c>
      <c r="L238" s="1" t="s">
        <v>66</v>
      </c>
      <c r="M238" s="1" t="s">
        <v>60</v>
      </c>
      <c r="N238" s="1" t="s">
        <v>7</v>
      </c>
      <c r="O238" s="17">
        <v>0.31861879516654884</v>
      </c>
      <c r="P238" s="17">
        <v>0.15417037988518134</v>
      </c>
      <c r="Q238" s="17"/>
      <c r="R238" s="17">
        <v>1730.1000000000001</v>
      </c>
      <c r="S238" s="18">
        <v>12</v>
      </c>
      <c r="T238" s="1">
        <v>40</v>
      </c>
      <c r="U238" s="19">
        <v>811</v>
      </c>
      <c r="X238" s="1">
        <v>1</v>
      </c>
      <c r="Y238" s="1">
        <v>1000</v>
      </c>
      <c r="Z238" s="1">
        <v>1000</v>
      </c>
      <c r="AA238" s="1">
        <v>1000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9">
        <v>811</v>
      </c>
      <c r="BD238" s="1" t="s">
        <v>99</v>
      </c>
      <c r="BE238" s="1" t="s">
        <v>96</v>
      </c>
    </row>
    <row r="239" spans="1:57" x14ac:dyDescent="0.35">
      <c r="A239" s="1" t="s">
        <v>67</v>
      </c>
      <c r="B239" s="1" t="s">
        <v>73</v>
      </c>
      <c r="C239" s="1" t="s">
        <v>7</v>
      </c>
      <c r="D239" s="1">
        <v>0.85531683473054876</v>
      </c>
      <c r="E239" s="1">
        <v>375.34947047601372</v>
      </c>
      <c r="F239" s="7">
        <v>1.2464693110641132</v>
      </c>
      <c r="H239" s="8">
        <v>0</v>
      </c>
      <c r="I239" s="9">
        <v>0</v>
      </c>
      <c r="J239" s="9">
        <v>0</v>
      </c>
      <c r="L239" s="1" t="s">
        <v>67</v>
      </c>
      <c r="M239" s="1" t="s">
        <v>73</v>
      </c>
      <c r="N239" s="1" t="s">
        <v>7</v>
      </c>
      <c r="O239" s="17">
        <v>0.31861879516654884</v>
      </c>
      <c r="P239" s="17">
        <v>0.15417037988518134</v>
      </c>
      <c r="Q239" s="17"/>
      <c r="R239" s="17">
        <v>1730.1000000000001</v>
      </c>
      <c r="S239" s="18">
        <v>12</v>
      </c>
      <c r="T239" s="1">
        <v>40</v>
      </c>
      <c r="U239" s="19">
        <v>811</v>
      </c>
      <c r="X239" s="1">
        <v>1</v>
      </c>
      <c r="Y239" s="1">
        <v>1000</v>
      </c>
      <c r="Z239" s="1">
        <v>1000</v>
      </c>
      <c r="AA239" s="1">
        <v>1000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9">
        <v>811</v>
      </c>
      <c r="BD239" s="1" t="s">
        <v>99</v>
      </c>
      <c r="BE239" s="1" t="s">
        <v>96</v>
      </c>
    </row>
    <row r="240" spans="1:57" x14ac:dyDescent="0.35">
      <c r="A240" s="1" t="s">
        <v>67</v>
      </c>
      <c r="B240" s="1" t="s">
        <v>60</v>
      </c>
      <c r="C240" s="1" t="s">
        <v>7</v>
      </c>
      <c r="D240" s="1">
        <v>0.85531683473054876</v>
      </c>
      <c r="E240" s="1">
        <v>375.34947047601372</v>
      </c>
      <c r="F240" s="7">
        <v>1.2464693110641132</v>
      </c>
      <c r="H240" s="8">
        <v>0</v>
      </c>
      <c r="I240" s="9">
        <v>0</v>
      </c>
      <c r="J240" s="9">
        <v>0</v>
      </c>
      <c r="L240" s="1" t="s">
        <v>67</v>
      </c>
      <c r="M240" s="1" t="s">
        <v>60</v>
      </c>
      <c r="N240" s="1" t="s">
        <v>7</v>
      </c>
      <c r="O240" s="17">
        <v>0.31861879516654884</v>
      </c>
      <c r="P240" s="17">
        <v>0.15417037988518134</v>
      </c>
      <c r="Q240" s="17"/>
      <c r="R240" s="17">
        <v>1730.1000000000001</v>
      </c>
      <c r="S240" s="18">
        <v>12</v>
      </c>
      <c r="T240" s="1">
        <v>40</v>
      </c>
      <c r="U240" s="19">
        <v>811</v>
      </c>
      <c r="X240" s="1">
        <v>1</v>
      </c>
      <c r="Y240" s="1">
        <v>1000</v>
      </c>
      <c r="Z240" s="1">
        <v>1000</v>
      </c>
      <c r="AA240" s="1">
        <v>1000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9">
        <v>811</v>
      </c>
      <c r="BD240" s="1" t="s">
        <v>99</v>
      </c>
      <c r="BE240" s="1" t="s">
        <v>96</v>
      </c>
    </row>
    <row r="241" spans="1:57" x14ac:dyDescent="0.35">
      <c r="A241" s="1" t="s">
        <v>68</v>
      </c>
      <c r="B241" s="1" t="s">
        <v>73</v>
      </c>
      <c r="C241" s="1" t="s">
        <v>7</v>
      </c>
      <c r="D241" s="1">
        <v>0.85531683473054876</v>
      </c>
      <c r="E241" s="1">
        <v>375.34947047601372</v>
      </c>
      <c r="F241" s="7">
        <v>1.2464693110641132</v>
      </c>
      <c r="H241" s="8">
        <v>0</v>
      </c>
      <c r="I241" s="9">
        <v>0</v>
      </c>
      <c r="J241" s="9">
        <v>0</v>
      </c>
      <c r="L241" s="1" t="s">
        <v>68</v>
      </c>
      <c r="M241" s="1" t="s">
        <v>73</v>
      </c>
      <c r="N241" s="1" t="s">
        <v>7</v>
      </c>
      <c r="O241" s="17">
        <v>0.31861879516654884</v>
      </c>
      <c r="P241" s="17">
        <v>0.15417037988518134</v>
      </c>
      <c r="Q241" s="17"/>
      <c r="R241" s="17">
        <v>1730.1000000000001</v>
      </c>
      <c r="S241" s="18">
        <v>12</v>
      </c>
      <c r="T241" s="1">
        <v>40</v>
      </c>
      <c r="U241" s="19">
        <v>811</v>
      </c>
      <c r="X241" s="1">
        <v>1</v>
      </c>
      <c r="Y241" s="1">
        <v>1000</v>
      </c>
      <c r="Z241" s="1">
        <v>1000</v>
      </c>
      <c r="AA241" s="1">
        <v>1000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9">
        <v>811</v>
      </c>
      <c r="BD241" s="1" t="s">
        <v>99</v>
      </c>
      <c r="BE241" s="1" t="s">
        <v>96</v>
      </c>
    </row>
    <row r="242" spans="1:57" x14ac:dyDescent="0.35">
      <c r="A242" s="1" t="s">
        <v>68</v>
      </c>
      <c r="B242" s="1" t="s">
        <v>60</v>
      </c>
      <c r="C242" s="1" t="s">
        <v>7</v>
      </c>
      <c r="D242" s="1">
        <v>0.85531683473054876</v>
      </c>
      <c r="E242" s="1">
        <v>375.34947047601372</v>
      </c>
      <c r="F242" s="7">
        <v>1.2464693110641132</v>
      </c>
      <c r="H242" s="8">
        <v>0</v>
      </c>
      <c r="I242" s="9">
        <v>0</v>
      </c>
      <c r="J242" s="9">
        <v>0</v>
      </c>
      <c r="L242" s="1" t="s">
        <v>68</v>
      </c>
      <c r="M242" s="1" t="s">
        <v>60</v>
      </c>
      <c r="N242" s="1" t="s">
        <v>7</v>
      </c>
      <c r="O242" s="17">
        <v>0.31861879516654884</v>
      </c>
      <c r="P242" s="17">
        <v>0.15417037988518134</v>
      </c>
      <c r="Q242" s="17"/>
      <c r="R242" s="17">
        <v>1730.1000000000001</v>
      </c>
      <c r="S242" s="18">
        <v>12</v>
      </c>
      <c r="T242" s="1">
        <v>40</v>
      </c>
      <c r="U242" s="19">
        <v>811</v>
      </c>
      <c r="X242" s="1">
        <v>1</v>
      </c>
      <c r="Y242" s="1">
        <v>1000</v>
      </c>
      <c r="Z242" s="1">
        <v>1000</v>
      </c>
      <c r="AA242" s="1">
        <v>1000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9">
        <v>811</v>
      </c>
      <c r="BD242" s="1" t="s">
        <v>99</v>
      </c>
      <c r="BE242" s="1" t="s">
        <v>96</v>
      </c>
    </row>
    <row r="243" spans="1:57" x14ac:dyDescent="0.35">
      <c r="A243" s="1" t="s">
        <v>69</v>
      </c>
      <c r="B243" s="1" t="s">
        <v>73</v>
      </c>
      <c r="C243" s="1" t="s">
        <v>7</v>
      </c>
      <c r="D243" s="1">
        <v>0.85531683473054876</v>
      </c>
      <c r="E243" s="1">
        <v>375.34947047601372</v>
      </c>
      <c r="F243" s="7">
        <v>1.2464693110641132</v>
      </c>
      <c r="H243" s="8">
        <v>177310.3542</v>
      </c>
      <c r="I243" s="9">
        <v>32.653841642539746</v>
      </c>
      <c r="J243" s="9">
        <v>15.800245456673057</v>
      </c>
      <c r="L243" s="1" t="s">
        <v>69</v>
      </c>
      <c r="M243" s="1" t="s">
        <v>73</v>
      </c>
      <c r="N243" s="1" t="s">
        <v>7</v>
      </c>
      <c r="O243" s="17">
        <v>0.31861879516654884</v>
      </c>
      <c r="P243" s="17">
        <v>0.15417037988518134</v>
      </c>
      <c r="Q243" s="17"/>
      <c r="R243" s="17">
        <v>1730.1000000000001</v>
      </c>
      <c r="S243" s="18">
        <v>12</v>
      </c>
      <c r="T243" s="1">
        <v>40</v>
      </c>
      <c r="U243" s="19">
        <v>811</v>
      </c>
      <c r="X243" s="1">
        <v>1</v>
      </c>
      <c r="Y243" s="1">
        <v>1000</v>
      </c>
      <c r="Z243" s="1">
        <v>1000</v>
      </c>
      <c r="AA243" s="1">
        <v>1000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9">
        <v>811</v>
      </c>
      <c r="BD243" s="1" t="s">
        <v>99</v>
      </c>
      <c r="BE243" s="1" t="s">
        <v>96</v>
      </c>
    </row>
    <row r="244" spans="1:57" x14ac:dyDescent="0.35">
      <c r="A244" s="1" t="s">
        <v>69</v>
      </c>
      <c r="B244" s="1" t="s">
        <v>60</v>
      </c>
      <c r="C244" s="1" t="s">
        <v>7</v>
      </c>
      <c r="D244" s="1">
        <v>0.85531683473054876</v>
      </c>
      <c r="E244" s="1">
        <v>375.34947047601372</v>
      </c>
      <c r="F244" s="7">
        <v>1.2464693110641132</v>
      </c>
      <c r="H244" s="8">
        <v>19971593.550000001</v>
      </c>
      <c r="I244" s="9">
        <v>3678.0099846581224</v>
      </c>
      <c r="J244" s="9">
        <v>1779.6821943910393</v>
      </c>
      <c r="L244" s="1" t="s">
        <v>69</v>
      </c>
      <c r="M244" s="1" t="s">
        <v>60</v>
      </c>
      <c r="N244" s="1" t="s">
        <v>7</v>
      </c>
      <c r="O244" s="17">
        <v>0.31861879516654884</v>
      </c>
      <c r="P244" s="17">
        <v>0.15417037988518134</v>
      </c>
      <c r="Q244" s="17"/>
      <c r="R244" s="17">
        <v>1730.1000000000001</v>
      </c>
      <c r="S244" s="18">
        <v>12</v>
      </c>
      <c r="T244" s="1">
        <v>40</v>
      </c>
      <c r="U244" s="19">
        <v>811</v>
      </c>
      <c r="X244" s="1">
        <v>1</v>
      </c>
      <c r="Y244" s="1">
        <v>1000</v>
      </c>
      <c r="Z244" s="1">
        <v>1000</v>
      </c>
      <c r="AA244" s="1">
        <v>1000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9">
        <v>811</v>
      </c>
      <c r="BD244" s="1" t="s">
        <v>99</v>
      </c>
      <c r="BE244" s="1" t="s">
        <v>96</v>
      </c>
    </row>
    <row r="245" spans="1:57" x14ac:dyDescent="0.35">
      <c r="A245" s="1" t="s">
        <v>70</v>
      </c>
      <c r="B245" s="1" t="s">
        <v>73</v>
      </c>
      <c r="C245" s="1" t="s">
        <v>7</v>
      </c>
      <c r="D245" s="1">
        <v>0.85531683473054876</v>
      </c>
      <c r="E245" s="1">
        <v>375.34947047601372</v>
      </c>
      <c r="F245" s="7">
        <v>1.2464693110641132</v>
      </c>
      <c r="H245" s="8">
        <v>0</v>
      </c>
      <c r="I245" s="9">
        <v>0</v>
      </c>
      <c r="J245" s="9">
        <v>0</v>
      </c>
      <c r="L245" s="1" t="s">
        <v>70</v>
      </c>
      <c r="M245" s="1" t="s">
        <v>73</v>
      </c>
      <c r="N245" s="1" t="s">
        <v>7</v>
      </c>
      <c r="O245" s="17">
        <v>0.31861879516654884</v>
      </c>
      <c r="P245" s="17">
        <v>0.15417037988518134</v>
      </c>
      <c r="Q245" s="17"/>
      <c r="R245" s="17">
        <v>1730.1000000000001</v>
      </c>
      <c r="S245" s="18">
        <v>12</v>
      </c>
      <c r="T245" s="1">
        <v>40</v>
      </c>
      <c r="U245" s="19">
        <v>811</v>
      </c>
      <c r="X245" s="1">
        <v>1</v>
      </c>
      <c r="Y245" s="1">
        <v>1000</v>
      </c>
      <c r="Z245" s="1">
        <v>1000</v>
      </c>
      <c r="AA245" s="1">
        <v>1000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9">
        <v>811</v>
      </c>
      <c r="BD245" s="1" t="s">
        <v>99</v>
      </c>
      <c r="BE245" s="1" t="s">
        <v>96</v>
      </c>
    </row>
    <row r="246" spans="1:57" x14ac:dyDescent="0.35">
      <c r="A246" s="1" t="s">
        <v>70</v>
      </c>
      <c r="B246" s="1" t="s">
        <v>60</v>
      </c>
      <c r="C246" s="1" t="s">
        <v>7</v>
      </c>
      <c r="D246" s="1">
        <v>0.85531683473054876</v>
      </c>
      <c r="E246" s="1">
        <v>375.34947047601372</v>
      </c>
      <c r="F246" s="7">
        <v>1.2464693110641132</v>
      </c>
      <c r="H246" s="8">
        <v>0</v>
      </c>
      <c r="I246" s="9">
        <v>0</v>
      </c>
      <c r="J246" s="9">
        <v>0</v>
      </c>
      <c r="L246" s="1" t="s">
        <v>70</v>
      </c>
      <c r="M246" s="1" t="s">
        <v>60</v>
      </c>
      <c r="N246" s="1" t="s">
        <v>7</v>
      </c>
      <c r="O246" s="17">
        <v>0.31861879516654884</v>
      </c>
      <c r="P246" s="17">
        <v>0.15417037988518134</v>
      </c>
      <c r="Q246" s="17"/>
      <c r="R246" s="17">
        <v>1730.1000000000001</v>
      </c>
      <c r="S246" s="18">
        <v>12</v>
      </c>
      <c r="T246" s="1">
        <v>40</v>
      </c>
      <c r="U246" s="19">
        <v>811</v>
      </c>
      <c r="X246" s="1">
        <v>1</v>
      </c>
      <c r="Y246" s="1">
        <v>1000</v>
      </c>
      <c r="Z246" s="1">
        <v>1000</v>
      </c>
      <c r="AA246" s="1">
        <v>1000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9">
        <v>811</v>
      </c>
      <c r="BD246" s="1" t="s">
        <v>99</v>
      </c>
      <c r="BE246" s="1" t="s">
        <v>96</v>
      </c>
    </row>
    <row r="247" spans="1:57" x14ac:dyDescent="0.35">
      <c r="A247" s="1" t="s">
        <v>71</v>
      </c>
      <c r="B247" s="1" t="s">
        <v>73</v>
      </c>
      <c r="C247" s="1" t="s">
        <v>7</v>
      </c>
      <c r="D247" s="1">
        <v>0.85531683473054876</v>
      </c>
      <c r="E247" s="1">
        <v>375.34947047601372</v>
      </c>
      <c r="F247" s="7">
        <v>1.2464693110641132</v>
      </c>
      <c r="H247" s="8">
        <v>3432.572353</v>
      </c>
      <c r="I247" s="9">
        <v>0.63214962570652877</v>
      </c>
      <c r="J247" s="9">
        <v>0.30587884148048133</v>
      </c>
      <c r="L247" s="1" t="s">
        <v>71</v>
      </c>
      <c r="M247" s="1" t="s">
        <v>73</v>
      </c>
      <c r="N247" s="1" t="s">
        <v>7</v>
      </c>
      <c r="O247" s="17">
        <v>0.31861879516654884</v>
      </c>
      <c r="P247" s="17">
        <v>0.15417037988518134</v>
      </c>
      <c r="Q247" s="17"/>
      <c r="R247" s="17">
        <v>1730.1000000000001</v>
      </c>
      <c r="S247" s="18">
        <v>12</v>
      </c>
      <c r="T247" s="1">
        <v>40</v>
      </c>
      <c r="U247" s="19">
        <v>811</v>
      </c>
      <c r="X247" s="1">
        <v>1</v>
      </c>
      <c r="Y247" s="1">
        <v>1000</v>
      </c>
      <c r="Z247" s="1">
        <v>1000</v>
      </c>
      <c r="AA247" s="1">
        <v>1000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9">
        <v>811</v>
      </c>
      <c r="BD247" s="1" t="s">
        <v>99</v>
      </c>
      <c r="BE247" s="1" t="s">
        <v>96</v>
      </c>
    </row>
    <row r="248" spans="1:57" x14ac:dyDescent="0.35">
      <c r="A248" s="1" t="s">
        <v>71</v>
      </c>
      <c r="B248" s="1" t="s">
        <v>60</v>
      </c>
      <c r="C248" s="1" t="s">
        <v>7</v>
      </c>
      <c r="D248" s="1">
        <v>0.85531683473054876</v>
      </c>
      <c r="E248" s="1">
        <v>375.34947047601372</v>
      </c>
      <c r="F248" s="7">
        <v>1.2464693110641132</v>
      </c>
      <c r="H248" s="8">
        <v>386632.46830000001</v>
      </c>
      <c r="I248" s="9">
        <v>71.203035213002067</v>
      </c>
      <c r="J248" s="9">
        <v>34.453080465728178</v>
      </c>
      <c r="L248" s="1" t="s">
        <v>71</v>
      </c>
      <c r="M248" s="1" t="s">
        <v>60</v>
      </c>
      <c r="N248" s="1" t="s">
        <v>7</v>
      </c>
      <c r="O248" s="17">
        <v>0.31861879516654884</v>
      </c>
      <c r="P248" s="17">
        <v>0.15417037988518134</v>
      </c>
      <c r="Q248" s="17"/>
      <c r="R248" s="17">
        <v>1730.1000000000001</v>
      </c>
      <c r="S248" s="18">
        <v>12</v>
      </c>
      <c r="T248" s="1">
        <v>40</v>
      </c>
      <c r="U248" s="19">
        <v>811</v>
      </c>
      <c r="X248" s="1">
        <v>1</v>
      </c>
      <c r="Y248" s="1">
        <v>1000</v>
      </c>
      <c r="Z248" s="1">
        <v>1000</v>
      </c>
      <c r="AA248" s="1">
        <v>1000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9">
        <v>811</v>
      </c>
      <c r="BD248" s="1" t="s">
        <v>99</v>
      </c>
      <c r="BE248" s="1" t="s">
        <v>96</v>
      </c>
    </row>
    <row r="249" spans="1:57" x14ac:dyDescent="0.35">
      <c r="A249" s="1" t="s">
        <v>72</v>
      </c>
      <c r="B249" s="1" t="s">
        <v>73</v>
      </c>
      <c r="C249" s="1" t="s">
        <v>7</v>
      </c>
      <c r="D249" s="1">
        <v>0.85531683473054876</v>
      </c>
      <c r="E249" s="1">
        <v>375.34947047601372</v>
      </c>
      <c r="F249" s="7">
        <v>1.2464693110641132</v>
      </c>
      <c r="H249" s="8">
        <v>0</v>
      </c>
      <c r="I249" s="9">
        <v>0</v>
      </c>
      <c r="J249" s="9">
        <v>0</v>
      </c>
      <c r="L249" s="1" t="s">
        <v>72</v>
      </c>
      <c r="M249" s="1" t="s">
        <v>73</v>
      </c>
      <c r="N249" s="1" t="s">
        <v>7</v>
      </c>
      <c r="O249" s="17">
        <v>0.31861879516654884</v>
      </c>
      <c r="P249" s="17">
        <v>0.15417037988518134</v>
      </c>
      <c r="Q249" s="17"/>
      <c r="R249" s="17">
        <v>1730.1000000000001</v>
      </c>
      <c r="S249" s="18">
        <v>12</v>
      </c>
      <c r="T249" s="1">
        <v>40</v>
      </c>
      <c r="U249" s="19">
        <v>811</v>
      </c>
      <c r="X249" s="1">
        <v>1</v>
      </c>
      <c r="Y249" s="1">
        <v>1000</v>
      </c>
      <c r="Z249" s="1">
        <v>1000</v>
      </c>
      <c r="AA249" s="1">
        <v>1000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9">
        <v>811</v>
      </c>
      <c r="BD249" s="1" t="s">
        <v>99</v>
      </c>
      <c r="BE249" s="1" t="s">
        <v>96</v>
      </c>
    </row>
    <row r="250" spans="1:57" x14ac:dyDescent="0.35">
      <c r="A250" s="1" t="s">
        <v>72</v>
      </c>
      <c r="B250" s="1" t="s">
        <v>60</v>
      </c>
      <c r="C250" s="1" t="s">
        <v>7</v>
      </c>
      <c r="D250" s="1">
        <v>0.85531683473054876</v>
      </c>
      <c r="E250" s="1">
        <v>375.34947047601372</v>
      </c>
      <c r="F250" s="7">
        <v>1.2464693110641132</v>
      </c>
      <c r="H250" s="8">
        <v>0</v>
      </c>
      <c r="I250" s="9">
        <v>0</v>
      </c>
      <c r="J250" s="9">
        <v>0</v>
      </c>
      <c r="L250" s="1" t="s">
        <v>72</v>
      </c>
      <c r="M250" s="1" t="s">
        <v>60</v>
      </c>
      <c r="N250" s="1" t="s">
        <v>7</v>
      </c>
      <c r="O250" s="17">
        <v>0.31861879516654884</v>
      </c>
      <c r="P250" s="17">
        <v>0.15417037988518134</v>
      </c>
      <c r="Q250" s="17"/>
      <c r="R250" s="17">
        <v>1730.1000000000001</v>
      </c>
      <c r="S250" s="18">
        <v>12</v>
      </c>
      <c r="T250" s="1">
        <v>40</v>
      </c>
      <c r="U250" s="19">
        <v>811</v>
      </c>
      <c r="X250" s="1">
        <v>1</v>
      </c>
      <c r="Y250" s="1">
        <v>1000</v>
      </c>
      <c r="Z250" s="1">
        <v>1000</v>
      </c>
      <c r="AA250" s="1">
        <v>1000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9">
        <v>811</v>
      </c>
      <c r="BD250" s="1" t="s">
        <v>99</v>
      </c>
      <c r="BE250" s="1" t="s">
        <v>96</v>
      </c>
    </row>
    <row r="251" spans="1:57" x14ac:dyDescent="0.35">
      <c r="A251" s="1" t="s">
        <v>59</v>
      </c>
      <c r="B251" s="1" t="s">
        <v>73</v>
      </c>
      <c r="C251" s="1" t="s">
        <v>29</v>
      </c>
      <c r="D251" s="1">
        <v>3.9274697730351679E-2</v>
      </c>
      <c r="E251" s="1">
        <v>1.7042777925580692</v>
      </c>
      <c r="F251" s="7">
        <v>3.9666744879959547E-2</v>
      </c>
      <c r="H251" s="8">
        <v>0</v>
      </c>
      <c r="I251" s="9">
        <v>0</v>
      </c>
      <c r="J251" s="9">
        <v>0</v>
      </c>
      <c r="L251" s="1" t="s">
        <v>59</v>
      </c>
      <c r="M251" s="1" t="s">
        <v>73</v>
      </c>
      <c r="N251" s="1" t="s">
        <v>29</v>
      </c>
      <c r="O251" s="17">
        <v>6.109720045490998E-4</v>
      </c>
      <c r="P251" s="17">
        <v>6.109720045490998E-4</v>
      </c>
      <c r="R251" s="17">
        <v>5.3521145040806459</v>
      </c>
      <c r="S251" s="18">
        <v>10</v>
      </c>
      <c r="T251" s="1">
        <v>40</v>
      </c>
      <c r="U251" s="19">
        <v>1.5473039215686275</v>
      </c>
      <c r="X251" s="1">
        <v>1</v>
      </c>
      <c r="Y251" s="1">
        <v>1000</v>
      </c>
      <c r="Z251" s="1">
        <v>1000</v>
      </c>
      <c r="AA251" s="1">
        <v>1000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9">
        <v>1.5473039215686275</v>
      </c>
      <c r="BD251" s="1" t="s">
        <v>99</v>
      </c>
      <c r="BE251" s="1" t="s">
        <v>96</v>
      </c>
    </row>
    <row r="252" spans="1:57" x14ac:dyDescent="0.35">
      <c r="A252" s="1" t="s">
        <v>59</v>
      </c>
      <c r="B252" s="1" t="s">
        <v>60</v>
      </c>
      <c r="C252" s="1" t="s">
        <v>29</v>
      </c>
      <c r="D252" s="1">
        <v>3.9274697730351679E-2</v>
      </c>
      <c r="E252" s="1">
        <v>1.7042777925580692</v>
      </c>
      <c r="F252" s="7">
        <v>3.9666744879959547E-2</v>
      </c>
      <c r="H252" s="8">
        <v>0</v>
      </c>
      <c r="I252" s="9">
        <v>0</v>
      </c>
      <c r="J252" s="9">
        <v>0</v>
      </c>
      <c r="L252" s="1" t="s">
        <v>59</v>
      </c>
      <c r="M252" s="1" t="s">
        <v>60</v>
      </c>
      <c r="N252" s="1" t="s">
        <v>29</v>
      </c>
      <c r="O252" s="17">
        <v>6.109720045490998E-4</v>
      </c>
      <c r="P252" s="17">
        <v>6.109720045490998E-4</v>
      </c>
      <c r="R252" s="17">
        <v>5.3521145040806459</v>
      </c>
      <c r="S252" s="18">
        <v>10</v>
      </c>
      <c r="T252" s="1">
        <v>40</v>
      </c>
      <c r="U252" s="19">
        <v>1.5473039215686275</v>
      </c>
      <c r="X252" s="1">
        <v>1</v>
      </c>
      <c r="Y252" s="1">
        <v>1000</v>
      </c>
      <c r="Z252" s="1">
        <v>1000</v>
      </c>
      <c r="AA252" s="1">
        <v>1000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9">
        <v>1.5473039215686275</v>
      </c>
      <c r="BD252" s="1" t="s">
        <v>99</v>
      </c>
      <c r="BE252" s="1" t="s">
        <v>96</v>
      </c>
    </row>
    <row r="253" spans="1:57" x14ac:dyDescent="0.35">
      <c r="A253" s="1" t="s">
        <v>61</v>
      </c>
      <c r="B253" s="1" t="s">
        <v>73</v>
      </c>
      <c r="C253" s="1" t="s">
        <v>29</v>
      </c>
      <c r="D253" s="1">
        <v>3.9274697730351679E-2</v>
      </c>
      <c r="E253" s="1">
        <v>1.7042777925580692</v>
      </c>
      <c r="F253" s="7">
        <v>3.9666744879959547E-2</v>
      </c>
      <c r="H253" s="8">
        <v>564.87218389999998</v>
      </c>
      <c r="I253" s="9">
        <v>6.4483129097532926E-2</v>
      </c>
      <c r="J253" s="9">
        <v>6.4483129097532926E-2</v>
      </c>
      <c r="L253" s="1" t="s">
        <v>61</v>
      </c>
      <c r="M253" s="1" t="s">
        <v>73</v>
      </c>
      <c r="N253" s="1" t="s">
        <v>29</v>
      </c>
      <c r="O253" s="17">
        <v>6.109720045490998E-4</v>
      </c>
      <c r="P253" s="17">
        <v>6.109720045490998E-4</v>
      </c>
      <c r="R253" s="17">
        <v>5.3521145040806459</v>
      </c>
      <c r="S253" s="18">
        <v>10</v>
      </c>
      <c r="T253" s="1">
        <v>40</v>
      </c>
      <c r="U253" s="19">
        <v>1.5473039215686275</v>
      </c>
      <c r="X253" s="1">
        <v>1</v>
      </c>
      <c r="Y253" s="1">
        <v>1000</v>
      </c>
      <c r="Z253" s="1">
        <v>1000</v>
      </c>
      <c r="AA253" s="1">
        <v>1000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9">
        <v>1.5473039215686275</v>
      </c>
      <c r="BD253" s="1" t="s">
        <v>99</v>
      </c>
      <c r="BE253" s="1" t="s">
        <v>96</v>
      </c>
    </row>
    <row r="254" spans="1:57" x14ac:dyDescent="0.35">
      <c r="A254" s="1" t="s">
        <v>61</v>
      </c>
      <c r="B254" s="1" t="s">
        <v>60</v>
      </c>
      <c r="C254" s="1" t="s">
        <v>29</v>
      </c>
      <c r="D254" s="1">
        <v>3.9274697730351679E-2</v>
      </c>
      <c r="E254" s="1">
        <v>1.7042777925580692</v>
      </c>
      <c r="F254" s="7">
        <v>3.9666744879959547E-2</v>
      </c>
      <c r="H254" s="8">
        <v>63625.15034</v>
      </c>
      <c r="I254" s="9">
        <v>7.2631453630764655</v>
      </c>
      <c r="J254" s="9">
        <v>7.2631453630764655</v>
      </c>
      <c r="L254" s="1" t="s">
        <v>61</v>
      </c>
      <c r="M254" s="1" t="s">
        <v>60</v>
      </c>
      <c r="N254" s="1" t="s">
        <v>29</v>
      </c>
      <c r="O254" s="17">
        <v>6.109720045490998E-4</v>
      </c>
      <c r="P254" s="17">
        <v>6.109720045490998E-4</v>
      </c>
      <c r="R254" s="17">
        <v>5.3521145040806459</v>
      </c>
      <c r="S254" s="18">
        <v>10</v>
      </c>
      <c r="T254" s="1">
        <v>40</v>
      </c>
      <c r="U254" s="19">
        <v>1.5473039215686275</v>
      </c>
      <c r="X254" s="1">
        <v>1</v>
      </c>
      <c r="Y254" s="1">
        <v>1000</v>
      </c>
      <c r="Z254" s="1">
        <v>1000</v>
      </c>
      <c r="AA254" s="1">
        <v>1000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9">
        <v>1.5473039215686275</v>
      </c>
      <c r="BD254" s="1" t="s">
        <v>99</v>
      </c>
      <c r="BE254" s="1" t="s">
        <v>96</v>
      </c>
    </row>
    <row r="255" spans="1:57" x14ac:dyDescent="0.35">
      <c r="A255" s="1" t="s">
        <v>62</v>
      </c>
      <c r="B255" s="1" t="s">
        <v>73</v>
      </c>
      <c r="C255" s="1" t="s">
        <v>29</v>
      </c>
      <c r="D255" s="1">
        <v>3.9274697730351679E-2</v>
      </c>
      <c r="E255" s="1">
        <v>1.7042777925580692</v>
      </c>
      <c r="F255" s="7">
        <v>3.9666744879959547E-2</v>
      </c>
      <c r="H255" s="8">
        <v>0</v>
      </c>
      <c r="I255" s="9">
        <v>0</v>
      </c>
      <c r="J255" s="9">
        <v>0</v>
      </c>
      <c r="L255" s="1" t="s">
        <v>62</v>
      </c>
      <c r="M255" s="1" t="s">
        <v>73</v>
      </c>
      <c r="N255" s="1" t="s">
        <v>29</v>
      </c>
      <c r="O255" s="17">
        <v>6.109720045490998E-4</v>
      </c>
      <c r="P255" s="17">
        <v>6.109720045490998E-4</v>
      </c>
      <c r="R255" s="17">
        <v>5.3521145040806459</v>
      </c>
      <c r="S255" s="18">
        <v>10</v>
      </c>
      <c r="T255" s="1">
        <v>40</v>
      </c>
      <c r="U255" s="19">
        <v>1.5473039215686275</v>
      </c>
      <c r="X255" s="1">
        <v>1</v>
      </c>
      <c r="Y255" s="1">
        <v>1000</v>
      </c>
      <c r="Z255" s="1">
        <v>1000</v>
      </c>
      <c r="AA255" s="1">
        <v>1000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9">
        <v>1.5473039215686275</v>
      </c>
      <c r="BD255" s="1" t="s">
        <v>99</v>
      </c>
      <c r="BE255" s="1" t="s">
        <v>96</v>
      </c>
    </row>
    <row r="256" spans="1:57" x14ac:dyDescent="0.35">
      <c r="A256" s="1" t="s">
        <v>62</v>
      </c>
      <c r="B256" s="1" t="s">
        <v>60</v>
      </c>
      <c r="C256" s="1" t="s">
        <v>29</v>
      </c>
      <c r="D256" s="1">
        <v>3.9274697730351679E-2</v>
      </c>
      <c r="E256" s="1">
        <v>1.7042777925580692</v>
      </c>
      <c r="F256" s="7">
        <v>3.9666744879959547E-2</v>
      </c>
      <c r="H256" s="8">
        <v>0</v>
      </c>
      <c r="I256" s="9">
        <v>0</v>
      </c>
      <c r="J256" s="9">
        <v>0</v>
      </c>
      <c r="L256" s="1" t="s">
        <v>62</v>
      </c>
      <c r="M256" s="1" t="s">
        <v>60</v>
      </c>
      <c r="N256" s="1" t="s">
        <v>29</v>
      </c>
      <c r="O256" s="17">
        <v>6.109720045490998E-4</v>
      </c>
      <c r="P256" s="17">
        <v>6.109720045490998E-4</v>
      </c>
      <c r="R256" s="17">
        <v>5.3521145040806459</v>
      </c>
      <c r="S256" s="18">
        <v>10</v>
      </c>
      <c r="T256" s="1">
        <v>40</v>
      </c>
      <c r="U256" s="19">
        <v>1.5473039215686275</v>
      </c>
      <c r="X256" s="1">
        <v>1</v>
      </c>
      <c r="Y256" s="1">
        <v>1000</v>
      </c>
      <c r="Z256" s="1">
        <v>1000</v>
      </c>
      <c r="AA256" s="1">
        <v>1000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9">
        <v>1.5473039215686275</v>
      </c>
      <c r="BD256" s="1" t="s">
        <v>99</v>
      </c>
      <c r="BE256" s="1" t="s">
        <v>96</v>
      </c>
    </row>
    <row r="257" spans="1:57" x14ac:dyDescent="0.35">
      <c r="A257" s="1" t="s">
        <v>63</v>
      </c>
      <c r="B257" s="1" t="s">
        <v>73</v>
      </c>
      <c r="C257" s="1" t="s">
        <v>29</v>
      </c>
      <c r="D257" s="1">
        <v>3.9274697730351679E-2</v>
      </c>
      <c r="E257" s="1">
        <v>1.7042777925580692</v>
      </c>
      <c r="F257" s="7">
        <v>3.9666744879959547E-2</v>
      </c>
      <c r="H257" s="8">
        <v>170.62857109999999</v>
      </c>
      <c r="I257" s="9">
        <v>1.9478148316675992E-2</v>
      </c>
      <c r="J257" s="9">
        <v>1.9478148316675992E-2</v>
      </c>
      <c r="L257" s="1" t="s">
        <v>63</v>
      </c>
      <c r="M257" s="1" t="s">
        <v>73</v>
      </c>
      <c r="N257" s="1" t="s">
        <v>29</v>
      </c>
      <c r="O257" s="17">
        <v>6.109720045490998E-4</v>
      </c>
      <c r="P257" s="17">
        <v>6.109720045490998E-4</v>
      </c>
      <c r="R257" s="17">
        <v>5.3521145040806459</v>
      </c>
      <c r="S257" s="18">
        <v>10</v>
      </c>
      <c r="T257" s="1">
        <v>40</v>
      </c>
      <c r="U257" s="19">
        <v>1.5473039215686275</v>
      </c>
      <c r="X257" s="1">
        <v>1</v>
      </c>
      <c r="Y257" s="1">
        <v>1000</v>
      </c>
      <c r="Z257" s="1">
        <v>1000</v>
      </c>
      <c r="AA257" s="1">
        <v>1000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9">
        <v>1.5473039215686275</v>
      </c>
      <c r="BD257" s="1" t="s">
        <v>99</v>
      </c>
      <c r="BE257" s="1" t="s">
        <v>96</v>
      </c>
    </row>
    <row r="258" spans="1:57" x14ac:dyDescent="0.35">
      <c r="A258" s="1" t="s">
        <v>63</v>
      </c>
      <c r="B258" s="1" t="s">
        <v>60</v>
      </c>
      <c r="C258" s="1" t="s">
        <v>29</v>
      </c>
      <c r="D258" s="1">
        <v>3.9274697730351679E-2</v>
      </c>
      <c r="E258" s="1">
        <v>1.7042777925580692</v>
      </c>
      <c r="F258" s="7">
        <v>3.9666744879959547E-2</v>
      </c>
      <c r="H258" s="8">
        <v>19218.98215</v>
      </c>
      <c r="I258" s="9">
        <v>2.1939478388637133</v>
      </c>
      <c r="J258" s="9">
        <v>2.1939478388637133</v>
      </c>
      <c r="L258" s="1" t="s">
        <v>63</v>
      </c>
      <c r="M258" s="1" t="s">
        <v>60</v>
      </c>
      <c r="N258" s="1" t="s">
        <v>29</v>
      </c>
      <c r="O258" s="17">
        <v>6.109720045490998E-4</v>
      </c>
      <c r="P258" s="17">
        <v>6.109720045490998E-4</v>
      </c>
      <c r="R258" s="17">
        <v>5.3521145040806459</v>
      </c>
      <c r="S258" s="18">
        <v>10</v>
      </c>
      <c r="T258" s="1">
        <v>40</v>
      </c>
      <c r="U258" s="19">
        <v>1.5473039215686275</v>
      </c>
      <c r="X258" s="1">
        <v>1</v>
      </c>
      <c r="Y258" s="1">
        <v>1000</v>
      </c>
      <c r="Z258" s="1">
        <v>1000</v>
      </c>
      <c r="AA258" s="1">
        <v>1000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9">
        <v>1.5473039215686275</v>
      </c>
      <c r="BD258" s="1" t="s">
        <v>99</v>
      </c>
      <c r="BE258" s="1" t="s">
        <v>96</v>
      </c>
    </row>
    <row r="259" spans="1:57" x14ac:dyDescent="0.35">
      <c r="A259" s="1" t="s">
        <v>64</v>
      </c>
      <c r="B259" s="1" t="s">
        <v>73</v>
      </c>
      <c r="C259" s="1" t="s">
        <v>29</v>
      </c>
      <c r="D259" s="1">
        <v>3.9274697730351679E-2</v>
      </c>
      <c r="E259" s="1">
        <v>1.7042777925580692</v>
      </c>
      <c r="F259" s="7">
        <v>3.9666744879959547E-2</v>
      </c>
      <c r="H259" s="8">
        <v>226.96474280000001</v>
      </c>
      <c r="I259" s="9">
        <v>2.5909218452774233E-2</v>
      </c>
      <c r="J259" s="9">
        <v>2.5909218452774233E-2</v>
      </c>
      <c r="L259" s="1" t="s">
        <v>64</v>
      </c>
      <c r="M259" s="1" t="s">
        <v>73</v>
      </c>
      <c r="N259" s="1" t="s">
        <v>29</v>
      </c>
      <c r="O259" s="17">
        <v>6.109720045490998E-4</v>
      </c>
      <c r="P259" s="17">
        <v>6.109720045490998E-4</v>
      </c>
      <c r="R259" s="17">
        <v>5.3521145040806459</v>
      </c>
      <c r="S259" s="18">
        <v>10</v>
      </c>
      <c r="T259" s="1">
        <v>40</v>
      </c>
      <c r="U259" s="19">
        <v>1.5473039215686275</v>
      </c>
      <c r="X259" s="1">
        <v>1</v>
      </c>
      <c r="Y259" s="1">
        <v>1000</v>
      </c>
      <c r="Z259" s="1">
        <v>1000</v>
      </c>
      <c r="AA259" s="1">
        <v>1000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9">
        <v>1.5473039215686275</v>
      </c>
      <c r="BD259" s="1" t="s">
        <v>99</v>
      </c>
      <c r="BE259" s="1" t="s">
        <v>96</v>
      </c>
    </row>
    <row r="260" spans="1:57" x14ac:dyDescent="0.35">
      <c r="A260" s="1" t="s">
        <v>64</v>
      </c>
      <c r="B260" s="1" t="s">
        <v>60</v>
      </c>
      <c r="C260" s="1" t="s">
        <v>29</v>
      </c>
      <c r="D260" s="1">
        <v>3.9274697730351679E-2</v>
      </c>
      <c r="E260" s="1">
        <v>1.7042777925580692</v>
      </c>
      <c r="F260" s="7">
        <v>3.9666744879959547E-2</v>
      </c>
      <c r="H260" s="8">
        <v>25564.483380000001</v>
      </c>
      <c r="I260" s="9">
        <v>2.9183201600100515</v>
      </c>
      <c r="J260" s="9">
        <v>2.9183201600100515</v>
      </c>
      <c r="L260" s="1" t="s">
        <v>64</v>
      </c>
      <c r="M260" s="1" t="s">
        <v>60</v>
      </c>
      <c r="N260" s="1" t="s">
        <v>29</v>
      </c>
      <c r="O260" s="17">
        <v>6.109720045490998E-4</v>
      </c>
      <c r="P260" s="17">
        <v>6.109720045490998E-4</v>
      </c>
      <c r="R260" s="17">
        <v>5.3521145040806459</v>
      </c>
      <c r="S260" s="18">
        <v>10</v>
      </c>
      <c r="T260" s="1">
        <v>40</v>
      </c>
      <c r="U260" s="19">
        <v>1.5473039215686275</v>
      </c>
      <c r="X260" s="1">
        <v>1</v>
      </c>
      <c r="Y260" s="1">
        <v>1000</v>
      </c>
      <c r="Z260" s="1">
        <v>1000</v>
      </c>
      <c r="AA260" s="1">
        <v>1000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9">
        <v>1.5473039215686275</v>
      </c>
      <c r="BD260" s="1" t="s">
        <v>99</v>
      </c>
      <c r="BE260" s="1" t="s">
        <v>96</v>
      </c>
    </row>
    <row r="261" spans="1:57" x14ac:dyDescent="0.35">
      <c r="A261" s="1" t="s">
        <v>65</v>
      </c>
      <c r="B261" s="1" t="s">
        <v>73</v>
      </c>
      <c r="C261" s="1" t="s">
        <v>29</v>
      </c>
      <c r="D261" s="1">
        <v>3.9274697730351679E-2</v>
      </c>
      <c r="E261" s="1">
        <v>1.7042777925580692</v>
      </c>
      <c r="F261" s="7">
        <v>3.9666744879959547E-2</v>
      </c>
      <c r="H261" s="8">
        <v>37.266304640000001</v>
      </c>
      <c r="I261" s="9">
        <v>4.2541445685959373E-3</v>
      </c>
      <c r="J261" s="9">
        <v>4.2541445685959373E-3</v>
      </c>
      <c r="L261" s="1" t="s">
        <v>65</v>
      </c>
      <c r="M261" s="1" t="s">
        <v>73</v>
      </c>
      <c r="N261" s="1" t="s">
        <v>29</v>
      </c>
      <c r="O261" s="17">
        <v>6.109720045490998E-4</v>
      </c>
      <c r="P261" s="17">
        <v>6.109720045490998E-4</v>
      </c>
      <c r="R261" s="17">
        <v>5.3521145040806459</v>
      </c>
      <c r="S261" s="18">
        <v>10</v>
      </c>
      <c r="T261" s="1">
        <v>40</v>
      </c>
      <c r="U261" s="19">
        <v>1.5473039215686275</v>
      </c>
      <c r="X261" s="1">
        <v>1</v>
      </c>
      <c r="Y261" s="1">
        <v>1000</v>
      </c>
      <c r="Z261" s="1">
        <v>1000</v>
      </c>
      <c r="AA261" s="1">
        <v>1000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9">
        <v>1.5473039215686275</v>
      </c>
      <c r="BD261" s="1" t="s">
        <v>99</v>
      </c>
      <c r="BE261" s="1" t="s">
        <v>96</v>
      </c>
    </row>
    <row r="262" spans="1:57" x14ac:dyDescent="0.35">
      <c r="A262" s="1" t="s">
        <v>65</v>
      </c>
      <c r="B262" s="1" t="s">
        <v>60</v>
      </c>
      <c r="C262" s="1" t="s">
        <v>29</v>
      </c>
      <c r="D262" s="1">
        <v>3.9274697730351679E-2</v>
      </c>
      <c r="E262" s="1">
        <v>1.7042777925580692</v>
      </c>
      <c r="F262" s="7">
        <v>3.9666744879959547E-2</v>
      </c>
      <c r="H262" s="8">
        <v>4197.5412580000002</v>
      </c>
      <c r="I262" s="9">
        <v>0.47917139938289466</v>
      </c>
      <c r="J262" s="9">
        <v>0.47917139938289466</v>
      </c>
      <c r="L262" s="1" t="s">
        <v>65</v>
      </c>
      <c r="M262" s="1" t="s">
        <v>60</v>
      </c>
      <c r="N262" s="1" t="s">
        <v>29</v>
      </c>
      <c r="O262" s="17">
        <v>6.109720045490998E-4</v>
      </c>
      <c r="P262" s="17">
        <v>6.109720045490998E-4</v>
      </c>
      <c r="R262" s="17">
        <v>5.3521145040806459</v>
      </c>
      <c r="S262" s="18">
        <v>10</v>
      </c>
      <c r="T262" s="1">
        <v>40</v>
      </c>
      <c r="U262" s="19">
        <v>1.5473039215686275</v>
      </c>
      <c r="X262" s="1">
        <v>1</v>
      </c>
      <c r="Y262" s="1">
        <v>1000</v>
      </c>
      <c r="Z262" s="1">
        <v>1000</v>
      </c>
      <c r="AA262" s="1">
        <v>1000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9">
        <v>1.5473039215686275</v>
      </c>
      <c r="BD262" s="1" t="s">
        <v>99</v>
      </c>
      <c r="BE262" s="1" t="s">
        <v>96</v>
      </c>
    </row>
    <row r="263" spans="1:57" x14ac:dyDescent="0.35">
      <c r="A263" s="1" t="s">
        <v>66</v>
      </c>
      <c r="B263" s="1" t="s">
        <v>73</v>
      </c>
      <c r="C263" s="1" t="s">
        <v>29</v>
      </c>
      <c r="D263" s="1">
        <v>3.9274697730351679E-2</v>
      </c>
      <c r="E263" s="1">
        <v>1.7042777925580692</v>
      </c>
      <c r="F263" s="7">
        <v>3.9666744879959547E-2</v>
      </c>
      <c r="H263" s="8">
        <v>1586.657823</v>
      </c>
      <c r="I263" s="9">
        <v>0.18112533091597954</v>
      </c>
      <c r="J263" s="9">
        <v>0.18112533091597954</v>
      </c>
      <c r="L263" s="1" t="s">
        <v>66</v>
      </c>
      <c r="M263" s="1" t="s">
        <v>73</v>
      </c>
      <c r="N263" s="1" t="s">
        <v>29</v>
      </c>
      <c r="O263" s="17">
        <v>6.109720045490998E-4</v>
      </c>
      <c r="P263" s="17">
        <v>6.109720045490998E-4</v>
      </c>
      <c r="R263" s="17">
        <v>5.3521145040806459</v>
      </c>
      <c r="S263" s="18">
        <v>10</v>
      </c>
      <c r="T263" s="1">
        <v>40</v>
      </c>
      <c r="U263" s="19">
        <v>1.5473039215686275</v>
      </c>
      <c r="X263" s="1">
        <v>1</v>
      </c>
      <c r="Y263" s="1">
        <v>1000</v>
      </c>
      <c r="Z263" s="1">
        <v>1000</v>
      </c>
      <c r="AA263" s="1">
        <v>1000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9">
        <v>1.5473039215686275</v>
      </c>
      <c r="BD263" s="1" t="s">
        <v>99</v>
      </c>
      <c r="BE263" s="1" t="s">
        <v>96</v>
      </c>
    </row>
    <row r="264" spans="1:57" x14ac:dyDescent="0.35">
      <c r="A264" s="1" t="s">
        <v>66</v>
      </c>
      <c r="B264" s="1" t="s">
        <v>60</v>
      </c>
      <c r="C264" s="1" t="s">
        <v>29</v>
      </c>
      <c r="D264" s="1">
        <v>3.9274697730351679E-2</v>
      </c>
      <c r="E264" s="1">
        <v>1.7042777925580692</v>
      </c>
      <c r="F264" s="7">
        <v>3.9666744879959547E-2</v>
      </c>
      <c r="H264" s="8">
        <v>178715.37460000001</v>
      </c>
      <c r="I264" s="9">
        <v>20.401299445266876</v>
      </c>
      <c r="J264" s="9">
        <v>20.401299445266876</v>
      </c>
      <c r="L264" s="1" t="s">
        <v>66</v>
      </c>
      <c r="M264" s="1" t="s">
        <v>60</v>
      </c>
      <c r="N264" s="1" t="s">
        <v>29</v>
      </c>
      <c r="O264" s="17">
        <v>6.109720045490998E-4</v>
      </c>
      <c r="P264" s="17">
        <v>6.109720045490998E-4</v>
      </c>
      <c r="R264" s="17">
        <v>5.3521145040806459</v>
      </c>
      <c r="S264" s="18">
        <v>10</v>
      </c>
      <c r="T264" s="1">
        <v>40</v>
      </c>
      <c r="U264" s="19">
        <v>1.5473039215686275</v>
      </c>
      <c r="X264" s="1">
        <v>1</v>
      </c>
      <c r="Y264" s="1">
        <v>1000</v>
      </c>
      <c r="Z264" s="1">
        <v>1000</v>
      </c>
      <c r="AA264" s="1">
        <v>1000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9">
        <v>1.5473039215686275</v>
      </c>
      <c r="BD264" s="1" t="s">
        <v>99</v>
      </c>
      <c r="BE264" s="1" t="s">
        <v>96</v>
      </c>
    </row>
    <row r="265" spans="1:57" x14ac:dyDescent="0.35">
      <c r="A265" s="1" t="s">
        <v>67</v>
      </c>
      <c r="B265" s="1" t="s">
        <v>73</v>
      </c>
      <c r="C265" s="1" t="s">
        <v>29</v>
      </c>
      <c r="D265" s="1">
        <v>3.9274697730351679E-2</v>
      </c>
      <c r="E265" s="1">
        <v>1.7042777925580692</v>
      </c>
      <c r="F265" s="7">
        <v>3.9666744879959547E-2</v>
      </c>
      <c r="H265" s="8">
        <v>17.295292379999999</v>
      </c>
      <c r="I265" s="9">
        <v>1.9743485395566094E-3</v>
      </c>
      <c r="J265" s="9">
        <v>1.9743485395566094E-3</v>
      </c>
      <c r="L265" s="1" t="s">
        <v>67</v>
      </c>
      <c r="M265" s="1" t="s">
        <v>73</v>
      </c>
      <c r="N265" s="1" t="s">
        <v>29</v>
      </c>
      <c r="O265" s="17">
        <v>6.109720045490998E-4</v>
      </c>
      <c r="P265" s="17">
        <v>6.109720045490998E-4</v>
      </c>
      <c r="R265" s="17">
        <v>5.3521145040806459</v>
      </c>
      <c r="S265" s="18">
        <v>10</v>
      </c>
      <c r="T265" s="1">
        <v>40</v>
      </c>
      <c r="U265" s="19">
        <v>1.5473039215686275</v>
      </c>
      <c r="X265" s="1">
        <v>1</v>
      </c>
      <c r="Y265" s="1">
        <v>1000</v>
      </c>
      <c r="Z265" s="1">
        <v>1000</v>
      </c>
      <c r="AA265" s="1">
        <v>1000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9">
        <v>1.5473039215686275</v>
      </c>
      <c r="BD265" s="1" t="s">
        <v>99</v>
      </c>
      <c r="BE265" s="1" t="s">
        <v>96</v>
      </c>
    </row>
    <row r="266" spans="1:57" x14ac:dyDescent="0.35">
      <c r="A266" s="1" t="s">
        <v>67</v>
      </c>
      <c r="B266" s="1" t="s">
        <v>60</v>
      </c>
      <c r="C266" s="1" t="s">
        <v>29</v>
      </c>
      <c r="D266" s="1">
        <v>3.9274697730351679E-2</v>
      </c>
      <c r="E266" s="1">
        <v>1.7042777925580692</v>
      </c>
      <c r="F266" s="7">
        <v>3.9666744879959547E-2</v>
      </c>
      <c r="H266" s="8">
        <v>1948.078941</v>
      </c>
      <c r="I266" s="9">
        <v>0.22238345138079341</v>
      </c>
      <c r="J266" s="9">
        <v>0.22238345138079341</v>
      </c>
      <c r="L266" s="1" t="s">
        <v>67</v>
      </c>
      <c r="M266" s="1" t="s">
        <v>60</v>
      </c>
      <c r="N266" s="1" t="s">
        <v>29</v>
      </c>
      <c r="O266" s="17">
        <v>6.109720045490998E-4</v>
      </c>
      <c r="P266" s="17">
        <v>6.109720045490998E-4</v>
      </c>
      <c r="R266" s="17">
        <v>5.3521145040806459</v>
      </c>
      <c r="S266" s="18">
        <v>10</v>
      </c>
      <c r="T266" s="1">
        <v>40</v>
      </c>
      <c r="U266" s="19">
        <v>1.5473039215686275</v>
      </c>
      <c r="X266" s="1">
        <v>1</v>
      </c>
      <c r="Y266" s="1">
        <v>1000</v>
      </c>
      <c r="Z266" s="1">
        <v>1000</v>
      </c>
      <c r="AA266" s="1">
        <v>1000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9">
        <v>1.5473039215686275</v>
      </c>
      <c r="BD266" s="1" t="s">
        <v>99</v>
      </c>
      <c r="BE266" s="1" t="s">
        <v>96</v>
      </c>
    </row>
    <row r="267" spans="1:57" x14ac:dyDescent="0.35">
      <c r="A267" s="1" t="s">
        <v>68</v>
      </c>
      <c r="B267" s="1" t="s">
        <v>73</v>
      </c>
      <c r="C267" s="1" t="s">
        <v>29</v>
      </c>
      <c r="D267" s="1">
        <v>3.9274697730351679E-2</v>
      </c>
      <c r="E267" s="1">
        <v>1.7042777925580692</v>
      </c>
      <c r="F267" s="7">
        <v>3.9666744879959547E-2</v>
      </c>
      <c r="H267" s="8">
        <v>1280.7270960000001</v>
      </c>
      <c r="I267" s="9">
        <v>0.14620173027443079</v>
      </c>
      <c r="J267" s="9">
        <v>0.14620173027443079</v>
      </c>
      <c r="L267" s="1" t="s">
        <v>68</v>
      </c>
      <c r="M267" s="1" t="s">
        <v>73</v>
      </c>
      <c r="N267" s="1" t="s">
        <v>29</v>
      </c>
      <c r="O267" s="17">
        <v>6.109720045490998E-4</v>
      </c>
      <c r="P267" s="17">
        <v>6.109720045490998E-4</v>
      </c>
      <c r="R267" s="17">
        <v>5.3521145040806459</v>
      </c>
      <c r="S267" s="18">
        <v>10</v>
      </c>
      <c r="T267" s="1">
        <v>40</v>
      </c>
      <c r="U267" s="19">
        <v>1.5473039215686275</v>
      </c>
      <c r="X267" s="1">
        <v>1</v>
      </c>
      <c r="Y267" s="1">
        <v>1000</v>
      </c>
      <c r="Z267" s="1">
        <v>1000</v>
      </c>
      <c r="AA267" s="1">
        <v>1000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9">
        <v>1.5473039215686275</v>
      </c>
      <c r="BD267" s="1" t="s">
        <v>99</v>
      </c>
      <c r="BE267" s="1" t="s">
        <v>96</v>
      </c>
    </row>
    <row r="268" spans="1:57" x14ac:dyDescent="0.35">
      <c r="A268" s="1" t="s">
        <v>68</v>
      </c>
      <c r="B268" s="1" t="s">
        <v>60</v>
      </c>
      <c r="C268" s="1" t="s">
        <v>29</v>
      </c>
      <c r="D268" s="1">
        <v>3.9274697730351679E-2</v>
      </c>
      <c r="E268" s="1">
        <v>1.7042777925580692</v>
      </c>
      <c r="F268" s="7">
        <v>3.9666744879959547E-2</v>
      </c>
      <c r="H268" s="8">
        <v>144256.44409999999</v>
      </c>
      <c r="I268" s="9">
        <v>16.467631391986025</v>
      </c>
      <c r="J268" s="9">
        <v>16.467631391986025</v>
      </c>
      <c r="L268" s="1" t="s">
        <v>68</v>
      </c>
      <c r="M268" s="1" t="s">
        <v>60</v>
      </c>
      <c r="N268" s="1" t="s">
        <v>29</v>
      </c>
      <c r="O268" s="17">
        <v>6.109720045490998E-4</v>
      </c>
      <c r="P268" s="17">
        <v>6.109720045490998E-4</v>
      </c>
      <c r="R268" s="17">
        <v>5.3521145040806459</v>
      </c>
      <c r="S268" s="18">
        <v>10</v>
      </c>
      <c r="T268" s="1">
        <v>40</v>
      </c>
      <c r="U268" s="19">
        <v>1.5473039215686275</v>
      </c>
      <c r="X268" s="1">
        <v>1</v>
      </c>
      <c r="Y268" s="1">
        <v>1000</v>
      </c>
      <c r="Z268" s="1">
        <v>1000</v>
      </c>
      <c r="AA268" s="1">
        <v>1000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9">
        <v>1.5473039215686275</v>
      </c>
      <c r="BD268" s="1" t="s">
        <v>99</v>
      </c>
      <c r="BE268" s="1" t="s">
        <v>96</v>
      </c>
    </row>
    <row r="269" spans="1:57" x14ac:dyDescent="0.35">
      <c r="A269" s="1" t="s">
        <v>69</v>
      </c>
      <c r="B269" s="1" t="s">
        <v>73</v>
      </c>
      <c r="C269" s="1" t="s">
        <v>29</v>
      </c>
      <c r="D269" s="1">
        <v>3.9274697730351679E-2</v>
      </c>
      <c r="E269" s="1">
        <v>1.7042777925580692</v>
      </c>
      <c r="F269" s="7">
        <v>3.9666744879959547E-2</v>
      </c>
      <c r="H269" s="8">
        <v>0</v>
      </c>
      <c r="I269" s="9">
        <v>0</v>
      </c>
      <c r="J269" s="9">
        <v>0</v>
      </c>
      <c r="L269" s="1" t="s">
        <v>69</v>
      </c>
      <c r="M269" s="1" t="s">
        <v>73</v>
      </c>
      <c r="N269" s="1" t="s">
        <v>29</v>
      </c>
      <c r="O269" s="17">
        <v>6.109720045490998E-4</v>
      </c>
      <c r="P269" s="17">
        <v>6.109720045490998E-4</v>
      </c>
      <c r="R269" s="17">
        <v>5.3521145040806459</v>
      </c>
      <c r="S269" s="18">
        <v>10</v>
      </c>
      <c r="T269" s="1">
        <v>40</v>
      </c>
      <c r="U269" s="19">
        <v>1.5473039215686275</v>
      </c>
      <c r="X269" s="1">
        <v>1</v>
      </c>
      <c r="Y269" s="1">
        <v>1000</v>
      </c>
      <c r="Z269" s="1">
        <v>1000</v>
      </c>
      <c r="AA269" s="1">
        <v>1000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9">
        <v>1.5473039215686275</v>
      </c>
      <c r="BD269" s="1" t="s">
        <v>99</v>
      </c>
      <c r="BE269" s="1" t="s">
        <v>96</v>
      </c>
    </row>
    <row r="270" spans="1:57" x14ac:dyDescent="0.35">
      <c r="A270" s="1" t="s">
        <v>69</v>
      </c>
      <c r="B270" s="1" t="s">
        <v>60</v>
      </c>
      <c r="C270" s="1" t="s">
        <v>29</v>
      </c>
      <c r="D270" s="1">
        <v>3.9274697730351679E-2</v>
      </c>
      <c r="E270" s="1">
        <v>1.7042777925580692</v>
      </c>
      <c r="F270" s="7">
        <v>3.9666744879959547E-2</v>
      </c>
      <c r="H270" s="8">
        <v>0</v>
      </c>
      <c r="I270" s="9">
        <v>0</v>
      </c>
      <c r="J270" s="9">
        <v>0</v>
      </c>
      <c r="L270" s="1" t="s">
        <v>69</v>
      </c>
      <c r="M270" s="1" t="s">
        <v>60</v>
      </c>
      <c r="N270" s="1" t="s">
        <v>29</v>
      </c>
      <c r="O270" s="17">
        <v>6.109720045490998E-4</v>
      </c>
      <c r="P270" s="17">
        <v>6.109720045490998E-4</v>
      </c>
      <c r="R270" s="17">
        <v>5.3521145040806459</v>
      </c>
      <c r="S270" s="18">
        <v>10</v>
      </c>
      <c r="T270" s="1">
        <v>40</v>
      </c>
      <c r="U270" s="19">
        <v>1.5473039215686275</v>
      </c>
      <c r="X270" s="1">
        <v>1</v>
      </c>
      <c r="Y270" s="1">
        <v>1000</v>
      </c>
      <c r="Z270" s="1">
        <v>1000</v>
      </c>
      <c r="AA270" s="1">
        <v>1000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9">
        <v>1.5473039215686275</v>
      </c>
      <c r="BD270" s="1" t="s">
        <v>99</v>
      </c>
      <c r="BE270" s="1" t="s">
        <v>96</v>
      </c>
    </row>
    <row r="271" spans="1:57" x14ac:dyDescent="0.35">
      <c r="A271" s="1" t="s">
        <v>70</v>
      </c>
      <c r="B271" s="1" t="s">
        <v>73</v>
      </c>
      <c r="C271" s="1" t="s">
        <v>29</v>
      </c>
      <c r="D271" s="1">
        <v>3.9274697730351679E-2</v>
      </c>
      <c r="E271" s="1">
        <v>1.7042777925580692</v>
      </c>
      <c r="F271" s="7">
        <v>3.9666744879959547E-2</v>
      </c>
      <c r="H271" s="8">
        <v>0</v>
      </c>
      <c r="I271" s="9">
        <v>0</v>
      </c>
      <c r="J271" s="9">
        <v>0</v>
      </c>
      <c r="L271" s="1" t="s">
        <v>70</v>
      </c>
      <c r="M271" s="1" t="s">
        <v>73</v>
      </c>
      <c r="N271" s="1" t="s">
        <v>29</v>
      </c>
      <c r="O271" s="17">
        <v>6.109720045490998E-4</v>
      </c>
      <c r="P271" s="17">
        <v>6.109720045490998E-4</v>
      </c>
      <c r="R271" s="17">
        <v>5.3521145040806459</v>
      </c>
      <c r="S271" s="18">
        <v>10</v>
      </c>
      <c r="T271" s="1">
        <v>40</v>
      </c>
      <c r="U271" s="19">
        <v>1.5473039215686275</v>
      </c>
      <c r="X271" s="1">
        <v>1</v>
      </c>
      <c r="Y271" s="1">
        <v>1000</v>
      </c>
      <c r="Z271" s="1">
        <v>1000</v>
      </c>
      <c r="AA271" s="1">
        <v>1000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9">
        <v>1.5473039215686275</v>
      </c>
      <c r="BD271" s="1" t="s">
        <v>99</v>
      </c>
      <c r="BE271" s="1" t="s">
        <v>96</v>
      </c>
    </row>
    <row r="272" spans="1:57" x14ac:dyDescent="0.35">
      <c r="A272" s="1" t="s">
        <v>70</v>
      </c>
      <c r="B272" s="1" t="s">
        <v>60</v>
      </c>
      <c r="C272" s="1" t="s">
        <v>29</v>
      </c>
      <c r="D272" s="1">
        <v>3.9274697730351679E-2</v>
      </c>
      <c r="E272" s="1">
        <v>1.7042777925580692</v>
      </c>
      <c r="F272" s="7">
        <v>3.9666744879959547E-2</v>
      </c>
      <c r="H272" s="8">
        <v>0</v>
      </c>
      <c r="I272" s="9">
        <v>0</v>
      </c>
      <c r="J272" s="9">
        <v>0</v>
      </c>
      <c r="L272" s="1" t="s">
        <v>70</v>
      </c>
      <c r="M272" s="1" t="s">
        <v>60</v>
      </c>
      <c r="N272" s="1" t="s">
        <v>29</v>
      </c>
      <c r="O272" s="17">
        <v>6.109720045490998E-4</v>
      </c>
      <c r="P272" s="17">
        <v>6.109720045490998E-4</v>
      </c>
      <c r="R272" s="17">
        <v>5.3521145040806459</v>
      </c>
      <c r="S272" s="18">
        <v>10</v>
      </c>
      <c r="T272" s="1">
        <v>40</v>
      </c>
      <c r="U272" s="19">
        <v>1.5473039215686275</v>
      </c>
      <c r="X272" s="1">
        <v>1</v>
      </c>
      <c r="Y272" s="1">
        <v>1000</v>
      </c>
      <c r="Z272" s="1">
        <v>1000</v>
      </c>
      <c r="AA272" s="1">
        <v>1000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9">
        <v>1.5473039215686275</v>
      </c>
      <c r="BD272" s="1" t="s">
        <v>99</v>
      </c>
      <c r="BE272" s="1" t="s">
        <v>96</v>
      </c>
    </row>
    <row r="273" spans="1:57" x14ac:dyDescent="0.35">
      <c r="A273" s="1" t="s">
        <v>71</v>
      </c>
      <c r="B273" s="1" t="s">
        <v>73</v>
      </c>
      <c r="C273" s="1" t="s">
        <v>29</v>
      </c>
      <c r="D273" s="1">
        <v>3.9274697730351679E-2</v>
      </c>
      <c r="E273" s="1">
        <v>1.7042777925580692</v>
      </c>
      <c r="F273" s="7">
        <v>3.9666744879959547E-2</v>
      </c>
      <c r="H273" s="8">
        <v>355.31749689999998</v>
      </c>
      <c r="I273" s="9">
        <v>4.0561360031973345E-2</v>
      </c>
      <c r="J273" s="9">
        <v>4.0561360031973345E-2</v>
      </c>
      <c r="L273" s="1" t="s">
        <v>71</v>
      </c>
      <c r="M273" s="1" t="s">
        <v>73</v>
      </c>
      <c r="N273" s="1" t="s">
        <v>29</v>
      </c>
      <c r="O273" s="17">
        <v>6.109720045490998E-4</v>
      </c>
      <c r="P273" s="17">
        <v>6.109720045490998E-4</v>
      </c>
      <c r="R273" s="17">
        <v>5.3521145040806459</v>
      </c>
      <c r="S273" s="18">
        <v>10</v>
      </c>
      <c r="T273" s="1">
        <v>40</v>
      </c>
      <c r="U273" s="19">
        <v>1.5473039215686275</v>
      </c>
      <c r="X273" s="1">
        <v>1</v>
      </c>
      <c r="Y273" s="1">
        <v>1000</v>
      </c>
      <c r="Z273" s="1">
        <v>1000</v>
      </c>
      <c r="AA273" s="1">
        <v>1000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9">
        <v>1.5473039215686275</v>
      </c>
      <c r="BD273" s="1" t="s">
        <v>99</v>
      </c>
      <c r="BE273" s="1" t="s">
        <v>96</v>
      </c>
    </row>
    <row r="274" spans="1:57" x14ac:dyDescent="0.35">
      <c r="A274" s="1" t="s">
        <v>71</v>
      </c>
      <c r="B274" s="1" t="s">
        <v>60</v>
      </c>
      <c r="C274" s="1" t="s">
        <v>29</v>
      </c>
      <c r="D274" s="1">
        <v>3.9274697730351679E-2</v>
      </c>
      <c r="E274" s="1">
        <v>1.7042777925580692</v>
      </c>
      <c r="F274" s="7">
        <v>3.9666744879959547E-2</v>
      </c>
      <c r="H274" s="8">
        <v>40021.672169999998</v>
      </c>
      <c r="I274" s="9">
        <v>4.5686842560017427</v>
      </c>
      <c r="J274" s="9">
        <v>4.5686842560017427</v>
      </c>
      <c r="L274" s="1" t="s">
        <v>71</v>
      </c>
      <c r="M274" s="1" t="s">
        <v>60</v>
      </c>
      <c r="N274" s="1" t="s">
        <v>29</v>
      </c>
      <c r="O274" s="17">
        <v>6.109720045490998E-4</v>
      </c>
      <c r="P274" s="17">
        <v>6.109720045490998E-4</v>
      </c>
      <c r="R274" s="17">
        <v>5.3521145040806459</v>
      </c>
      <c r="S274" s="18">
        <v>10</v>
      </c>
      <c r="T274" s="1">
        <v>40</v>
      </c>
      <c r="U274" s="19">
        <v>1.5473039215686275</v>
      </c>
      <c r="X274" s="1">
        <v>1</v>
      </c>
      <c r="Y274" s="1">
        <v>1000</v>
      </c>
      <c r="Z274" s="1">
        <v>1000</v>
      </c>
      <c r="AA274" s="1">
        <v>1000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9">
        <v>1.5473039215686275</v>
      </c>
      <c r="BD274" s="1" t="s">
        <v>99</v>
      </c>
      <c r="BE274" s="1" t="s">
        <v>96</v>
      </c>
    </row>
    <row r="275" spans="1:57" x14ac:dyDescent="0.35">
      <c r="A275" s="1" t="s">
        <v>72</v>
      </c>
      <c r="B275" s="1" t="s">
        <v>73</v>
      </c>
      <c r="C275" s="1" t="s">
        <v>29</v>
      </c>
      <c r="D275" s="1">
        <v>3.9274697730351679E-2</v>
      </c>
      <c r="E275" s="1">
        <v>1.7042777925580692</v>
      </c>
      <c r="F275" s="7">
        <v>3.9666744879959547E-2</v>
      </c>
      <c r="H275" s="8">
        <v>0</v>
      </c>
      <c r="I275" s="9">
        <v>0</v>
      </c>
      <c r="J275" s="9">
        <v>0</v>
      </c>
      <c r="L275" s="1" t="s">
        <v>72</v>
      </c>
      <c r="M275" s="1" t="s">
        <v>73</v>
      </c>
      <c r="N275" s="1" t="s">
        <v>29</v>
      </c>
      <c r="O275" s="17">
        <v>6.109720045490998E-4</v>
      </c>
      <c r="P275" s="17">
        <v>6.109720045490998E-4</v>
      </c>
      <c r="R275" s="17">
        <v>5.3521145040806459</v>
      </c>
      <c r="S275" s="18">
        <v>10</v>
      </c>
      <c r="T275" s="1">
        <v>40</v>
      </c>
      <c r="U275" s="19">
        <v>1.5473039215686275</v>
      </c>
      <c r="X275" s="1">
        <v>1</v>
      </c>
      <c r="Y275" s="1">
        <v>1000</v>
      </c>
      <c r="Z275" s="1">
        <v>1000</v>
      </c>
      <c r="AA275" s="1">
        <v>1000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9">
        <v>1.5473039215686275</v>
      </c>
      <c r="BD275" s="1" t="s">
        <v>99</v>
      </c>
      <c r="BE275" s="1" t="s">
        <v>96</v>
      </c>
    </row>
    <row r="276" spans="1:57" x14ac:dyDescent="0.35">
      <c r="A276" s="1" t="s">
        <v>72</v>
      </c>
      <c r="B276" s="1" t="s">
        <v>60</v>
      </c>
      <c r="C276" s="1" t="s">
        <v>29</v>
      </c>
      <c r="D276" s="1">
        <v>3.9274697730351679E-2</v>
      </c>
      <c r="E276" s="1">
        <v>1.7042777925580692</v>
      </c>
      <c r="F276" s="7">
        <v>3.9666744879959547E-2</v>
      </c>
      <c r="H276" s="8">
        <v>0</v>
      </c>
      <c r="I276" s="9">
        <v>0</v>
      </c>
      <c r="J276" s="9">
        <v>0</v>
      </c>
      <c r="L276" s="1" t="s">
        <v>72</v>
      </c>
      <c r="M276" s="1" t="s">
        <v>60</v>
      </c>
      <c r="N276" s="1" t="s">
        <v>29</v>
      </c>
      <c r="O276" s="17">
        <v>6.109720045490998E-4</v>
      </c>
      <c r="P276" s="17">
        <v>6.109720045490998E-4</v>
      </c>
      <c r="R276" s="17">
        <v>5.3521145040806459</v>
      </c>
      <c r="S276" s="18">
        <v>10</v>
      </c>
      <c r="T276" s="1">
        <v>40</v>
      </c>
      <c r="U276" s="19">
        <v>1.5473039215686275</v>
      </c>
      <c r="X276" s="1">
        <v>1</v>
      </c>
      <c r="Y276" s="1">
        <v>1000</v>
      </c>
      <c r="Z276" s="1">
        <v>1000</v>
      </c>
      <c r="AA276" s="1">
        <v>1000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9">
        <v>1.5473039215686275</v>
      </c>
      <c r="BD276" s="1" t="s">
        <v>99</v>
      </c>
      <c r="BE276" s="1" t="s">
        <v>96</v>
      </c>
    </row>
    <row r="277" spans="1:57" x14ac:dyDescent="0.35">
      <c r="A277" s="1" t="s">
        <v>59</v>
      </c>
      <c r="B277" s="1" t="s">
        <v>73</v>
      </c>
      <c r="C277" s="1" t="s">
        <v>25</v>
      </c>
      <c r="D277" s="1">
        <v>1.5115243124840454</v>
      </c>
      <c r="E277" s="1">
        <v>459.89837153361822</v>
      </c>
      <c r="F277" s="7">
        <v>1.0352779556459717</v>
      </c>
      <c r="H277" s="8">
        <v>0</v>
      </c>
      <c r="I277" s="9">
        <v>0</v>
      </c>
      <c r="J277" s="9">
        <v>0</v>
      </c>
      <c r="L277" s="1" t="s">
        <v>59</v>
      </c>
      <c r="M277" s="1" t="s">
        <v>73</v>
      </c>
      <c r="N277" s="1" t="s">
        <v>25</v>
      </c>
      <c r="O277" s="17">
        <v>9.5218615497287828E-2</v>
      </c>
      <c r="P277" s="17">
        <v>9.5218615497287828E-2</v>
      </c>
      <c r="R277" s="17">
        <v>547.5</v>
      </c>
      <c r="S277" s="18">
        <v>10</v>
      </c>
      <c r="T277" s="1">
        <v>40</v>
      </c>
      <c r="U277" s="19">
        <v>85</v>
      </c>
      <c r="X277" s="1">
        <v>1</v>
      </c>
      <c r="Y277" s="1">
        <v>1000</v>
      </c>
      <c r="Z277" s="1">
        <v>1000</v>
      </c>
      <c r="AA277" s="1">
        <v>1000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9">
        <v>85</v>
      </c>
      <c r="BD277" s="1" t="s">
        <v>99</v>
      </c>
      <c r="BE277" s="1" t="s">
        <v>96</v>
      </c>
    </row>
    <row r="278" spans="1:57" x14ac:dyDescent="0.35">
      <c r="A278" s="1" t="s">
        <v>59</v>
      </c>
      <c r="B278" s="1" t="s">
        <v>60</v>
      </c>
      <c r="C278" s="1" t="s">
        <v>25</v>
      </c>
      <c r="D278" s="1">
        <v>1.5115243124840454</v>
      </c>
      <c r="E278" s="1">
        <v>459.89837153361822</v>
      </c>
      <c r="F278" s="7">
        <v>1.0352779556459717</v>
      </c>
      <c r="H278" s="8">
        <v>0</v>
      </c>
      <c r="I278" s="9">
        <v>0</v>
      </c>
      <c r="J278" s="9">
        <v>0</v>
      </c>
      <c r="L278" s="1" t="s">
        <v>59</v>
      </c>
      <c r="M278" s="1" t="s">
        <v>60</v>
      </c>
      <c r="N278" s="1" t="s">
        <v>25</v>
      </c>
      <c r="O278" s="17">
        <v>9.5218615497287828E-2</v>
      </c>
      <c r="P278" s="17">
        <v>9.5218615497287828E-2</v>
      </c>
      <c r="R278" s="17">
        <v>547.5</v>
      </c>
      <c r="S278" s="18">
        <v>10</v>
      </c>
      <c r="T278" s="1">
        <v>40</v>
      </c>
      <c r="U278" s="19">
        <v>85</v>
      </c>
      <c r="X278" s="1">
        <v>1</v>
      </c>
      <c r="Y278" s="1">
        <v>1000</v>
      </c>
      <c r="Z278" s="1">
        <v>1000</v>
      </c>
      <c r="AA278" s="1">
        <v>1000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9">
        <v>85</v>
      </c>
      <c r="BD278" s="1" t="s">
        <v>99</v>
      </c>
      <c r="BE278" s="1" t="s">
        <v>96</v>
      </c>
    </row>
    <row r="279" spans="1:57" x14ac:dyDescent="0.35">
      <c r="A279" s="1" t="s">
        <v>61</v>
      </c>
      <c r="B279" s="1" t="s">
        <v>73</v>
      </c>
      <c r="C279" s="1" t="s">
        <v>25</v>
      </c>
      <c r="D279" s="1">
        <v>1.5115243124840454</v>
      </c>
      <c r="E279" s="1">
        <v>459.89837153361822</v>
      </c>
      <c r="F279" s="7">
        <v>1.0352779556459717</v>
      </c>
      <c r="H279" s="8">
        <v>0</v>
      </c>
      <c r="I279" s="9">
        <v>0</v>
      </c>
      <c r="J279" s="9">
        <v>0</v>
      </c>
      <c r="L279" s="1" t="s">
        <v>61</v>
      </c>
      <c r="M279" s="1" t="s">
        <v>73</v>
      </c>
      <c r="N279" s="1" t="s">
        <v>25</v>
      </c>
      <c r="O279" s="17">
        <v>9.5218615497287828E-2</v>
      </c>
      <c r="P279" s="17">
        <v>9.5218615497287828E-2</v>
      </c>
      <c r="R279" s="17">
        <v>547.5</v>
      </c>
      <c r="S279" s="18">
        <v>10</v>
      </c>
      <c r="T279" s="1">
        <v>40</v>
      </c>
      <c r="U279" s="19">
        <v>85</v>
      </c>
      <c r="X279" s="1">
        <v>1</v>
      </c>
      <c r="Y279" s="1">
        <v>1000</v>
      </c>
      <c r="Z279" s="1">
        <v>1000</v>
      </c>
      <c r="AA279" s="1">
        <v>1000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9">
        <v>85</v>
      </c>
      <c r="BD279" s="1" t="s">
        <v>99</v>
      </c>
      <c r="BE279" s="1" t="s">
        <v>96</v>
      </c>
    </row>
    <row r="280" spans="1:57" x14ac:dyDescent="0.35">
      <c r="A280" s="1" t="s">
        <v>61</v>
      </c>
      <c r="B280" s="1" t="s">
        <v>60</v>
      </c>
      <c r="C280" s="1" t="s">
        <v>25</v>
      </c>
      <c r="D280" s="1">
        <v>1.5115243124840454</v>
      </c>
      <c r="E280" s="1">
        <v>459.89837153361822</v>
      </c>
      <c r="F280" s="7">
        <v>1.0352779556459717</v>
      </c>
      <c r="H280" s="8">
        <v>0</v>
      </c>
      <c r="I280" s="9">
        <v>0</v>
      </c>
      <c r="J280" s="9">
        <v>0</v>
      </c>
      <c r="L280" s="1" t="s">
        <v>61</v>
      </c>
      <c r="M280" s="1" t="s">
        <v>60</v>
      </c>
      <c r="N280" s="1" t="s">
        <v>25</v>
      </c>
      <c r="O280" s="17">
        <v>9.5218615497287828E-2</v>
      </c>
      <c r="P280" s="17">
        <v>9.5218615497287828E-2</v>
      </c>
      <c r="R280" s="17">
        <v>547.5</v>
      </c>
      <c r="S280" s="18">
        <v>10</v>
      </c>
      <c r="T280" s="1">
        <v>40</v>
      </c>
      <c r="U280" s="19">
        <v>85</v>
      </c>
      <c r="X280" s="1">
        <v>1</v>
      </c>
      <c r="Y280" s="1">
        <v>1000</v>
      </c>
      <c r="Z280" s="1">
        <v>1000</v>
      </c>
      <c r="AA280" s="1">
        <v>1000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9">
        <v>85</v>
      </c>
      <c r="BD280" s="1" t="s">
        <v>99</v>
      </c>
      <c r="BE280" s="1" t="s">
        <v>96</v>
      </c>
    </row>
    <row r="281" spans="1:57" x14ac:dyDescent="0.35">
      <c r="A281" s="1" t="s">
        <v>62</v>
      </c>
      <c r="B281" s="1" t="s">
        <v>73</v>
      </c>
      <c r="C281" s="1" t="s">
        <v>25</v>
      </c>
      <c r="D281" s="1">
        <v>1.5115243124840454</v>
      </c>
      <c r="E281" s="1">
        <v>459.89837153361822</v>
      </c>
      <c r="F281" s="7">
        <v>1.0352779556459717</v>
      </c>
      <c r="H281" s="8">
        <v>0</v>
      </c>
      <c r="I281" s="9">
        <v>0</v>
      </c>
      <c r="J281" s="9">
        <v>0</v>
      </c>
      <c r="L281" s="1" t="s">
        <v>62</v>
      </c>
      <c r="M281" s="1" t="s">
        <v>73</v>
      </c>
      <c r="N281" s="1" t="s">
        <v>25</v>
      </c>
      <c r="O281" s="17">
        <v>9.5218615497287828E-2</v>
      </c>
      <c r="P281" s="17">
        <v>9.5218615497287828E-2</v>
      </c>
      <c r="R281" s="17">
        <v>547.5</v>
      </c>
      <c r="S281" s="18">
        <v>10</v>
      </c>
      <c r="T281" s="1">
        <v>40</v>
      </c>
      <c r="U281" s="19">
        <v>85</v>
      </c>
      <c r="X281" s="1">
        <v>1</v>
      </c>
      <c r="Y281" s="1">
        <v>1000</v>
      </c>
      <c r="Z281" s="1">
        <v>1000</v>
      </c>
      <c r="AA281" s="1">
        <v>1000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9">
        <v>85</v>
      </c>
      <c r="BD281" s="1" t="s">
        <v>99</v>
      </c>
      <c r="BE281" s="1" t="s">
        <v>96</v>
      </c>
    </row>
    <row r="282" spans="1:57" x14ac:dyDescent="0.35">
      <c r="A282" s="1" t="s">
        <v>62</v>
      </c>
      <c r="B282" s="1" t="s">
        <v>60</v>
      </c>
      <c r="C282" s="1" t="s">
        <v>25</v>
      </c>
      <c r="D282" s="1">
        <v>1.5115243124840454</v>
      </c>
      <c r="E282" s="1">
        <v>459.89837153361822</v>
      </c>
      <c r="F282" s="7">
        <v>1.0352779556459717</v>
      </c>
      <c r="H282" s="8">
        <v>0</v>
      </c>
      <c r="I282" s="9">
        <v>0</v>
      </c>
      <c r="J282" s="9">
        <v>0</v>
      </c>
      <c r="L282" s="1" t="s">
        <v>62</v>
      </c>
      <c r="M282" s="1" t="s">
        <v>60</v>
      </c>
      <c r="N282" s="1" t="s">
        <v>25</v>
      </c>
      <c r="O282" s="17">
        <v>9.5218615497287828E-2</v>
      </c>
      <c r="P282" s="17">
        <v>9.5218615497287828E-2</v>
      </c>
      <c r="R282" s="17">
        <v>547.5</v>
      </c>
      <c r="S282" s="18">
        <v>10</v>
      </c>
      <c r="T282" s="1">
        <v>40</v>
      </c>
      <c r="U282" s="19">
        <v>85</v>
      </c>
      <c r="X282" s="1">
        <v>1</v>
      </c>
      <c r="Y282" s="1">
        <v>1000</v>
      </c>
      <c r="Z282" s="1">
        <v>1000</v>
      </c>
      <c r="AA282" s="1">
        <v>1000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9">
        <v>85</v>
      </c>
      <c r="BD282" s="1" t="s">
        <v>99</v>
      </c>
      <c r="BE282" s="1" t="s">
        <v>96</v>
      </c>
    </row>
    <row r="283" spans="1:57" x14ac:dyDescent="0.35">
      <c r="A283" s="1" t="s">
        <v>63</v>
      </c>
      <c r="B283" s="1" t="s">
        <v>73</v>
      </c>
      <c r="C283" s="1" t="s">
        <v>25</v>
      </c>
      <c r="D283" s="1">
        <v>1.5115243124840454</v>
      </c>
      <c r="E283" s="1">
        <v>459.89837153361822</v>
      </c>
      <c r="F283" s="7">
        <v>1.0352779556459717</v>
      </c>
      <c r="H283" s="8">
        <v>0</v>
      </c>
      <c r="I283" s="9">
        <v>0</v>
      </c>
      <c r="J283" s="9">
        <v>0</v>
      </c>
      <c r="L283" s="1" t="s">
        <v>63</v>
      </c>
      <c r="M283" s="1" t="s">
        <v>73</v>
      </c>
      <c r="N283" s="1" t="s">
        <v>25</v>
      </c>
      <c r="O283" s="17">
        <v>9.5218615497287828E-2</v>
      </c>
      <c r="P283" s="17">
        <v>9.5218615497287828E-2</v>
      </c>
      <c r="R283" s="17">
        <v>547.5</v>
      </c>
      <c r="S283" s="18">
        <v>10</v>
      </c>
      <c r="T283" s="1">
        <v>40</v>
      </c>
      <c r="U283" s="19">
        <v>85</v>
      </c>
      <c r="X283" s="1">
        <v>1</v>
      </c>
      <c r="Y283" s="1">
        <v>1000</v>
      </c>
      <c r="Z283" s="1">
        <v>1000</v>
      </c>
      <c r="AA283" s="1">
        <v>1000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9">
        <v>85</v>
      </c>
      <c r="BD283" s="1" t="s">
        <v>99</v>
      </c>
      <c r="BE283" s="1" t="s">
        <v>96</v>
      </c>
    </row>
    <row r="284" spans="1:57" x14ac:dyDescent="0.35">
      <c r="A284" s="1" t="s">
        <v>63</v>
      </c>
      <c r="B284" s="1" t="s">
        <v>60</v>
      </c>
      <c r="C284" s="1" t="s">
        <v>25</v>
      </c>
      <c r="D284" s="1">
        <v>1.5115243124840454</v>
      </c>
      <c r="E284" s="1">
        <v>459.89837153361822</v>
      </c>
      <c r="F284" s="7">
        <v>1.0352779556459717</v>
      </c>
      <c r="H284" s="8">
        <v>0</v>
      </c>
      <c r="I284" s="9">
        <v>0</v>
      </c>
      <c r="J284" s="9">
        <v>0</v>
      </c>
      <c r="L284" s="1" t="s">
        <v>63</v>
      </c>
      <c r="M284" s="1" t="s">
        <v>60</v>
      </c>
      <c r="N284" s="1" t="s">
        <v>25</v>
      </c>
      <c r="O284" s="17">
        <v>9.5218615497287828E-2</v>
      </c>
      <c r="P284" s="17">
        <v>9.5218615497287828E-2</v>
      </c>
      <c r="R284" s="17">
        <v>547.5</v>
      </c>
      <c r="S284" s="18">
        <v>10</v>
      </c>
      <c r="T284" s="1">
        <v>40</v>
      </c>
      <c r="U284" s="19">
        <v>85</v>
      </c>
      <c r="X284" s="1">
        <v>1</v>
      </c>
      <c r="Y284" s="1">
        <v>1000</v>
      </c>
      <c r="Z284" s="1">
        <v>1000</v>
      </c>
      <c r="AA284" s="1">
        <v>1000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9">
        <v>85</v>
      </c>
      <c r="BD284" s="1" t="s">
        <v>99</v>
      </c>
      <c r="BE284" s="1" t="s">
        <v>96</v>
      </c>
    </row>
    <row r="285" spans="1:57" x14ac:dyDescent="0.35">
      <c r="A285" s="1" t="s">
        <v>64</v>
      </c>
      <c r="B285" s="1" t="s">
        <v>73</v>
      </c>
      <c r="C285" s="1" t="s">
        <v>25</v>
      </c>
      <c r="D285" s="1">
        <v>1.5115243124840454</v>
      </c>
      <c r="E285" s="1">
        <v>459.89837153361822</v>
      </c>
      <c r="F285" s="7">
        <v>1.0352779556459717</v>
      </c>
      <c r="H285" s="8">
        <v>0</v>
      </c>
      <c r="I285" s="9">
        <v>0</v>
      </c>
      <c r="J285" s="9">
        <v>0</v>
      </c>
      <c r="L285" s="1" t="s">
        <v>64</v>
      </c>
      <c r="M285" s="1" t="s">
        <v>73</v>
      </c>
      <c r="N285" s="1" t="s">
        <v>25</v>
      </c>
      <c r="O285" s="17">
        <v>9.5218615497287828E-2</v>
      </c>
      <c r="P285" s="17">
        <v>9.5218615497287828E-2</v>
      </c>
      <c r="R285" s="17">
        <v>547.5</v>
      </c>
      <c r="S285" s="18">
        <v>10</v>
      </c>
      <c r="T285" s="1">
        <v>40</v>
      </c>
      <c r="U285" s="19">
        <v>85</v>
      </c>
      <c r="X285" s="1">
        <v>1</v>
      </c>
      <c r="Y285" s="1">
        <v>1000</v>
      </c>
      <c r="Z285" s="1">
        <v>1000</v>
      </c>
      <c r="AA285" s="1">
        <v>1000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9">
        <v>85</v>
      </c>
      <c r="BD285" s="1" t="s">
        <v>99</v>
      </c>
      <c r="BE285" s="1" t="s">
        <v>96</v>
      </c>
    </row>
    <row r="286" spans="1:57" x14ac:dyDescent="0.35">
      <c r="A286" s="1" t="s">
        <v>64</v>
      </c>
      <c r="B286" s="1" t="s">
        <v>60</v>
      </c>
      <c r="C286" s="1" t="s">
        <v>25</v>
      </c>
      <c r="D286" s="1">
        <v>1.5115243124840454</v>
      </c>
      <c r="E286" s="1">
        <v>459.89837153361822</v>
      </c>
      <c r="F286" s="7">
        <v>1.0352779556459717</v>
      </c>
      <c r="H286" s="8">
        <v>0</v>
      </c>
      <c r="I286" s="9">
        <v>0</v>
      </c>
      <c r="J286" s="9">
        <v>0</v>
      </c>
      <c r="L286" s="1" t="s">
        <v>64</v>
      </c>
      <c r="M286" s="1" t="s">
        <v>60</v>
      </c>
      <c r="N286" s="1" t="s">
        <v>25</v>
      </c>
      <c r="O286" s="17">
        <v>9.5218615497287828E-2</v>
      </c>
      <c r="P286" s="17">
        <v>9.5218615497287828E-2</v>
      </c>
      <c r="R286" s="17">
        <v>547.5</v>
      </c>
      <c r="S286" s="18">
        <v>10</v>
      </c>
      <c r="T286" s="1">
        <v>40</v>
      </c>
      <c r="U286" s="19">
        <v>85</v>
      </c>
      <c r="X286" s="1">
        <v>1</v>
      </c>
      <c r="Y286" s="1">
        <v>1000</v>
      </c>
      <c r="Z286" s="1">
        <v>1000</v>
      </c>
      <c r="AA286" s="1">
        <v>1000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9">
        <v>85</v>
      </c>
      <c r="BD286" s="1" t="s">
        <v>99</v>
      </c>
      <c r="BE286" s="1" t="s">
        <v>96</v>
      </c>
    </row>
    <row r="287" spans="1:57" x14ac:dyDescent="0.35">
      <c r="A287" s="1" t="s">
        <v>65</v>
      </c>
      <c r="B287" s="1" t="s">
        <v>73</v>
      </c>
      <c r="C287" s="1" t="s">
        <v>25</v>
      </c>
      <c r="D287" s="1">
        <v>1.5115243124840454</v>
      </c>
      <c r="E287" s="1">
        <v>459.89837153361822</v>
      </c>
      <c r="F287" s="7">
        <v>1.0352779556459717</v>
      </c>
      <c r="H287" s="8">
        <v>2346.7781020000002</v>
      </c>
      <c r="I287" s="9">
        <v>0.40814056940966748</v>
      </c>
      <c r="J287" s="9">
        <v>0.40814056940966748</v>
      </c>
      <c r="L287" s="1" t="s">
        <v>65</v>
      </c>
      <c r="M287" s="1" t="s">
        <v>73</v>
      </c>
      <c r="N287" s="1" t="s">
        <v>25</v>
      </c>
      <c r="O287" s="17">
        <v>9.5218615497287828E-2</v>
      </c>
      <c r="P287" s="17">
        <v>9.5218615497287828E-2</v>
      </c>
      <c r="R287" s="17">
        <v>547.5</v>
      </c>
      <c r="S287" s="18">
        <v>10</v>
      </c>
      <c r="T287" s="1">
        <v>40</v>
      </c>
      <c r="U287" s="19">
        <v>85</v>
      </c>
      <c r="X287" s="1">
        <v>1</v>
      </c>
      <c r="Y287" s="1">
        <v>1000</v>
      </c>
      <c r="Z287" s="1">
        <v>1000</v>
      </c>
      <c r="AA287" s="1">
        <v>1000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9">
        <v>85</v>
      </c>
      <c r="BD287" s="1" t="s">
        <v>99</v>
      </c>
      <c r="BE287" s="1" t="s">
        <v>96</v>
      </c>
    </row>
    <row r="288" spans="1:57" x14ac:dyDescent="0.35">
      <c r="A288" s="1" t="s">
        <v>65</v>
      </c>
      <c r="B288" s="1" t="s">
        <v>60</v>
      </c>
      <c r="C288" s="1" t="s">
        <v>25</v>
      </c>
      <c r="D288" s="1">
        <v>1.5115243124840454</v>
      </c>
      <c r="E288" s="1">
        <v>459.89837153361822</v>
      </c>
      <c r="F288" s="7">
        <v>1.0352779556459717</v>
      </c>
      <c r="H288" s="8">
        <v>264332.55200000003</v>
      </c>
      <c r="I288" s="9">
        <v>45.971469648045378</v>
      </c>
      <c r="J288" s="9">
        <v>45.971469648045378</v>
      </c>
      <c r="L288" s="1" t="s">
        <v>65</v>
      </c>
      <c r="M288" s="1" t="s">
        <v>60</v>
      </c>
      <c r="N288" s="1" t="s">
        <v>25</v>
      </c>
      <c r="O288" s="17">
        <v>9.5218615497287828E-2</v>
      </c>
      <c r="P288" s="17">
        <v>9.5218615497287828E-2</v>
      </c>
      <c r="R288" s="17">
        <v>547.5</v>
      </c>
      <c r="S288" s="18">
        <v>10</v>
      </c>
      <c r="T288" s="1">
        <v>40</v>
      </c>
      <c r="U288" s="19">
        <v>85</v>
      </c>
      <c r="X288" s="1">
        <v>1</v>
      </c>
      <c r="Y288" s="1">
        <v>1000</v>
      </c>
      <c r="Z288" s="1">
        <v>1000</v>
      </c>
      <c r="AA288" s="1">
        <v>1000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9">
        <v>85</v>
      </c>
      <c r="BD288" s="1" t="s">
        <v>99</v>
      </c>
      <c r="BE288" s="1" t="s">
        <v>96</v>
      </c>
    </row>
    <row r="289" spans="1:57" x14ac:dyDescent="0.35">
      <c r="A289" s="1" t="s">
        <v>66</v>
      </c>
      <c r="B289" s="1" t="s">
        <v>73</v>
      </c>
      <c r="C289" s="1" t="s">
        <v>25</v>
      </c>
      <c r="D289" s="1">
        <v>1.5115243124840454</v>
      </c>
      <c r="E289" s="1">
        <v>459.89837153361822</v>
      </c>
      <c r="F289" s="7">
        <v>1.0352779556459717</v>
      </c>
      <c r="H289" s="8">
        <v>0</v>
      </c>
      <c r="I289" s="9">
        <v>0</v>
      </c>
      <c r="J289" s="9">
        <v>0</v>
      </c>
      <c r="L289" s="1" t="s">
        <v>66</v>
      </c>
      <c r="M289" s="1" t="s">
        <v>73</v>
      </c>
      <c r="N289" s="1" t="s">
        <v>25</v>
      </c>
      <c r="O289" s="17">
        <v>9.5218615497287828E-2</v>
      </c>
      <c r="P289" s="17">
        <v>9.5218615497287828E-2</v>
      </c>
      <c r="R289" s="17">
        <v>547.5</v>
      </c>
      <c r="S289" s="18">
        <v>10</v>
      </c>
      <c r="T289" s="1">
        <v>40</v>
      </c>
      <c r="U289" s="19">
        <v>85</v>
      </c>
      <c r="X289" s="1">
        <v>1</v>
      </c>
      <c r="Y289" s="1">
        <v>1000</v>
      </c>
      <c r="Z289" s="1">
        <v>1000</v>
      </c>
      <c r="AA289" s="1">
        <v>1000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9">
        <v>85</v>
      </c>
      <c r="BD289" s="1" t="s">
        <v>99</v>
      </c>
      <c r="BE289" s="1" t="s">
        <v>96</v>
      </c>
    </row>
    <row r="290" spans="1:57" x14ac:dyDescent="0.35">
      <c r="A290" s="1" t="s">
        <v>66</v>
      </c>
      <c r="B290" s="1" t="s">
        <v>60</v>
      </c>
      <c r="C290" s="1" t="s">
        <v>25</v>
      </c>
      <c r="D290" s="1">
        <v>1.5115243124840454</v>
      </c>
      <c r="E290" s="1">
        <v>459.89837153361822</v>
      </c>
      <c r="F290" s="7">
        <v>1.0352779556459717</v>
      </c>
      <c r="H290" s="8">
        <v>0</v>
      </c>
      <c r="I290" s="9">
        <v>0</v>
      </c>
      <c r="J290" s="9">
        <v>0</v>
      </c>
      <c r="L290" s="1" t="s">
        <v>66</v>
      </c>
      <c r="M290" s="1" t="s">
        <v>60</v>
      </c>
      <c r="N290" s="1" t="s">
        <v>25</v>
      </c>
      <c r="O290" s="17">
        <v>9.5218615497287828E-2</v>
      </c>
      <c r="P290" s="17">
        <v>9.5218615497287828E-2</v>
      </c>
      <c r="R290" s="17">
        <v>547.5</v>
      </c>
      <c r="S290" s="18">
        <v>10</v>
      </c>
      <c r="T290" s="1">
        <v>40</v>
      </c>
      <c r="U290" s="19">
        <v>85</v>
      </c>
      <c r="X290" s="1">
        <v>1</v>
      </c>
      <c r="Y290" s="1">
        <v>1000</v>
      </c>
      <c r="Z290" s="1">
        <v>1000</v>
      </c>
      <c r="AA290" s="1">
        <v>1000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9">
        <v>85</v>
      </c>
      <c r="BD290" s="1" t="s">
        <v>99</v>
      </c>
      <c r="BE290" s="1" t="s">
        <v>96</v>
      </c>
    </row>
    <row r="291" spans="1:57" x14ac:dyDescent="0.35">
      <c r="A291" s="1" t="s">
        <v>67</v>
      </c>
      <c r="B291" s="1" t="s">
        <v>73</v>
      </c>
      <c r="C291" s="1" t="s">
        <v>25</v>
      </c>
      <c r="D291" s="1">
        <v>1.5115243124840454</v>
      </c>
      <c r="E291" s="1">
        <v>459.89837153361822</v>
      </c>
      <c r="F291" s="7">
        <v>1.0352779556459717</v>
      </c>
      <c r="H291" s="8">
        <v>0</v>
      </c>
      <c r="I291" s="9">
        <v>0</v>
      </c>
      <c r="J291" s="9">
        <v>0</v>
      </c>
      <c r="L291" s="1" t="s">
        <v>67</v>
      </c>
      <c r="M291" s="1" t="s">
        <v>73</v>
      </c>
      <c r="N291" s="1" t="s">
        <v>25</v>
      </c>
      <c r="O291" s="17">
        <v>9.5218615497287828E-2</v>
      </c>
      <c r="P291" s="17">
        <v>9.5218615497287828E-2</v>
      </c>
      <c r="R291" s="17">
        <v>547.5</v>
      </c>
      <c r="S291" s="18">
        <v>10</v>
      </c>
      <c r="T291" s="1">
        <v>40</v>
      </c>
      <c r="U291" s="19">
        <v>85</v>
      </c>
      <c r="X291" s="1">
        <v>1</v>
      </c>
      <c r="Y291" s="1">
        <v>1000</v>
      </c>
      <c r="Z291" s="1">
        <v>1000</v>
      </c>
      <c r="AA291" s="1">
        <v>1000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9">
        <v>85</v>
      </c>
      <c r="BD291" s="1" t="s">
        <v>99</v>
      </c>
      <c r="BE291" s="1" t="s">
        <v>96</v>
      </c>
    </row>
    <row r="292" spans="1:57" x14ac:dyDescent="0.35">
      <c r="A292" s="1" t="s">
        <v>67</v>
      </c>
      <c r="B292" s="1" t="s">
        <v>60</v>
      </c>
      <c r="C292" s="1" t="s">
        <v>25</v>
      </c>
      <c r="D292" s="1">
        <v>1.5115243124840454</v>
      </c>
      <c r="E292" s="1">
        <v>459.89837153361822</v>
      </c>
      <c r="F292" s="7">
        <v>1.0352779556459717</v>
      </c>
      <c r="H292" s="8">
        <v>0</v>
      </c>
      <c r="I292" s="9">
        <v>0</v>
      </c>
      <c r="J292" s="9">
        <v>0</v>
      </c>
      <c r="L292" s="1" t="s">
        <v>67</v>
      </c>
      <c r="M292" s="1" t="s">
        <v>60</v>
      </c>
      <c r="N292" s="1" t="s">
        <v>25</v>
      </c>
      <c r="O292" s="17">
        <v>9.5218615497287828E-2</v>
      </c>
      <c r="P292" s="17">
        <v>9.5218615497287828E-2</v>
      </c>
      <c r="R292" s="17">
        <v>547.5</v>
      </c>
      <c r="S292" s="18">
        <v>10</v>
      </c>
      <c r="T292" s="1">
        <v>40</v>
      </c>
      <c r="U292" s="19">
        <v>85</v>
      </c>
      <c r="X292" s="1">
        <v>1</v>
      </c>
      <c r="Y292" s="1">
        <v>1000</v>
      </c>
      <c r="Z292" s="1">
        <v>1000</v>
      </c>
      <c r="AA292" s="1">
        <v>1000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9">
        <v>85</v>
      </c>
      <c r="BD292" s="1" t="s">
        <v>99</v>
      </c>
      <c r="BE292" s="1" t="s">
        <v>96</v>
      </c>
    </row>
    <row r="293" spans="1:57" x14ac:dyDescent="0.35">
      <c r="A293" s="1" t="s">
        <v>68</v>
      </c>
      <c r="B293" s="1" t="s">
        <v>73</v>
      </c>
      <c r="C293" s="1" t="s">
        <v>25</v>
      </c>
      <c r="D293" s="1">
        <v>1.5115243124840454</v>
      </c>
      <c r="E293" s="1">
        <v>459.89837153361822</v>
      </c>
      <c r="F293" s="7">
        <v>1.0352779556459717</v>
      </c>
      <c r="H293" s="8">
        <v>84778.878620000003</v>
      </c>
      <c r="I293" s="9">
        <v>14.744342366409162</v>
      </c>
      <c r="J293" s="9">
        <v>14.744342366409162</v>
      </c>
      <c r="L293" s="1" t="s">
        <v>68</v>
      </c>
      <c r="M293" s="1" t="s">
        <v>73</v>
      </c>
      <c r="N293" s="1" t="s">
        <v>25</v>
      </c>
      <c r="O293" s="17">
        <v>9.5218615497287828E-2</v>
      </c>
      <c r="P293" s="17">
        <v>9.5218615497287828E-2</v>
      </c>
      <c r="R293" s="17">
        <v>547.5</v>
      </c>
      <c r="S293" s="18">
        <v>10</v>
      </c>
      <c r="T293" s="1">
        <v>40</v>
      </c>
      <c r="U293" s="19">
        <v>85</v>
      </c>
      <c r="X293" s="1">
        <v>1</v>
      </c>
      <c r="Y293" s="1">
        <v>1000</v>
      </c>
      <c r="Z293" s="1">
        <v>1000</v>
      </c>
      <c r="AA293" s="1">
        <v>1000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9">
        <v>85</v>
      </c>
      <c r="BD293" s="1" t="s">
        <v>99</v>
      </c>
      <c r="BE293" s="1" t="s">
        <v>96</v>
      </c>
    </row>
    <row r="294" spans="1:57" x14ac:dyDescent="0.35">
      <c r="A294" s="1" t="s">
        <v>68</v>
      </c>
      <c r="B294" s="1" t="s">
        <v>60</v>
      </c>
      <c r="C294" s="1" t="s">
        <v>25</v>
      </c>
      <c r="D294" s="1">
        <v>1.5115243124840454</v>
      </c>
      <c r="E294" s="1">
        <v>459.89837153361822</v>
      </c>
      <c r="F294" s="7">
        <v>1.0352779556459717</v>
      </c>
      <c r="H294" s="8">
        <v>5729510.767</v>
      </c>
      <c r="I294" s="9">
        <v>996.44946613797936</v>
      </c>
      <c r="J294" s="9">
        <v>996.44946613797936</v>
      </c>
      <c r="L294" s="1" t="s">
        <v>68</v>
      </c>
      <c r="M294" s="1" t="s">
        <v>60</v>
      </c>
      <c r="N294" s="1" t="s">
        <v>25</v>
      </c>
      <c r="O294" s="17">
        <v>9.5218615497287828E-2</v>
      </c>
      <c r="P294" s="17">
        <v>9.5218615497287828E-2</v>
      </c>
      <c r="R294" s="17">
        <v>547.5</v>
      </c>
      <c r="S294" s="18">
        <v>10</v>
      </c>
      <c r="T294" s="1">
        <v>40</v>
      </c>
      <c r="U294" s="19">
        <v>85</v>
      </c>
      <c r="X294" s="1">
        <v>1</v>
      </c>
      <c r="Y294" s="1">
        <v>1000</v>
      </c>
      <c r="Z294" s="1">
        <v>1000</v>
      </c>
      <c r="AA294" s="1">
        <v>1000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9">
        <v>85</v>
      </c>
      <c r="BD294" s="1" t="s">
        <v>99</v>
      </c>
      <c r="BE294" s="1" t="s">
        <v>96</v>
      </c>
    </row>
    <row r="295" spans="1:57" x14ac:dyDescent="0.35">
      <c r="A295" s="1" t="s">
        <v>69</v>
      </c>
      <c r="B295" s="1" t="s">
        <v>73</v>
      </c>
      <c r="C295" s="1" t="s">
        <v>25</v>
      </c>
      <c r="D295" s="1">
        <v>1.5115243124840454</v>
      </c>
      <c r="E295" s="1">
        <v>459.89837153361822</v>
      </c>
      <c r="F295" s="7">
        <v>1.0352779556459717</v>
      </c>
      <c r="H295" s="8">
        <v>0</v>
      </c>
      <c r="I295" s="9">
        <v>0</v>
      </c>
      <c r="J295" s="9">
        <v>0</v>
      </c>
      <c r="L295" s="1" t="s">
        <v>69</v>
      </c>
      <c r="M295" s="1" t="s">
        <v>73</v>
      </c>
      <c r="N295" s="1" t="s">
        <v>25</v>
      </c>
      <c r="O295" s="17">
        <v>9.5218615497287828E-2</v>
      </c>
      <c r="P295" s="17">
        <v>9.5218615497287828E-2</v>
      </c>
      <c r="R295" s="17">
        <v>547.5</v>
      </c>
      <c r="S295" s="18">
        <v>10</v>
      </c>
      <c r="T295" s="1">
        <v>40</v>
      </c>
      <c r="U295" s="19">
        <v>85</v>
      </c>
      <c r="X295" s="1">
        <v>1</v>
      </c>
      <c r="Y295" s="1">
        <v>1000</v>
      </c>
      <c r="Z295" s="1">
        <v>1000</v>
      </c>
      <c r="AA295" s="1">
        <v>1000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9">
        <v>85</v>
      </c>
      <c r="BD295" s="1" t="s">
        <v>99</v>
      </c>
      <c r="BE295" s="1" t="s">
        <v>96</v>
      </c>
    </row>
    <row r="296" spans="1:57" x14ac:dyDescent="0.35">
      <c r="A296" s="1" t="s">
        <v>69</v>
      </c>
      <c r="B296" s="1" t="s">
        <v>60</v>
      </c>
      <c r="C296" s="1" t="s">
        <v>25</v>
      </c>
      <c r="D296" s="1">
        <v>1.5115243124840454</v>
      </c>
      <c r="E296" s="1">
        <v>459.89837153361822</v>
      </c>
      <c r="F296" s="7">
        <v>1.0352779556459717</v>
      </c>
      <c r="H296" s="8">
        <v>0</v>
      </c>
      <c r="I296" s="9">
        <v>0</v>
      </c>
      <c r="J296" s="9">
        <v>0</v>
      </c>
      <c r="L296" s="1" t="s">
        <v>69</v>
      </c>
      <c r="M296" s="1" t="s">
        <v>60</v>
      </c>
      <c r="N296" s="1" t="s">
        <v>25</v>
      </c>
      <c r="O296" s="17">
        <v>9.5218615497287828E-2</v>
      </c>
      <c r="P296" s="17">
        <v>9.5218615497287828E-2</v>
      </c>
      <c r="R296" s="17">
        <v>547.5</v>
      </c>
      <c r="S296" s="18">
        <v>10</v>
      </c>
      <c r="T296" s="1">
        <v>40</v>
      </c>
      <c r="U296" s="19">
        <v>85</v>
      </c>
      <c r="X296" s="1">
        <v>1</v>
      </c>
      <c r="Y296" s="1">
        <v>1000</v>
      </c>
      <c r="Z296" s="1">
        <v>1000</v>
      </c>
      <c r="AA296" s="1">
        <v>1000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9">
        <v>85</v>
      </c>
      <c r="BD296" s="1" t="s">
        <v>99</v>
      </c>
      <c r="BE296" s="1" t="s">
        <v>96</v>
      </c>
    </row>
    <row r="297" spans="1:57" x14ac:dyDescent="0.35">
      <c r="A297" s="1" t="s">
        <v>70</v>
      </c>
      <c r="B297" s="1" t="s">
        <v>73</v>
      </c>
      <c r="C297" s="1" t="s">
        <v>25</v>
      </c>
      <c r="D297" s="1">
        <v>1.5115243124840454</v>
      </c>
      <c r="E297" s="1">
        <v>459.89837153361822</v>
      </c>
      <c r="F297" s="7">
        <v>1.0352779556459717</v>
      </c>
      <c r="H297" s="8">
        <v>0</v>
      </c>
      <c r="I297" s="9">
        <v>0</v>
      </c>
      <c r="J297" s="9">
        <v>0</v>
      </c>
      <c r="L297" s="1" t="s">
        <v>70</v>
      </c>
      <c r="M297" s="1" t="s">
        <v>73</v>
      </c>
      <c r="N297" s="1" t="s">
        <v>25</v>
      </c>
      <c r="O297" s="17">
        <v>9.5218615497287828E-2</v>
      </c>
      <c r="P297" s="17">
        <v>9.5218615497287828E-2</v>
      </c>
      <c r="R297" s="17">
        <v>547.5</v>
      </c>
      <c r="S297" s="18">
        <v>10</v>
      </c>
      <c r="T297" s="1">
        <v>40</v>
      </c>
      <c r="U297" s="19">
        <v>85</v>
      </c>
      <c r="X297" s="1">
        <v>1</v>
      </c>
      <c r="Y297" s="1">
        <v>1000</v>
      </c>
      <c r="Z297" s="1">
        <v>1000</v>
      </c>
      <c r="AA297" s="1">
        <v>1000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9">
        <v>85</v>
      </c>
      <c r="BD297" s="1" t="s">
        <v>99</v>
      </c>
      <c r="BE297" s="1" t="s">
        <v>96</v>
      </c>
    </row>
    <row r="298" spans="1:57" x14ac:dyDescent="0.35">
      <c r="A298" s="1" t="s">
        <v>70</v>
      </c>
      <c r="B298" s="1" t="s">
        <v>60</v>
      </c>
      <c r="C298" s="1" t="s">
        <v>25</v>
      </c>
      <c r="D298" s="1">
        <v>1.5115243124840454</v>
      </c>
      <c r="E298" s="1">
        <v>459.89837153361822</v>
      </c>
      <c r="F298" s="7">
        <v>1.0352779556459717</v>
      </c>
      <c r="H298" s="8">
        <v>0</v>
      </c>
      <c r="I298" s="9">
        <v>0</v>
      </c>
      <c r="J298" s="9">
        <v>0</v>
      </c>
      <c r="L298" s="1" t="s">
        <v>70</v>
      </c>
      <c r="M298" s="1" t="s">
        <v>60</v>
      </c>
      <c r="N298" s="1" t="s">
        <v>25</v>
      </c>
      <c r="O298" s="17">
        <v>9.5218615497287828E-2</v>
      </c>
      <c r="P298" s="17">
        <v>9.5218615497287828E-2</v>
      </c>
      <c r="R298" s="17">
        <v>547.5</v>
      </c>
      <c r="S298" s="18">
        <v>10</v>
      </c>
      <c r="T298" s="1">
        <v>40</v>
      </c>
      <c r="U298" s="19">
        <v>85</v>
      </c>
      <c r="X298" s="1">
        <v>1</v>
      </c>
      <c r="Y298" s="1">
        <v>1000</v>
      </c>
      <c r="Z298" s="1">
        <v>1000</v>
      </c>
      <c r="AA298" s="1">
        <v>1000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9">
        <v>85</v>
      </c>
      <c r="BD298" s="1" t="s">
        <v>99</v>
      </c>
      <c r="BE298" s="1" t="s">
        <v>96</v>
      </c>
    </row>
    <row r="299" spans="1:57" x14ac:dyDescent="0.35">
      <c r="A299" s="1" t="s">
        <v>71</v>
      </c>
      <c r="B299" s="1" t="s">
        <v>73</v>
      </c>
      <c r="C299" s="1" t="s">
        <v>25</v>
      </c>
      <c r="D299" s="1">
        <v>1.5115243124840454</v>
      </c>
      <c r="E299" s="1">
        <v>459.89837153361822</v>
      </c>
      <c r="F299" s="7">
        <v>1.0352779556459717</v>
      </c>
      <c r="H299" s="8">
        <v>0</v>
      </c>
      <c r="I299" s="9">
        <v>0</v>
      </c>
      <c r="J299" s="9">
        <v>0</v>
      </c>
      <c r="L299" s="1" t="s">
        <v>71</v>
      </c>
      <c r="M299" s="1" t="s">
        <v>73</v>
      </c>
      <c r="N299" s="1" t="s">
        <v>25</v>
      </c>
      <c r="O299" s="17">
        <v>9.5218615497287828E-2</v>
      </c>
      <c r="P299" s="17">
        <v>9.5218615497287828E-2</v>
      </c>
      <c r="R299" s="17">
        <v>547.5</v>
      </c>
      <c r="S299" s="18">
        <v>10</v>
      </c>
      <c r="T299" s="1">
        <v>40</v>
      </c>
      <c r="U299" s="19">
        <v>85</v>
      </c>
      <c r="X299" s="1">
        <v>1</v>
      </c>
      <c r="Y299" s="1">
        <v>1000</v>
      </c>
      <c r="Z299" s="1">
        <v>1000</v>
      </c>
      <c r="AA299" s="1">
        <v>1000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9">
        <v>85</v>
      </c>
      <c r="BD299" s="1" t="s">
        <v>99</v>
      </c>
      <c r="BE299" s="1" t="s">
        <v>96</v>
      </c>
    </row>
    <row r="300" spans="1:57" x14ac:dyDescent="0.35">
      <c r="A300" s="1" t="s">
        <v>71</v>
      </c>
      <c r="B300" s="1" t="s">
        <v>60</v>
      </c>
      <c r="C300" s="1" t="s">
        <v>25</v>
      </c>
      <c r="D300" s="1">
        <v>1.5115243124840454</v>
      </c>
      <c r="E300" s="1">
        <v>459.89837153361822</v>
      </c>
      <c r="F300" s="7">
        <v>1.0352779556459717</v>
      </c>
      <c r="H300" s="8">
        <v>0</v>
      </c>
      <c r="I300" s="9">
        <v>0</v>
      </c>
      <c r="J300" s="9">
        <v>0</v>
      </c>
      <c r="L300" s="1" t="s">
        <v>71</v>
      </c>
      <c r="M300" s="1" t="s">
        <v>60</v>
      </c>
      <c r="N300" s="1" t="s">
        <v>25</v>
      </c>
      <c r="O300" s="17">
        <v>9.5218615497287828E-2</v>
      </c>
      <c r="P300" s="17">
        <v>9.5218615497287828E-2</v>
      </c>
      <c r="R300" s="17">
        <v>547.5</v>
      </c>
      <c r="S300" s="18">
        <v>10</v>
      </c>
      <c r="T300" s="1">
        <v>40</v>
      </c>
      <c r="U300" s="19">
        <v>85</v>
      </c>
      <c r="X300" s="1">
        <v>1</v>
      </c>
      <c r="Y300" s="1">
        <v>1000</v>
      </c>
      <c r="Z300" s="1">
        <v>1000</v>
      </c>
      <c r="AA300" s="1">
        <v>1000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9">
        <v>85</v>
      </c>
      <c r="BD300" s="1" t="s">
        <v>99</v>
      </c>
      <c r="BE300" s="1" t="s">
        <v>96</v>
      </c>
    </row>
    <row r="301" spans="1:57" x14ac:dyDescent="0.35">
      <c r="A301" s="1" t="s">
        <v>72</v>
      </c>
      <c r="B301" s="1" t="s">
        <v>73</v>
      </c>
      <c r="C301" s="1" t="s">
        <v>25</v>
      </c>
      <c r="D301" s="1">
        <v>1.5115243124840454</v>
      </c>
      <c r="E301" s="1">
        <v>459.89837153361822</v>
      </c>
      <c r="F301" s="7">
        <v>1.0352779556459717</v>
      </c>
      <c r="H301" s="8">
        <v>0</v>
      </c>
      <c r="I301" s="9">
        <v>0</v>
      </c>
      <c r="J301" s="9">
        <v>0</v>
      </c>
      <c r="L301" s="1" t="s">
        <v>72</v>
      </c>
      <c r="M301" s="1" t="s">
        <v>73</v>
      </c>
      <c r="N301" s="1" t="s">
        <v>25</v>
      </c>
      <c r="O301" s="17">
        <v>9.5218615497287828E-2</v>
      </c>
      <c r="P301" s="17">
        <v>9.5218615497287828E-2</v>
      </c>
      <c r="R301" s="17">
        <v>547.5</v>
      </c>
      <c r="S301" s="18">
        <v>10</v>
      </c>
      <c r="T301" s="1">
        <v>40</v>
      </c>
      <c r="U301" s="19">
        <v>85</v>
      </c>
      <c r="X301" s="1">
        <v>1</v>
      </c>
      <c r="Y301" s="1">
        <v>1000</v>
      </c>
      <c r="Z301" s="1">
        <v>1000</v>
      </c>
      <c r="AA301" s="1">
        <v>1000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9">
        <v>85</v>
      </c>
      <c r="BD301" s="1" t="s">
        <v>99</v>
      </c>
      <c r="BE301" s="1" t="s">
        <v>96</v>
      </c>
    </row>
    <row r="302" spans="1:57" x14ac:dyDescent="0.35">
      <c r="A302" s="1" t="s">
        <v>72</v>
      </c>
      <c r="B302" s="1" t="s">
        <v>60</v>
      </c>
      <c r="C302" s="1" t="s">
        <v>25</v>
      </c>
      <c r="D302" s="1">
        <v>1.5115243124840454</v>
      </c>
      <c r="E302" s="1">
        <v>459.89837153361822</v>
      </c>
      <c r="F302" s="7">
        <v>1.0352779556459717</v>
      </c>
      <c r="H302" s="8">
        <v>0</v>
      </c>
      <c r="I302" s="9">
        <v>0</v>
      </c>
      <c r="J302" s="9">
        <v>0</v>
      </c>
      <c r="L302" s="1" t="s">
        <v>72</v>
      </c>
      <c r="M302" s="1" t="s">
        <v>60</v>
      </c>
      <c r="N302" s="1" t="s">
        <v>25</v>
      </c>
      <c r="O302" s="17">
        <v>9.5218615497287828E-2</v>
      </c>
      <c r="P302" s="17">
        <v>9.5218615497287828E-2</v>
      </c>
      <c r="R302" s="17">
        <v>547.5</v>
      </c>
      <c r="S302" s="18">
        <v>10</v>
      </c>
      <c r="T302" s="1">
        <v>40</v>
      </c>
      <c r="U302" s="19">
        <v>85</v>
      </c>
      <c r="X302" s="1">
        <v>1</v>
      </c>
      <c r="Y302" s="1">
        <v>1000</v>
      </c>
      <c r="Z302" s="1">
        <v>1000</v>
      </c>
      <c r="AA302" s="1">
        <v>1000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9">
        <v>85</v>
      </c>
      <c r="BD302" s="1" t="s">
        <v>99</v>
      </c>
      <c r="BE302" s="1" t="s">
        <v>96</v>
      </c>
    </row>
    <row r="303" spans="1:57" x14ac:dyDescent="0.35">
      <c r="A303" s="1" t="s">
        <v>62</v>
      </c>
      <c r="B303" s="1" t="s">
        <v>73</v>
      </c>
      <c r="C303" s="1" t="s">
        <v>40</v>
      </c>
      <c r="D303" s="1">
        <v>0.97151009644243025</v>
      </c>
      <c r="E303" s="1">
        <v>5879.2790569957779</v>
      </c>
      <c r="F303" s="7">
        <v>1.1503019875592682</v>
      </c>
      <c r="H303" s="8">
        <v>44544.167133999996</v>
      </c>
      <c r="I303" s="9">
        <v>9.0439990922802966</v>
      </c>
      <c r="J303" s="9">
        <v>5.2952214757160186E-2</v>
      </c>
      <c r="L303" s="1" t="s">
        <v>62</v>
      </c>
      <c r="M303" s="1" t="s">
        <v>73</v>
      </c>
      <c r="N303" s="1" t="s">
        <v>40</v>
      </c>
      <c r="O303" s="17">
        <v>3.3571662136689575</v>
      </c>
      <c r="P303" s="17">
        <v>0.33697971372950841</v>
      </c>
      <c r="R303" s="17">
        <v>15623.633025623551</v>
      </c>
      <c r="S303" s="18">
        <v>10</v>
      </c>
      <c r="T303" s="1">
        <v>225</v>
      </c>
      <c r="U303" s="19">
        <v>5465.5682730690814</v>
      </c>
      <c r="X303" s="1">
        <v>1</v>
      </c>
      <c r="Y303" s="1">
        <v>1000</v>
      </c>
      <c r="Z303" s="1">
        <v>1000</v>
      </c>
      <c r="AA303" s="1">
        <v>1000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9">
        <v>1.1599999999999999</v>
      </c>
      <c r="BD303" s="1" t="s">
        <v>97</v>
      </c>
      <c r="BE303" s="1">
        <v>4711.6967871285187</v>
      </c>
    </row>
    <row r="304" spans="1:57" x14ac:dyDescent="0.35">
      <c r="A304" s="1" t="s">
        <v>69</v>
      </c>
      <c r="B304" s="1" t="s">
        <v>73</v>
      </c>
      <c r="C304" s="1" t="s">
        <v>40</v>
      </c>
      <c r="D304" s="1">
        <v>0.9416563440848863</v>
      </c>
      <c r="E304" s="1">
        <v>5560.0865273791869</v>
      </c>
      <c r="F304" s="7">
        <v>1.1524684087766381</v>
      </c>
      <c r="H304" s="8">
        <v>284995.89047559997</v>
      </c>
      <c r="I304" s="9">
        <v>57.863975029798361</v>
      </c>
      <c r="J304" s="9">
        <v>0.33879101503849152</v>
      </c>
      <c r="L304" s="1" t="s">
        <v>69</v>
      </c>
      <c r="M304" s="1" t="s">
        <v>73</v>
      </c>
      <c r="N304" s="1" t="s">
        <v>40</v>
      </c>
      <c r="O304" s="17">
        <v>3.4981876976020958</v>
      </c>
      <c r="P304" s="17">
        <v>0.35113491971603733</v>
      </c>
      <c r="R304" s="17">
        <v>16279.921029693603</v>
      </c>
      <c r="S304" s="18">
        <v>10</v>
      </c>
      <c r="T304" s="1">
        <v>225</v>
      </c>
      <c r="U304" s="19">
        <v>5892.5556331243988</v>
      </c>
      <c r="X304" s="1">
        <v>1</v>
      </c>
      <c r="Y304" s="1">
        <v>1000</v>
      </c>
      <c r="Z304" s="1">
        <v>1000</v>
      </c>
      <c r="AA304" s="1">
        <v>1000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9">
        <v>1.1599999999999999</v>
      </c>
      <c r="BD304" s="1" t="s">
        <v>97</v>
      </c>
      <c r="BE304" s="1">
        <v>5079.7893389003439</v>
      </c>
    </row>
    <row r="305" spans="1:57" x14ac:dyDescent="0.35">
      <c r="A305" s="1" t="s">
        <v>61</v>
      </c>
      <c r="B305" s="1" t="s">
        <v>74</v>
      </c>
      <c r="C305" s="1" t="s">
        <v>41</v>
      </c>
      <c r="D305" s="1">
        <v>0.97425195615705118</v>
      </c>
      <c r="E305" s="1">
        <v>33226.219649601961</v>
      </c>
      <c r="F305" s="7">
        <v>1.5107980638735272</v>
      </c>
      <c r="H305" s="8">
        <v>134266.03132628501</v>
      </c>
      <c r="I305" s="9">
        <v>19.814022845487624</v>
      </c>
      <c r="J305" s="9">
        <v>12.244262464063185</v>
      </c>
      <c r="L305" s="1" t="s">
        <v>61</v>
      </c>
      <c r="M305" s="1" t="s">
        <v>74</v>
      </c>
      <c r="N305" s="1" t="s">
        <v>41</v>
      </c>
      <c r="O305" s="17">
        <v>16.267873131998407</v>
      </c>
      <c r="P305" s="17">
        <v>14.052622720000388</v>
      </c>
      <c r="R305" s="17">
        <v>109886.51871208509</v>
      </c>
      <c r="S305" s="18">
        <v>15</v>
      </c>
      <c r="T305" s="1">
        <v>225</v>
      </c>
      <c r="U305" s="19">
        <v>56949.907420669784</v>
      </c>
      <c r="X305" s="1">
        <v>1</v>
      </c>
      <c r="Y305" s="1">
        <v>1000</v>
      </c>
      <c r="Z305" s="1">
        <v>1000</v>
      </c>
      <c r="AA305" s="1">
        <v>1000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9">
        <v>0.75</v>
      </c>
      <c r="BD305" s="1" t="s">
        <v>97</v>
      </c>
      <c r="BE305" s="1">
        <v>75933.209894226384</v>
      </c>
    </row>
    <row r="306" spans="1:57" x14ac:dyDescent="0.35">
      <c r="A306" s="1" t="s">
        <v>61</v>
      </c>
      <c r="B306" s="1" t="s">
        <v>73</v>
      </c>
      <c r="C306" s="1" t="s">
        <v>41</v>
      </c>
      <c r="D306" s="1">
        <v>0.97425195615705118</v>
      </c>
      <c r="E306" s="1">
        <v>33226.219649601961</v>
      </c>
      <c r="F306" s="7">
        <v>1.5107980638735272</v>
      </c>
      <c r="H306" s="8">
        <v>8060.8567306509995</v>
      </c>
      <c r="I306" s="9">
        <v>1.1898355660936097</v>
      </c>
      <c r="J306" s="9">
        <v>0.75634027690659589</v>
      </c>
      <c r="L306" s="1" t="s">
        <v>61</v>
      </c>
      <c r="M306" s="1" t="s">
        <v>73</v>
      </c>
      <c r="N306" s="1" t="s">
        <v>41</v>
      </c>
      <c r="O306" s="17">
        <v>16.267873131998407</v>
      </c>
      <c r="P306" s="17">
        <v>14.052622720000388</v>
      </c>
      <c r="R306" s="17">
        <v>109886.51871208509</v>
      </c>
      <c r="S306" s="18">
        <v>15</v>
      </c>
      <c r="T306" s="1">
        <v>225</v>
      </c>
      <c r="U306" s="19">
        <v>56949.907420669784</v>
      </c>
      <c r="X306" s="1">
        <v>1</v>
      </c>
      <c r="Y306" s="1">
        <v>1000</v>
      </c>
      <c r="Z306" s="1">
        <v>1000</v>
      </c>
      <c r="AA306" s="1">
        <v>1000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9">
        <v>0.75</v>
      </c>
      <c r="BD306" s="1" t="s">
        <v>97</v>
      </c>
      <c r="BE306" s="1">
        <v>75933.209894226384</v>
      </c>
    </row>
    <row r="307" spans="1:57" x14ac:dyDescent="0.35">
      <c r="A307" s="1" t="s">
        <v>63</v>
      </c>
      <c r="B307" s="1" t="s">
        <v>74</v>
      </c>
      <c r="C307" s="1" t="s">
        <v>41</v>
      </c>
      <c r="D307" s="1">
        <v>2.7406704587956119</v>
      </c>
      <c r="E307" s="1">
        <v>110289.65559463316</v>
      </c>
      <c r="F307" s="7">
        <v>1.3397267762090865</v>
      </c>
      <c r="H307" s="8">
        <v>136255.69254678002</v>
      </c>
      <c r="I307" s="9">
        <v>28.379380907397266</v>
      </c>
      <c r="J307" s="9">
        <v>0.98698689777862569</v>
      </c>
      <c r="L307" s="1" t="s">
        <v>63</v>
      </c>
      <c r="M307" s="1" t="s">
        <v>74</v>
      </c>
      <c r="N307" s="1" t="s">
        <v>41</v>
      </c>
      <c r="O307" s="17">
        <v>16.205540694275626</v>
      </c>
      <c r="P307" s="17">
        <v>1.3935377882978082</v>
      </c>
      <c r="R307" s="17">
        <v>77318.837037500227</v>
      </c>
      <c r="S307" s="18">
        <v>15</v>
      </c>
      <c r="T307" s="1">
        <v>225</v>
      </c>
      <c r="U307" s="19">
        <v>15090.574150050157</v>
      </c>
      <c r="X307" s="1">
        <v>1</v>
      </c>
      <c r="Y307" s="1">
        <v>1000</v>
      </c>
      <c r="Z307" s="1">
        <v>1000</v>
      </c>
      <c r="AA307" s="1">
        <v>1000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9">
        <v>0.75</v>
      </c>
      <c r="BD307" s="1" t="s">
        <v>97</v>
      </c>
      <c r="BE307" s="1">
        <v>20120.765533400208</v>
      </c>
    </row>
    <row r="308" spans="1:57" x14ac:dyDescent="0.35">
      <c r="A308" s="1" t="s">
        <v>63</v>
      </c>
      <c r="B308" s="1" t="s">
        <v>73</v>
      </c>
      <c r="C308" s="1" t="s">
        <v>41</v>
      </c>
      <c r="D308" s="1">
        <v>2.7406704587956119</v>
      </c>
      <c r="E308" s="1">
        <v>110289.65559463316</v>
      </c>
      <c r="F308" s="7">
        <v>1.3397267762090865</v>
      </c>
      <c r="H308" s="8">
        <v>11172.141430227</v>
      </c>
      <c r="I308" s="9">
        <v>2.3276013656899703</v>
      </c>
      <c r="J308" s="9">
        <v>8.6377137380956398E-2</v>
      </c>
      <c r="L308" s="1" t="s">
        <v>63</v>
      </c>
      <c r="M308" s="1" t="s">
        <v>73</v>
      </c>
      <c r="N308" s="1" t="s">
        <v>41</v>
      </c>
      <c r="O308" s="17">
        <v>16.205540694275626</v>
      </c>
      <c r="P308" s="17">
        <v>1.3935377882978082</v>
      </c>
      <c r="R308" s="17">
        <v>77318.837037500227</v>
      </c>
      <c r="S308" s="18">
        <v>15</v>
      </c>
      <c r="T308" s="1">
        <v>225</v>
      </c>
      <c r="U308" s="19">
        <v>15090.574150050157</v>
      </c>
      <c r="X308" s="1">
        <v>1</v>
      </c>
      <c r="Y308" s="1">
        <v>1000</v>
      </c>
      <c r="Z308" s="1">
        <v>1000</v>
      </c>
      <c r="AA308" s="1">
        <v>1000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9">
        <v>0.75</v>
      </c>
      <c r="BD308" s="1" t="s">
        <v>97</v>
      </c>
      <c r="BE308" s="1">
        <v>20120.765533400208</v>
      </c>
    </row>
    <row r="309" spans="1:57" x14ac:dyDescent="0.35">
      <c r="A309" s="1" t="s">
        <v>64</v>
      </c>
      <c r="B309" s="1" t="s">
        <v>74</v>
      </c>
      <c r="C309" s="1" t="s">
        <v>41</v>
      </c>
      <c r="D309" s="1">
        <v>2.593534448495685</v>
      </c>
      <c r="E309" s="1">
        <v>990150.56974684307</v>
      </c>
      <c r="F309" s="7">
        <v>1.5188103918589877</v>
      </c>
      <c r="H309" s="8">
        <v>1965704.96643454</v>
      </c>
      <c r="I309" s="9">
        <v>290.56587441669905</v>
      </c>
      <c r="J309" s="9">
        <v>82.430615336318581</v>
      </c>
      <c r="L309" s="1" t="s">
        <v>64</v>
      </c>
      <c r="M309" s="1" t="s">
        <v>74</v>
      </c>
      <c r="N309" s="1" t="s">
        <v>41</v>
      </c>
      <c r="O309" s="17">
        <v>119.27044406388464</v>
      </c>
      <c r="P309" s="17">
        <v>103.02899085067962</v>
      </c>
      <c r="R309" s="17">
        <v>805650.11646453268</v>
      </c>
      <c r="S309" s="18">
        <v>15</v>
      </c>
      <c r="T309" s="1">
        <v>225</v>
      </c>
      <c r="U309" s="19">
        <v>157241.40826908694</v>
      </c>
      <c r="X309" s="1">
        <v>1</v>
      </c>
      <c r="Y309" s="1">
        <v>1000</v>
      </c>
      <c r="Z309" s="1">
        <v>1000</v>
      </c>
      <c r="AA309" s="1">
        <v>1000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9">
        <v>0.75</v>
      </c>
      <c r="BD309" s="1" t="s">
        <v>97</v>
      </c>
      <c r="BE309" s="1">
        <v>209655.21102544924</v>
      </c>
    </row>
    <row r="310" spans="1:57" x14ac:dyDescent="0.35">
      <c r="A310" s="1" t="s">
        <v>64</v>
      </c>
      <c r="B310" s="1" t="s">
        <v>73</v>
      </c>
      <c r="C310" s="1" t="s">
        <v>41</v>
      </c>
      <c r="D310" s="1">
        <v>2.593534448495685</v>
      </c>
      <c r="E310" s="1">
        <v>990150.56974684307</v>
      </c>
      <c r="F310" s="7">
        <v>1.5188103918589877</v>
      </c>
      <c r="H310" s="8">
        <v>14875.545235748998</v>
      </c>
      <c r="I310" s="9">
        <v>2.199012066769467</v>
      </c>
      <c r="J310" s="9">
        <v>0.67885655673740997</v>
      </c>
      <c r="L310" s="1" t="s">
        <v>64</v>
      </c>
      <c r="M310" s="1" t="s">
        <v>73</v>
      </c>
      <c r="N310" s="1" t="s">
        <v>41</v>
      </c>
      <c r="O310" s="17">
        <v>119.27044406388464</v>
      </c>
      <c r="P310" s="17">
        <v>103.02899085067962</v>
      </c>
      <c r="R310" s="17">
        <v>805650.11646453268</v>
      </c>
      <c r="S310" s="18">
        <v>15</v>
      </c>
      <c r="T310" s="1">
        <v>225</v>
      </c>
      <c r="U310" s="19">
        <v>157241.40826908694</v>
      </c>
      <c r="X310" s="1">
        <v>1</v>
      </c>
      <c r="Y310" s="1">
        <v>1000</v>
      </c>
      <c r="Z310" s="1">
        <v>1000</v>
      </c>
      <c r="AA310" s="1">
        <v>1000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9">
        <v>0.75</v>
      </c>
      <c r="BD310" s="1" t="s">
        <v>97</v>
      </c>
      <c r="BE310" s="1">
        <v>209655.21102544924</v>
      </c>
    </row>
    <row r="311" spans="1:57" x14ac:dyDescent="0.35">
      <c r="A311" s="1" t="s">
        <v>65</v>
      </c>
      <c r="B311" s="1" t="s">
        <v>74</v>
      </c>
      <c r="C311" s="1" t="s">
        <v>41</v>
      </c>
      <c r="D311" s="1">
        <v>3.0911245385239892</v>
      </c>
      <c r="E311" s="1">
        <v>133152.28802066471</v>
      </c>
      <c r="F311" s="7">
        <v>1.3410303029747097</v>
      </c>
      <c r="H311" s="8">
        <v>392017.150428136</v>
      </c>
      <c r="I311" s="9">
        <v>81.737762128649806</v>
      </c>
      <c r="J311" s="9">
        <v>3.3467522931962796</v>
      </c>
      <c r="L311" s="1" t="s">
        <v>65</v>
      </c>
      <c r="M311" s="1" t="s">
        <v>74</v>
      </c>
      <c r="N311" s="1" t="s">
        <v>41</v>
      </c>
      <c r="O311" s="17">
        <v>18.733777613753912</v>
      </c>
      <c r="P311" s="17">
        <v>1.6109445229158734</v>
      </c>
      <c r="R311" s="17">
        <v>89381.398975861463</v>
      </c>
      <c r="S311" s="18">
        <v>15</v>
      </c>
      <c r="T311" s="1">
        <v>225</v>
      </c>
      <c r="U311" s="19">
        <v>15472.714655552692</v>
      </c>
      <c r="X311" s="1">
        <v>1</v>
      </c>
      <c r="Y311" s="1">
        <v>1000</v>
      </c>
      <c r="Z311" s="1">
        <v>1000</v>
      </c>
      <c r="AA311" s="1">
        <v>1000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9">
        <v>0.75</v>
      </c>
      <c r="BD311" s="1" t="s">
        <v>97</v>
      </c>
      <c r="BE311" s="1">
        <v>20630.286207403591</v>
      </c>
    </row>
    <row r="312" spans="1:57" x14ac:dyDescent="0.35">
      <c r="A312" s="1" t="s">
        <v>65</v>
      </c>
      <c r="B312" s="1" t="s">
        <v>73</v>
      </c>
      <c r="C312" s="1" t="s">
        <v>41</v>
      </c>
      <c r="D312" s="1">
        <v>3.0911245385239892</v>
      </c>
      <c r="E312" s="1">
        <v>133152.28802066471</v>
      </c>
      <c r="F312" s="7">
        <v>1.3410303029747097</v>
      </c>
      <c r="H312" s="8">
        <v>1400.8418250960001</v>
      </c>
      <c r="I312" s="9">
        <v>0.29217827768773152</v>
      </c>
      <c r="J312" s="9">
        <v>1.2787061058006439E-2</v>
      </c>
      <c r="L312" s="1" t="s">
        <v>65</v>
      </c>
      <c r="M312" s="1" t="s">
        <v>73</v>
      </c>
      <c r="N312" s="1" t="s">
        <v>41</v>
      </c>
      <c r="O312" s="17">
        <v>18.733777613753912</v>
      </c>
      <c r="P312" s="17">
        <v>1.6109445229158734</v>
      </c>
      <c r="R312" s="17">
        <v>89381.398975861463</v>
      </c>
      <c r="S312" s="18">
        <v>15</v>
      </c>
      <c r="T312" s="1">
        <v>225</v>
      </c>
      <c r="U312" s="19">
        <v>15472.714655552692</v>
      </c>
      <c r="X312" s="1">
        <v>1</v>
      </c>
      <c r="Y312" s="1">
        <v>1000</v>
      </c>
      <c r="Z312" s="1">
        <v>1000</v>
      </c>
      <c r="AA312" s="1">
        <v>1000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9">
        <v>0.75</v>
      </c>
      <c r="BD312" s="1" t="s">
        <v>97</v>
      </c>
      <c r="BE312" s="1">
        <v>20630.286207403591</v>
      </c>
    </row>
    <row r="313" spans="1:57" x14ac:dyDescent="0.35">
      <c r="A313" s="1" t="s">
        <v>66</v>
      </c>
      <c r="B313" s="1" t="s">
        <v>74</v>
      </c>
      <c r="C313" s="1" t="s">
        <v>41</v>
      </c>
      <c r="D313" s="1">
        <v>1.7222947393103809</v>
      </c>
      <c r="E313" s="1">
        <v>84994.185975092725</v>
      </c>
      <c r="F313" s="7">
        <v>1.2982090996469329</v>
      </c>
      <c r="H313" s="8">
        <v>311967.18888014206</v>
      </c>
      <c r="I313" s="9">
        <v>79.008378504662957</v>
      </c>
      <c r="J313" s="9">
        <v>15.373071059876617</v>
      </c>
      <c r="L313" s="1" t="s">
        <v>66</v>
      </c>
      <c r="M313" s="1" t="s">
        <v>74</v>
      </c>
      <c r="N313" s="1" t="s">
        <v>41</v>
      </c>
      <c r="O313" s="17">
        <v>19.134042833190183</v>
      </c>
      <c r="P313" s="17">
        <v>8.797644520089559</v>
      </c>
      <c r="R313" s="17">
        <v>73321.699578590284</v>
      </c>
      <c r="S313" s="18">
        <v>15</v>
      </c>
      <c r="T313" s="1">
        <v>225</v>
      </c>
      <c r="U313" s="19">
        <v>25354.001507897709</v>
      </c>
      <c r="X313" s="1">
        <v>1</v>
      </c>
      <c r="Y313" s="1">
        <v>1000</v>
      </c>
      <c r="Z313" s="1">
        <v>1000</v>
      </c>
      <c r="AA313" s="1">
        <v>1000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9">
        <v>0.75</v>
      </c>
      <c r="BD313" s="1" t="s">
        <v>97</v>
      </c>
      <c r="BE313" s="1">
        <v>33805.335343863611</v>
      </c>
    </row>
    <row r="314" spans="1:57" x14ac:dyDescent="0.35">
      <c r="A314" s="1" t="s">
        <v>66</v>
      </c>
      <c r="B314" s="1" t="s">
        <v>73</v>
      </c>
      <c r="C314" s="1" t="s">
        <v>41</v>
      </c>
      <c r="D314" s="1">
        <v>1.7222947393103809</v>
      </c>
      <c r="E314" s="1">
        <v>84994.185975092725</v>
      </c>
      <c r="F314" s="7">
        <v>1.2982090996469329</v>
      </c>
      <c r="H314" s="8">
        <v>18121.772056054</v>
      </c>
      <c r="I314" s="9">
        <v>4.5951738128725426</v>
      </c>
      <c r="J314" s="9">
        <v>0.94514073060580672</v>
      </c>
      <c r="L314" s="1" t="s">
        <v>66</v>
      </c>
      <c r="M314" s="1" t="s">
        <v>73</v>
      </c>
      <c r="N314" s="1" t="s">
        <v>41</v>
      </c>
      <c r="O314" s="17">
        <v>19.134042833190183</v>
      </c>
      <c r="P314" s="17">
        <v>8.797644520089559</v>
      </c>
      <c r="R314" s="17">
        <v>73321.699578590284</v>
      </c>
      <c r="S314" s="18">
        <v>15</v>
      </c>
      <c r="T314" s="1">
        <v>225</v>
      </c>
      <c r="U314" s="19">
        <v>25354.001507897709</v>
      </c>
      <c r="X314" s="1">
        <v>1</v>
      </c>
      <c r="Y314" s="1">
        <v>1000</v>
      </c>
      <c r="Z314" s="1">
        <v>1000</v>
      </c>
      <c r="AA314" s="1">
        <v>1000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9">
        <v>0.75</v>
      </c>
      <c r="BD314" s="1" t="s">
        <v>97</v>
      </c>
      <c r="BE314" s="1">
        <v>33805.335343863611</v>
      </c>
    </row>
    <row r="315" spans="1:57" x14ac:dyDescent="0.35">
      <c r="A315" s="1" t="s">
        <v>67</v>
      </c>
      <c r="B315" s="1" t="s">
        <v>74</v>
      </c>
      <c r="C315" s="1" t="s">
        <v>41</v>
      </c>
      <c r="D315" s="1">
        <v>2.1343717159152953</v>
      </c>
      <c r="E315" s="1">
        <v>1071511.6858558911</v>
      </c>
      <c r="F315" s="7">
        <v>1.3485433098404052</v>
      </c>
      <c r="H315" s="8">
        <v>1148475.2948649167</v>
      </c>
      <c r="I315" s="9">
        <v>238.82269805950236</v>
      </c>
      <c r="J315" s="9">
        <v>16.543177833657275</v>
      </c>
      <c r="L315" s="1" t="s">
        <v>67</v>
      </c>
      <c r="M315" s="1" t="s">
        <v>74</v>
      </c>
      <c r="N315" s="1" t="s">
        <v>41</v>
      </c>
      <c r="O315" s="17">
        <v>178.60191638246587</v>
      </c>
      <c r="P315" s="17">
        <v>15.358236064859463</v>
      </c>
      <c r="R315" s="17">
        <v>852134.01563571743</v>
      </c>
      <c r="S315" s="18">
        <v>15</v>
      </c>
      <c r="T315" s="1">
        <v>225</v>
      </c>
      <c r="U315" s="19">
        <v>216520.00619740272</v>
      </c>
      <c r="X315" s="1">
        <v>1</v>
      </c>
      <c r="Y315" s="1">
        <v>1000</v>
      </c>
      <c r="Z315" s="1">
        <v>1000</v>
      </c>
      <c r="AA315" s="1">
        <v>1000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9">
        <v>0.75</v>
      </c>
      <c r="BD315" s="1" t="s">
        <v>97</v>
      </c>
      <c r="BE315" s="1">
        <v>288693.34159653698</v>
      </c>
    </row>
    <row r="316" spans="1:57" x14ac:dyDescent="0.35">
      <c r="A316" s="1" t="s">
        <v>67</v>
      </c>
      <c r="B316" s="1" t="s">
        <v>73</v>
      </c>
      <c r="C316" s="1" t="s">
        <v>41</v>
      </c>
      <c r="D316" s="1">
        <v>2.1343717159152953</v>
      </c>
      <c r="E316" s="1">
        <v>1071511.6858558911</v>
      </c>
      <c r="F316" s="7">
        <v>1.3485433098404052</v>
      </c>
      <c r="H316" s="8">
        <v>11486.106456117002</v>
      </c>
      <c r="I316" s="9">
        <v>2.3894352065979789</v>
      </c>
      <c r="J316" s="9">
        <v>0.16748870969884866</v>
      </c>
      <c r="L316" s="1" t="s">
        <v>67</v>
      </c>
      <c r="M316" s="1" t="s">
        <v>73</v>
      </c>
      <c r="N316" s="1" t="s">
        <v>41</v>
      </c>
      <c r="O316" s="17">
        <v>178.60191638246587</v>
      </c>
      <c r="P316" s="17">
        <v>15.358236064859463</v>
      </c>
      <c r="R316" s="17">
        <v>852134.01563571743</v>
      </c>
      <c r="S316" s="18">
        <v>15</v>
      </c>
      <c r="T316" s="1">
        <v>225</v>
      </c>
      <c r="U316" s="19">
        <v>216520.00619740272</v>
      </c>
      <c r="X316" s="1">
        <v>1</v>
      </c>
      <c r="Y316" s="1">
        <v>1000</v>
      </c>
      <c r="Z316" s="1">
        <v>1000</v>
      </c>
      <c r="AA316" s="1">
        <v>1000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9">
        <v>0.75</v>
      </c>
      <c r="BD316" s="1" t="s">
        <v>97</v>
      </c>
      <c r="BE316" s="1">
        <v>288693.34159653698</v>
      </c>
    </row>
    <row r="317" spans="1:57" x14ac:dyDescent="0.35">
      <c r="A317" s="1" t="s">
        <v>68</v>
      </c>
      <c r="B317" s="1" t="s">
        <v>74</v>
      </c>
      <c r="C317" s="1" t="s">
        <v>41</v>
      </c>
      <c r="D317" s="1">
        <v>2.8173990875983645</v>
      </c>
      <c r="E317" s="1">
        <v>91958.779064499162</v>
      </c>
      <c r="F317" s="7">
        <v>1.3376763908104055</v>
      </c>
      <c r="H317" s="8">
        <v>3562713.5584223489</v>
      </c>
      <c r="I317" s="9">
        <v>714.04715421927176</v>
      </c>
      <c r="J317" s="9">
        <v>37.148758346534493</v>
      </c>
      <c r="L317" s="1" t="s">
        <v>68</v>
      </c>
      <c r="M317" s="1" t="s">
        <v>74</v>
      </c>
      <c r="N317" s="1" t="s">
        <v>41</v>
      </c>
      <c r="O317" s="17">
        <v>13.350561940371909</v>
      </c>
      <c r="P317" s="17">
        <v>1.1480340526675881</v>
      </c>
      <c r="R317" s="17">
        <v>63697.34540182889</v>
      </c>
      <c r="S317" s="18">
        <v>15</v>
      </c>
      <c r="T317" s="1">
        <v>225</v>
      </c>
      <c r="U317" s="19">
        <v>12048.774566843169</v>
      </c>
      <c r="X317" s="1">
        <v>1</v>
      </c>
      <c r="Y317" s="1">
        <v>1000</v>
      </c>
      <c r="Z317" s="1">
        <v>1000</v>
      </c>
      <c r="AA317" s="1">
        <v>1000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9">
        <v>0.75</v>
      </c>
      <c r="BD317" s="1" t="s">
        <v>97</v>
      </c>
      <c r="BE317" s="1">
        <v>16065.032755790891</v>
      </c>
    </row>
    <row r="318" spans="1:57" x14ac:dyDescent="0.35">
      <c r="A318" s="1" t="s">
        <v>68</v>
      </c>
      <c r="B318" s="1" t="s">
        <v>73</v>
      </c>
      <c r="C318" s="1" t="s">
        <v>41</v>
      </c>
      <c r="D318" s="1">
        <v>2.8173990875983645</v>
      </c>
      <c r="E318" s="1">
        <v>91958.779064499162</v>
      </c>
      <c r="F318" s="7">
        <v>1.3376763908104055</v>
      </c>
      <c r="H318" s="8">
        <v>23544.677736085003</v>
      </c>
      <c r="I318" s="9">
        <v>4.7376312416549959</v>
      </c>
      <c r="J318" s="9">
        <v>0.25308650605842453</v>
      </c>
      <c r="L318" s="1" t="s">
        <v>68</v>
      </c>
      <c r="M318" s="1" t="s">
        <v>73</v>
      </c>
      <c r="N318" s="1" t="s">
        <v>41</v>
      </c>
      <c r="O318" s="17">
        <v>13.350561940371909</v>
      </c>
      <c r="P318" s="17">
        <v>1.1480340526675881</v>
      </c>
      <c r="R318" s="17">
        <v>63697.34540182889</v>
      </c>
      <c r="S318" s="18">
        <v>15</v>
      </c>
      <c r="T318" s="1">
        <v>225</v>
      </c>
      <c r="U318" s="19">
        <v>12048.774566843169</v>
      </c>
      <c r="X318" s="1">
        <v>1</v>
      </c>
      <c r="Y318" s="1">
        <v>1000</v>
      </c>
      <c r="Z318" s="1">
        <v>1000</v>
      </c>
      <c r="AA318" s="1">
        <v>1000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9">
        <v>0.75</v>
      </c>
      <c r="BD318" s="1" t="s">
        <v>97</v>
      </c>
      <c r="BE318" s="1">
        <v>16065.032755790891</v>
      </c>
    </row>
    <row r="319" spans="1:57" x14ac:dyDescent="0.35">
      <c r="A319" s="1" t="s">
        <v>70</v>
      </c>
      <c r="B319" s="1" t="s">
        <v>74</v>
      </c>
      <c r="C319" s="1" t="s">
        <v>41</v>
      </c>
      <c r="D319" s="1">
        <v>1.3752288996040725</v>
      </c>
      <c r="E319" s="1">
        <v>18747.0641409809</v>
      </c>
      <c r="F319" s="7">
        <v>1.2758862219067586</v>
      </c>
      <c r="H319" s="8">
        <v>3539056.5589116402</v>
      </c>
      <c r="I319" s="9">
        <v>911.5818306163651</v>
      </c>
      <c r="J319" s="9">
        <v>223.29134528160705</v>
      </c>
      <c r="L319" s="1" t="s">
        <v>70</v>
      </c>
      <c r="M319" s="1" t="s">
        <v>74</v>
      </c>
      <c r="N319" s="1" t="s">
        <v>41</v>
      </c>
      <c r="O319" s="17">
        <v>5.2609875287623069</v>
      </c>
      <c r="P319" s="17">
        <v>2.4189502713137983</v>
      </c>
      <c r="R319" s="17">
        <v>20160.117254546021</v>
      </c>
      <c r="S319" s="18">
        <v>15</v>
      </c>
      <c r="T319" s="1">
        <v>225</v>
      </c>
      <c r="U319" s="19">
        <v>8582.8844678658443</v>
      </c>
      <c r="X319" s="1">
        <v>1</v>
      </c>
      <c r="Y319" s="1">
        <v>1000</v>
      </c>
      <c r="Z319" s="1">
        <v>1000</v>
      </c>
      <c r="AA319" s="1">
        <v>1000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9">
        <v>0.75</v>
      </c>
      <c r="BD319" s="1" t="s">
        <v>97</v>
      </c>
      <c r="BE319" s="1">
        <v>11443.845957154459</v>
      </c>
    </row>
    <row r="320" spans="1:57" x14ac:dyDescent="0.35">
      <c r="A320" s="1" t="s">
        <v>70</v>
      </c>
      <c r="B320" s="1" t="s">
        <v>73</v>
      </c>
      <c r="C320" s="1" t="s">
        <v>41</v>
      </c>
      <c r="D320" s="1">
        <v>1.3752288996040725</v>
      </c>
      <c r="E320" s="1">
        <v>18747.0641409809</v>
      </c>
      <c r="F320" s="7">
        <v>1.2758862219067586</v>
      </c>
      <c r="H320" s="8">
        <v>40839.593986660002</v>
      </c>
      <c r="I320" s="9">
        <v>10.549328327367002</v>
      </c>
      <c r="J320" s="9">
        <v>3.080669212430434</v>
      </c>
      <c r="L320" s="1" t="s">
        <v>70</v>
      </c>
      <c r="M320" s="1" t="s">
        <v>73</v>
      </c>
      <c r="N320" s="1" t="s">
        <v>41</v>
      </c>
      <c r="O320" s="17">
        <v>5.2609875287623069</v>
      </c>
      <c r="P320" s="17">
        <v>2.4189502713137983</v>
      </c>
      <c r="R320" s="17">
        <v>20160.117254546021</v>
      </c>
      <c r="S320" s="18">
        <v>15</v>
      </c>
      <c r="T320" s="1">
        <v>225</v>
      </c>
      <c r="U320" s="19">
        <v>8582.8844678658443</v>
      </c>
      <c r="X320" s="1">
        <v>1</v>
      </c>
      <c r="Y320" s="1">
        <v>1000</v>
      </c>
      <c r="Z320" s="1">
        <v>1000</v>
      </c>
      <c r="AA320" s="1">
        <v>1000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9">
        <v>0.75</v>
      </c>
      <c r="BD320" s="1" t="s">
        <v>97</v>
      </c>
      <c r="BE320" s="1">
        <v>11443.845957154459</v>
      </c>
    </row>
    <row r="321" spans="1:57" x14ac:dyDescent="0.35">
      <c r="A321" s="1" t="s">
        <v>71</v>
      </c>
      <c r="B321" s="1" t="s">
        <v>74</v>
      </c>
      <c r="C321" s="1" t="s">
        <v>41</v>
      </c>
      <c r="D321" s="1">
        <v>1.041514219388177</v>
      </c>
      <c r="E321" s="1">
        <v>37654.076685276894</v>
      </c>
      <c r="F321" s="7">
        <v>1.3394762283129471</v>
      </c>
      <c r="H321" s="8">
        <v>298313.72529040999</v>
      </c>
      <c r="I321" s="9">
        <v>61.198961252485354</v>
      </c>
      <c r="J321" s="9">
        <v>2.3931931936391853</v>
      </c>
      <c r="L321" s="1" t="s">
        <v>71</v>
      </c>
      <c r="M321" s="1" t="s">
        <v>74</v>
      </c>
      <c r="N321" s="1" t="s">
        <v>41</v>
      </c>
      <c r="O321" s="17">
        <v>15.790839606942216</v>
      </c>
      <c r="P321" s="17">
        <v>1.35787704442325</v>
      </c>
      <c r="R321" s="17">
        <v>75340.241790620727</v>
      </c>
      <c r="S321" s="18">
        <v>15</v>
      </c>
      <c r="T321" s="1">
        <v>225</v>
      </c>
      <c r="U321" s="19">
        <v>39045.916144350973</v>
      </c>
      <c r="X321" s="1">
        <v>1</v>
      </c>
      <c r="Y321" s="1">
        <v>1000</v>
      </c>
      <c r="Z321" s="1">
        <v>1000</v>
      </c>
      <c r="AA321" s="1">
        <v>1000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9">
        <v>0.75</v>
      </c>
      <c r="BD321" s="1" t="s">
        <v>97</v>
      </c>
      <c r="BE321" s="1">
        <v>52061.221525801295</v>
      </c>
    </row>
    <row r="322" spans="1:57" x14ac:dyDescent="0.35">
      <c r="A322" s="1" t="s">
        <v>71</v>
      </c>
      <c r="B322" s="1" t="s">
        <v>73</v>
      </c>
      <c r="C322" s="1" t="s">
        <v>41</v>
      </c>
      <c r="D322" s="1">
        <v>1.041514219388177</v>
      </c>
      <c r="E322" s="1">
        <v>37654.076685276894</v>
      </c>
      <c r="F322" s="7">
        <v>1.3394762283129471</v>
      </c>
      <c r="H322" s="8">
        <v>17396.930653801002</v>
      </c>
      <c r="I322" s="9">
        <v>3.5724114016725181</v>
      </c>
      <c r="J322" s="9">
        <v>0.14729957445881114</v>
      </c>
      <c r="L322" s="1" t="s">
        <v>71</v>
      </c>
      <c r="M322" s="1" t="s">
        <v>73</v>
      </c>
      <c r="N322" s="1" t="s">
        <v>41</v>
      </c>
      <c r="O322" s="17">
        <v>15.790839606942216</v>
      </c>
      <c r="P322" s="17">
        <v>1.35787704442325</v>
      </c>
      <c r="R322" s="17">
        <v>75340.241790620727</v>
      </c>
      <c r="S322" s="18">
        <v>15</v>
      </c>
      <c r="T322" s="1">
        <v>225</v>
      </c>
      <c r="U322" s="19">
        <v>39045.916144350973</v>
      </c>
      <c r="X322" s="1">
        <v>1</v>
      </c>
      <c r="Y322" s="1">
        <v>1000</v>
      </c>
      <c r="Z322" s="1">
        <v>1000</v>
      </c>
      <c r="AA322" s="1">
        <v>1000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9">
        <v>0.75</v>
      </c>
      <c r="BD322" s="1" t="s">
        <v>97</v>
      </c>
      <c r="BE322" s="1">
        <v>52061.221525801295</v>
      </c>
    </row>
    <row r="323" spans="1:57" x14ac:dyDescent="0.35">
      <c r="A323" s="1" t="s">
        <v>59</v>
      </c>
      <c r="B323" s="1" t="s">
        <v>74</v>
      </c>
      <c r="C323" s="1" t="s">
        <v>53</v>
      </c>
      <c r="D323" s="1">
        <v>2.9253838867621975</v>
      </c>
      <c r="E323" s="1">
        <v>3655.8051676822142</v>
      </c>
      <c r="F323" s="7">
        <v>1.2973106992582404</v>
      </c>
      <c r="H323" s="8">
        <v>0</v>
      </c>
      <c r="I323" s="9">
        <v>0</v>
      </c>
      <c r="J323" s="9">
        <v>0</v>
      </c>
      <c r="L323" s="1" t="s">
        <v>59</v>
      </c>
      <c r="M323" s="1" t="s">
        <v>74</v>
      </c>
      <c r="N323" s="1" t="s">
        <v>53</v>
      </c>
      <c r="O323" s="17">
        <v>0.38051435659456595</v>
      </c>
      <c r="P323" s="17">
        <v>0.17809653407311998</v>
      </c>
      <c r="R323" s="17">
        <v>2523.5714285714284</v>
      </c>
      <c r="S323" s="18">
        <v>15</v>
      </c>
      <c r="T323" s="1">
        <v>125</v>
      </c>
      <c r="U323" s="19">
        <v>307</v>
      </c>
      <c r="X323" s="1">
        <v>1</v>
      </c>
      <c r="Y323" s="1">
        <v>1000</v>
      </c>
      <c r="Z323" s="1">
        <v>1000</v>
      </c>
      <c r="AA323" s="1">
        <v>1000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9">
        <v>307</v>
      </c>
      <c r="BD323" s="1" t="s">
        <v>99</v>
      </c>
      <c r="BE323" s="1" t="s">
        <v>96</v>
      </c>
    </row>
    <row r="324" spans="1:57" x14ac:dyDescent="0.35">
      <c r="A324" s="1" t="s">
        <v>59</v>
      </c>
      <c r="B324" s="1" t="s">
        <v>73</v>
      </c>
      <c r="C324" s="1" t="s">
        <v>53</v>
      </c>
      <c r="D324" s="1">
        <v>2.9253838867621975</v>
      </c>
      <c r="E324" s="1">
        <v>3655.8051676822142</v>
      </c>
      <c r="F324" s="7">
        <v>1.2973106992582404</v>
      </c>
      <c r="H324" s="8">
        <v>0</v>
      </c>
      <c r="I324" s="9">
        <v>0</v>
      </c>
      <c r="J324" s="9">
        <v>0</v>
      </c>
      <c r="L324" s="1" t="s">
        <v>59</v>
      </c>
      <c r="M324" s="1" t="s">
        <v>73</v>
      </c>
      <c r="N324" s="1" t="s">
        <v>53</v>
      </c>
      <c r="O324" s="17">
        <v>0.38051435659456595</v>
      </c>
      <c r="P324" s="17">
        <v>0.17809653407311998</v>
      </c>
      <c r="R324" s="17">
        <v>2523.5714285714284</v>
      </c>
      <c r="S324" s="18">
        <v>15</v>
      </c>
      <c r="T324" s="1">
        <v>125</v>
      </c>
      <c r="U324" s="19">
        <v>307</v>
      </c>
      <c r="X324" s="1">
        <v>1</v>
      </c>
      <c r="Y324" s="1">
        <v>1000</v>
      </c>
      <c r="Z324" s="1">
        <v>1000</v>
      </c>
      <c r="AA324" s="1">
        <v>1000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9">
        <v>307</v>
      </c>
      <c r="BD324" s="1" t="s">
        <v>99</v>
      </c>
      <c r="BE324" s="1" t="s">
        <v>96</v>
      </c>
    </row>
    <row r="325" spans="1:57" x14ac:dyDescent="0.35">
      <c r="A325" s="1" t="s">
        <v>61</v>
      </c>
      <c r="B325" s="1" t="s">
        <v>74</v>
      </c>
      <c r="C325" s="1" t="s">
        <v>53</v>
      </c>
      <c r="D325" s="1">
        <v>2.8538244436593314</v>
      </c>
      <c r="E325" s="1">
        <v>3484.7860005230673</v>
      </c>
      <c r="F325" s="7">
        <v>1.3480710495906252</v>
      </c>
      <c r="H325" s="8">
        <v>41954.15913326</v>
      </c>
      <c r="I325" s="9">
        <v>5.4395715353692102</v>
      </c>
      <c r="J325" s="9">
        <v>4.5563220053787976</v>
      </c>
      <c r="L325" s="1" t="s">
        <v>61</v>
      </c>
      <c r="M325" s="1" t="s">
        <v>74</v>
      </c>
      <c r="N325" s="1" t="s">
        <v>53</v>
      </c>
      <c r="O325" s="17">
        <v>0.32719395630660331</v>
      </c>
      <c r="P325" s="17">
        <v>0.27406589167055373</v>
      </c>
      <c r="R325" s="17">
        <v>2523.5714285714284</v>
      </c>
      <c r="S325" s="18">
        <v>15</v>
      </c>
      <c r="T325" s="1">
        <v>125</v>
      </c>
      <c r="U325" s="19">
        <v>307</v>
      </c>
      <c r="X325" s="1">
        <v>1</v>
      </c>
      <c r="Y325" s="1">
        <v>1000</v>
      </c>
      <c r="Z325" s="1">
        <v>1000</v>
      </c>
      <c r="AA325" s="1">
        <v>1000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9">
        <v>307</v>
      </c>
      <c r="BD325" s="1" t="s">
        <v>99</v>
      </c>
      <c r="BE325" s="1" t="s">
        <v>96</v>
      </c>
    </row>
    <row r="326" spans="1:57" x14ac:dyDescent="0.35">
      <c r="A326" s="1" t="s">
        <v>61</v>
      </c>
      <c r="B326" s="1" t="s">
        <v>73</v>
      </c>
      <c r="C326" s="1" t="s">
        <v>53</v>
      </c>
      <c r="D326" s="1">
        <v>2.8538244436593314</v>
      </c>
      <c r="E326" s="1">
        <v>3484.7860005230673</v>
      </c>
      <c r="F326" s="7">
        <v>1.3480710495906252</v>
      </c>
      <c r="H326" s="8">
        <v>382.35396749</v>
      </c>
      <c r="I326" s="9">
        <v>4.957414952324124E-2</v>
      </c>
      <c r="J326" s="9">
        <v>4.1524555179023238E-2</v>
      </c>
      <c r="L326" s="1" t="s">
        <v>61</v>
      </c>
      <c r="M326" s="1" t="s">
        <v>73</v>
      </c>
      <c r="N326" s="1" t="s">
        <v>53</v>
      </c>
      <c r="O326" s="17">
        <v>0.32719395630660331</v>
      </c>
      <c r="P326" s="17">
        <v>0.27406589167055373</v>
      </c>
      <c r="R326" s="17">
        <v>2523.5714285714284</v>
      </c>
      <c r="S326" s="18">
        <v>15</v>
      </c>
      <c r="T326" s="1">
        <v>125</v>
      </c>
      <c r="U326" s="19">
        <v>307</v>
      </c>
      <c r="X326" s="1">
        <v>1</v>
      </c>
      <c r="Y326" s="1">
        <v>1000</v>
      </c>
      <c r="Z326" s="1">
        <v>1000</v>
      </c>
      <c r="AA326" s="1">
        <v>1000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9">
        <v>307</v>
      </c>
      <c r="BD326" s="1" t="s">
        <v>99</v>
      </c>
      <c r="BE326" s="1" t="s">
        <v>96</v>
      </c>
    </row>
    <row r="327" spans="1:57" x14ac:dyDescent="0.35">
      <c r="A327" s="1" t="s">
        <v>62</v>
      </c>
      <c r="B327" s="1" t="s">
        <v>74</v>
      </c>
      <c r="C327" s="1" t="s">
        <v>53</v>
      </c>
      <c r="D327" s="1">
        <v>2.9253838867621975</v>
      </c>
      <c r="E327" s="1">
        <v>3655.8051676822142</v>
      </c>
      <c r="F327" s="7">
        <v>1.2973106992582404</v>
      </c>
      <c r="H327" s="8">
        <v>0</v>
      </c>
      <c r="I327" s="9">
        <v>0</v>
      </c>
      <c r="J327" s="9">
        <v>0</v>
      </c>
      <c r="L327" s="1" t="s">
        <v>62</v>
      </c>
      <c r="M327" s="1" t="s">
        <v>74</v>
      </c>
      <c r="N327" s="1" t="s">
        <v>53</v>
      </c>
      <c r="O327" s="17">
        <v>0.38051435659456595</v>
      </c>
      <c r="P327" s="17">
        <v>0.17809653407311998</v>
      </c>
      <c r="R327" s="17">
        <v>2523.5714285714284</v>
      </c>
      <c r="S327" s="18">
        <v>15</v>
      </c>
      <c r="T327" s="1">
        <v>125</v>
      </c>
      <c r="U327" s="19">
        <v>307</v>
      </c>
      <c r="X327" s="1">
        <v>1</v>
      </c>
      <c r="Y327" s="1">
        <v>1000</v>
      </c>
      <c r="Z327" s="1">
        <v>1000</v>
      </c>
      <c r="AA327" s="1">
        <v>1000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9">
        <v>307</v>
      </c>
      <c r="BD327" s="1" t="s">
        <v>99</v>
      </c>
      <c r="BE327" s="1" t="s">
        <v>96</v>
      </c>
    </row>
    <row r="328" spans="1:57" x14ac:dyDescent="0.35">
      <c r="A328" s="1" t="s">
        <v>62</v>
      </c>
      <c r="B328" s="1" t="s">
        <v>73</v>
      </c>
      <c r="C328" s="1" t="s">
        <v>53</v>
      </c>
      <c r="D328" s="1">
        <v>2.9253838867621975</v>
      </c>
      <c r="E328" s="1">
        <v>3655.8051676822142</v>
      </c>
      <c r="F328" s="7">
        <v>1.2973106992582404</v>
      </c>
      <c r="H328" s="8">
        <v>0</v>
      </c>
      <c r="I328" s="9">
        <v>0</v>
      </c>
      <c r="J328" s="9">
        <v>0</v>
      </c>
      <c r="L328" s="1" t="s">
        <v>62</v>
      </c>
      <c r="M328" s="1" t="s">
        <v>73</v>
      </c>
      <c r="N328" s="1" t="s">
        <v>53</v>
      </c>
      <c r="O328" s="17">
        <v>0.38051435659456595</v>
      </c>
      <c r="P328" s="17">
        <v>0.17809653407311998</v>
      </c>
      <c r="R328" s="17">
        <v>2523.5714285714284</v>
      </c>
      <c r="S328" s="18">
        <v>15</v>
      </c>
      <c r="T328" s="1">
        <v>125</v>
      </c>
      <c r="U328" s="19">
        <v>307</v>
      </c>
      <c r="X328" s="1">
        <v>1</v>
      </c>
      <c r="Y328" s="1">
        <v>1000</v>
      </c>
      <c r="Z328" s="1">
        <v>1000</v>
      </c>
      <c r="AA328" s="1">
        <v>1000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9">
        <v>307</v>
      </c>
      <c r="BD328" s="1" t="s">
        <v>99</v>
      </c>
      <c r="BE328" s="1" t="s">
        <v>96</v>
      </c>
    </row>
    <row r="329" spans="1:57" x14ac:dyDescent="0.35">
      <c r="A329" s="1" t="s">
        <v>63</v>
      </c>
      <c r="B329" s="1" t="s">
        <v>74</v>
      </c>
      <c r="C329" s="1" t="s">
        <v>53</v>
      </c>
      <c r="D329" s="1">
        <v>2.8538244436593314</v>
      </c>
      <c r="E329" s="1">
        <v>3484.7860005230673</v>
      </c>
      <c r="F329" s="7">
        <v>1.3480710495906252</v>
      </c>
      <c r="H329" s="8">
        <v>47331.627526099997</v>
      </c>
      <c r="I329" s="9">
        <v>6.1367878449400681</v>
      </c>
      <c r="J329" s="9">
        <v>5.1403279317924628</v>
      </c>
      <c r="L329" s="1" t="s">
        <v>63</v>
      </c>
      <c r="M329" s="1" t="s">
        <v>74</v>
      </c>
      <c r="N329" s="1" t="s">
        <v>53</v>
      </c>
      <c r="O329" s="17">
        <v>0.32719395630660331</v>
      </c>
      <c r="P329" s="17">
        <v>0.27406589167055373</v>
      </c>
      <c r="R329" s="17">
        <v>2523.5714285714284</v>
      </c>
      <c r="S329" s="18">
        <v>15</v>
      </c>
      <c r="T329" s="1">
        <v>125</v>
      </c>
      <c r="U329" s="19">
        <v>307</v>
      </c>
      <c r="X329" s="1">
        <v>1</v>
      </c>
      <c r="Y329" s="1">
        <v>1000</v>
      </c>
      <c r="Z329" s="1">
        <v>1000</v>
      </c>
      <c r="AA329" s="1">
        <v>1000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9">
        <v>307</v>
      </c>
      <c r="BD329" s="1" t="s">
        <v>99</v>
      </c>
      <c r="BE329" s="1" t="s">
        <v>96</v>
      </c>
    </row>
    <row r="330" spans="1:57" x14ac:dyDescent="0.35">
      <c r="A330" s="1" t="s">
        <v>63</v>
      </c>
      <c r="B330" s="1" t="s">
        <v>73</v>
      </c>
      <c r="C330" s="1" t="s">
        <v>53</v>
      </c>
      <c r="D330" s="1">
        <v>2.8538244436593314</v>
      </c>
      <c r="E330" s="1">
        <v>3484.7860005230673</v>
      </c>
      <c r="F330" s="7">
        <v>1.3480710495906252</v>
      </c>
      <c r="H330" s="8">
        <v>434.92002191699999</v>
      </c>
      <c r="I330" s="9">
        <v>5.6389607615955004E-2</v>
      </c>
      <c r="J330" s="9">
        <v>4.7233354389154575E-2</v>
      </c>
      <c r="L330" s="1" t="s">
        <v>63</v>
      </c>
      <c r="M330" s="1" t="s">
        <v>73</v>
      </c>
      <c r="N330" s="1" t="s">
        <v>53</v>
      </c>
      <c r="O330" s="17">
        <v>0.32719395630660331</v>
      </c>
      <c r="P330" s="17">
        <v>0.27406589167055373</v>
      </c>
      <c r="R330" s="17">
        <v>2523.5714285714284</v>
      </c>
      <c r="S330" s="18">
        <v>15</v>
      </c>
      <c r="T330" s="1">
        <v>125</v>
      </c>
      <c r="U330" s="19">
        <v>307</v>
      </c>
      <c r="X330" s="1">
        <v>1</v>
      </c>
      <c r="Y330" s="1">
        <v>1000</v>
      </c>
      <c r="Z330" s="1">
        <v>1000</v>
      </c>
      <c r="AA330" s="1">
        <v>1000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9">
        <v>307</v>
      </c>
      <c r="BD330" s="1" t="s">
        <v>99</v>
      </c>
      <c r="BE330" s="1" t="s">
        <v>96</v>
      </c>
    </row>
    <row r="331" spans="1:57" x14ac:dyDescent="0.35">
      <c r="A331" s="1" t="s">
        <v>64</v>
      </c>
      <c r="B331" s="1" t="s">
        <v>74</v>
      </c>
      <c r="C331" s="1" t="s">
        <v>53</v>
      </c>
      <c r="D331" s="1">
        <v>2.8538244436593314</v>
      </c>
      <c r="E331" s="1">
        <v>3484.7860005230673</v>
      </c>
      <c r="F331" s="7">
        <v>1.3480710495906252</v>
      </c>
      <c r="H331" s="8">
        <v>47722.669795599999</v>
      </c>
      <c r="I331" s="9">
        <v>6.1874884773026917</v>
      </c>
      <c r="J331" s="9">
        <v>5.1827960573458034</v>
      </c>
      <c r="L331" s="1" t="s">
        <v>64</v>
      </c>
      <c r="M331" s="1" t="s">
        <v>74</v>
      </c>
      <c r="N331" s="1" t="s">
        <v>53</v>
      </c>
      <c r="O331" s="17">
        <v>0.32719395630660331</v>
      </c>
      <c r="P331" s="17">
        <v>0.27406589167055373</v>
      </c>
      <c r="R331" s="17">
        <v>2523.5714285714284</v>
      </c>
      <c r="S331" s="18">
        <v>15</v>
      </c>
      <c r="T331" s="1">
        <v>125</v>
      </c>
      <c r="U331" s="19">
        <v>307</v>
      </c>
      <c r="X331" s="1">
        <v>1</v>
      </c>
      <c r="Y331" s="1">
        <v>1000</v>
      </c>
      <c r="Z331" s="1">
        <v>1000</v>
      </c>
      <c r="AA331" s="1">
        <v>1000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9">
        <v>307</v>
      </c>
      <c r="BD331" s="1" t="s">
        <v>99</v>
      </c>
      <c r="BE331" s="1" t="s">
        <v>96</v>
      </c>
    </row>
    <row r="332" spans="1:57" x14ac:dyDescent="0.35">
      <c r="A332" s="1" t="s">
        <v>64</v>
      </c>
      <c r="B332" s="1" t="s">
        <v>73</v>
      </c>
      <c r="C332" s="1" t="s">
        <v>53</v>
      </c>
      <c r="D332" s="1">
        <v>2.8538244436593314</v>
      </c>
      <c r="E332" s="1">
        <v>3484.7860005230673</v>
      </c>
      <c r="F332" s="7">
        <v>1.3480710495906252</v>
      </c>
      <c r="H332" s="8">
        <v>429.94060052100002</v>
      </c>
      <c r="I332" s="9">
        <v>5.5744000137510338E-2</v>
      </c>
      <c r="J332" s="9">
        <v>4.6692577318433542E-2</v>
      </c>
      <c r="L332" s="1" t="s">
        <v>64</v>
      </c>
      <c r="M332" s="1" t="s">
        <v>73</v>
      </c>
      <c r="N332" s="1" t="s">
        <v>53</v>
      </c>
      <c r="O332" s="17">
        <v>0.32719395630660331</v>
      </c>
      <c r="P332" s="17">
        <v>0.27406589167055373</v>
      </c>
      <c r="R332" s="17">
        <v>2523.5714285714284</v>
      </c>
      <c r="S332" s="18">
        <v>15</v>
      </c>
      <c r="T332" s="1">
        <v>125</v>
      </c>
      <c r="U332" s="19">
        <v>307</v>
      </c>
      <c r="X332" s="1">
        <v>1</v>
      </c>
      <c r="Y332" s="1">
        <v>1000</v>
      </c>
      <c r="Z332" s="1">
        <v>1000</v>
      </c>
      <c r="AA332" s="1">
        <v>1000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9">
        <v>307</v>
      </c>
      <c r="BD332" s="1" t="s">
        <v>99</v>
      </c>
      <c r="BE332" s="1" t="s">
        <v>96</v>
      </c>
    </row>
    <row r="333" spans="1:57" x14ac:dyDescent="0.35">
      <c r="A333" s="1" t="s">
        <v>65</v>
      </c>
      <c r="B333" s="1" t="s">
        <v>74</v>
      </c>
      <c r="C333" s="1" t="s">
        <v>53</v>
      </c>
      <c r="D333" s="1">
        <v>2.9253838867621975</v>
      </c>
      <c r="E333" s="1">
        <v>3655.8051676822142</v>
      </c>
      <c r="F333" s="7">
        <v>1.2973106992582404</v>
      </c>
      <c r="H333" s="8">
        <v>0</v>
      </c>
      <c r="I333" s="9">
        <v>0</v>
      </c>
      <c r="J333" s="9">
        <v>0</v>
      </c>
      <c r="L333" s="1" t="s">
        <v>65</v>
      </c>
      <c r="M333" s="1" t="s">
        <v>74</v>
      </c>
      <c r="N333" s="1" t="s">
        <v>53</v>
      </c>
      <c r="O333" s="17">
        <v>0.38051435659456595</v>
      </c>
      <c r="P333" s="17">
        <v>0.17809653407311998</v>
      </c>
      <c r="R333" s="17">
        <v>2523.5714285714284</v>
      </c>
      <c r="S333" s="18">
        <v>15</v>
      </c>
      <c r="T333" s="1">
        <v>125</v>
      </c>
      <c r="U333" s="19">
        <v>307</v>
      </c>
      <c r="X333" s="1">
        <v>1</v>
      </c>
      <c r="Y333" s="1">
        <v>1000</v>
      </c>
      <c r="Z333" s="1">
        <v>1000</v>
      </c>
      <c r="AA333" s="1">
        <v>1000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9">
        <v>307</v>
      </c>
      <c r="BD333" s="1" t="s">
        <v>99</v>
      </c>
      <c r="BE333" s="1" t="s">
        <v>96</v>
      </c>
    </row>
    <row r="334" spans="1:57" x14ac:dyDescent="0.35">
      <c r="A334" s="1" t="s">
        <v>65</v>
      </c>
      <c r="B334" s="1" t="s">
        <v>73</v>
      </c>
      <c r="C334" s="1" t="s">
        <v>53</v>
      </c>
      <c r="D334" s="1">
        <v>2.9253838867621975</v>
      </c>
      <c r="E334" s="1">
        <v>3655.8051676822142</v>
      </c>
      <c r="F334" s="7">
        <v>1.2973106992582404</v>
      </c>
      <c r="H334" s="8">
        <v>0</v>
      </c>
      <c r="I334" s="9">
        <v>0</v>
      </c>
      <c r="J334" s="9">
        <v>0</v>
      </c>
      <c r="L334" s="1" t="s">
        <v>65</v>
      </c>
      <c r="M334" s="1" t="s">
        <v>73</v>
      </c>
      <c r="N334" s="1" t="s">
        <v>53</v>
      </c>
      <c r="O334" s="17">
        <v>0.38051435659456595</v>
      </c>
      <c r="P334" s="17">
        <v>0.17809653407311998</v>
      </c>
      <c r="R334" s="17">
        <v>2523.5714285714284</v>
      </c>
      <c r="S334" s="18">
        <v>15</v>
      </c>
      <c r="T334" s="1">
        <v>125</v>
      </c>
      <c r="U334" s="19">
        <v>307</v>
      </c>
      <c r="X334" s="1">
        <v>1</v>
      </c>
      <c r="Y334" s="1">
        <v>1000</v>
      </c>
      <c r="Z334" s="1">
        <v>1000</v>
      </c>
      <c r="AA334" s="1">
        <v>1000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9">
        <v>307</v>
      </c>
      <c r="BD334" s="1" t="s">
        <v>99</v>
      </c>
      <c r="BE334" s="1" t="s">
        <v>96</v>
      </c>
    </row>
    <row r="335" spans="1:57" x14ac:dyDescent="0.35">
      <c r="A335" s="1" t="s">
        <v>66</v>
      </c>
      <c r="B335" s="1" t="s">
        <v>74</v>
      </c>
      <c r="C335" s="1" t="s">
        <v>53</v>
      </c>
      <c r="D335" s="1">
        <v>2.8538244436593314</v>
      </c>
      <c r="E335" s="1">
        <v>3484.7860005230673</v>
      </c>
      <c r="F335" s="7">
        <v>1.3480710495906252</v>
      </c>
      <c r="H335" s="8">
        <v>320923.15998</v>
      </c>
      <c r="I335" s="9">
        <v>41.609330806108822</v>
      </c>
      <c r="J335" s="9">
        <v>34.853022586105482</v>
      </c>
      <c r="L335" s="1" t="s">
        <v>66</v>
      </c>
      <c r="M335" s="1" t="s">
        <v>74</v>
      </c>
      <c r="N335" s="1" t="s">
        <v>53</v>
      </c>
      <c r="O335" s="17">
        <v>0.32719395630660331</v>
      </c>
      <c r="P335" s="17">
        <v>0.27406589167055373</v>
      </c>
      <c r="R335" s="17">
        <v>2523.5714285714284</v>
      </c>
      <c r="S335" s="18">
        <v>15</v>
      </c>
      <c r="T335" s="1">
        <v>125</v>
      </c>
      <c r="U335" s="19">
        <v>307</v>
      </c>
      <c r="X335" s="1">
        <v>1</v>
      </c>
      <c r="Y335" s="1">
        <v>1000</v>
      </c>
      <c r="Z335" s="1">
        <v>1000</v>
      </c>
      <c r="AA335" s="1">
        <v>1000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9">
        <v>307</v>
      </c>
      <c r="BD335" s="1" t="s">
        <v>99</v>
      </c>
      <c r="BE335" s="1" t="s">
        <v>96</v>
      </c>
    </row>
    <row r="336" spans="1:57" x14ac:dyDescent="0.35">
      <c r="A336" s="1" t="s">
        <v>66</v>
      </c>
      <c r="B336" s="1" t="s">
        <v>73</v>
      </c>
      <c r="C336" s="1" t="s">
        <v>53</v>
      </c>
      <c r="D336" s="1">
        <v>2.8538244436593314</v>
      </c>
      <c r="E336" s="1">
        <v>3484.7860005230673</v>
      </c>
      <c r="F336" s="7">
        <v>1.3480710495906252</v>
      </c>
      <c r="H336" s="8">
        <v>2904.5757957000001</v>
      </c>
      <c r="I336" s="9">
        <v>0.37659312323308147</v>
      </c>
      <c r="J336" s="9">
        <v>0.31544387702307392</v>
      </c>
      <c r="L336" s="1" t="s">
        <v>66</v>
      </c>
      <c r="M336" s="1" t="s">
        <v>73</v>
      </c>
      <c r="N336" s="1" t="s">
        <v>53</v>
      </c>
      <c r="O336" s="17">
        <v>0.32719395630660331</v>
      </c>
      <c r="P336" s="17">
        <v>0.27406589167055373</v>
      </c>
      <c r="R336" s="17">
        <v>2523.5714285714284</v>
      </c>
      <c r="S336" s="18">
        <v>15</v>
      </c>
      <c r="T336" s="1">
        <v>125</v>
      </c>
      <c r="U336" s="19">
        <v>307</v>
      </c>
      <c r="X336" s="1">
        <v>1</v>
      </c>
      <c r="Y336" s="1">
        <v>1000</v>
      </c>
      <c r="Z336" s="1">
        <v>1000</v>
      </c>
      <c r="AA336" s="1">
        <v>1000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9">
        <v>307</v>
      </c>
      <c r="BD336" s="1" t="s">
        <v>99</v>
      </c>
      <c r="BE336" s="1" t="s">
        <v>96</v>
      </c>
    </row>
    <row r="337" spans="1:57" x14ac:dyDescent="0.35">
      <c r="A337" s="1" t="s">
        <v>67</v>
      </c>
      <c r="B337" s="1" t="s">
        <v>74</v>
      </c>
      <c r="C337" s="1" t="s">
        <v>53</v>
      </c>
      <c r="D337" s="1">
        <v>2.9253838867621975</v>
      </c>
      <c r="E337" s="1">
        <v>3655.8051676822142</v>
      </c>
      <c r="F337" s="7">
        <v>1.2973106992582404</v>
      </c>
      <c r="H337" s="8">
        <v>0</v>
      </c>
      <c r="I337" s="9">
        <v>0</v>
      </c>
      <c r="J337" s="9">
        <v>0</v>
      </c>
      <c r="L337" s="1" t="s">
        <v>67</v>
      </c>
      <c r="M337" s="1" t="s">
        <v>74</v>
      </c>
      <c r="N337" s="1" t="s">
        <v>53</v>
      </c>
      <c r="O337" s="17">
        <v>0.38051435659456595</v>
      </c>
      <c r="P337" s="17">
        <v>0.17809653407311998</v>
      </c>
      <c r="R337" s="17">
        <v>2523.5714285714284</v>
      </c>
      <c r="S337" s="18">
        <v>15</v>
      </c>
      <c r="T337" s="1">
        <v>125</v>
      </c>
      <c r="U337" s="19">
        <v>307</v>
      </c>
      <c r="X337" s="1">
        <v>1</v>
      </c>
      <c r="Y337" s="1">
        <v>1000</v>
      </c>
      <c r="Z337" s="1">
        <v>1000</v>
      </c>
      <c r="AA337" s="1">
        <v>1000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9">
        <v>307</v>
      </c>
      <c r="BD337" s="1" t="s">
        <v>99</v>
      </c>
      <c r="BE337" s="1" t="s">
        <v>96</v>
      </c>
    </row>
    <row r="338" spans="1:57" x14ac:dyDescent="0.35">
      <c r="A338" s="1" t="s">
        <v>67</v>
      </c>
      <c r="B338" s="1" t="s">
        <v>73</v>
      </c>
      <c r="C338" s="1" t="s">
        <v>53</v>
      </c>
      <c r="D338" s="1">
        <v>2.9253838867621975</v>
      </c>
      <c r="E338" s="1">
        <v>3655.8051676822142</v>
      </c>
      <c r="F338" s="7">
        <v>1.2973106992582404</v>
      </c>
      <c r="H338" s="8">
        <v>0</v>
      </c>
      <c r="I338" s="9">
        <v>0</v>
      </c>
      <c r="J338" s="9">
        <v>0</v>
      </c>
      <c r="L338" s="1" t="s">
        <v>67</v>
      </c>
      <c r="M338" s="1" t="s">
        <v>73</v>
      </c>
      <c r="N338" s="1" t="s">
        <v>53</v>
      </c>
      <c r="O338" s="17">
        <v>0.38051435659456595</v>
      </c>
      <c r="P338" s="17">
        <v>0.17809653407311998</v>
      </c>
      <c r="R338" s="17">
        <v>2523.5714285714284</v>
      </c>
      <c r="S338" s="18">
        <v>15</v>
      </c>
      <c r="T338" s="1">
        <v>125</v>
      </c>
      <c r="U338" s="19">
        <v>307</v>
      </c>
      <c r="X338" s="1">
        <v>1</v>
      </c>
      <c r="Y338" s="1">
        <v>1000</v>
      </c>
      <c r="Z338" s="1">
        <v>1000</v>
      </c>
      <c r="AA338" s="1">
        <v>1000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9">
        <v>307</v>
      </c>
      <c r="BD338" s="1" t="s">
        <v>99</v>
      </c>
      <c r="BE338" s="1" t="s">
        <v>96</v>
      </c>
    </row>
    <row r="339" spans="1:57" x14ac:dyDescent="0.35">
      <c r="A339" s="1" t="s">
        <v>68</v>
      </c>
      <c r="B339" s="1" t="s">
        <v>74</v>
      </c>
      <c r="C339" s="1" t="s">
        <v>53</v>
      </c>
      <c r="D339" s="1">
        <v>2.9253838867621975</v>
      </c>
      <c r="E339" s="1">
        <v>3655.8051676822142</v>
      </c>
      <c r="F339" s="7">
        <v>1.2973106992582404</v>
      </c>
      <c r="H339" s="8">
        <v>0</v>
      </c>
      <c r="I339" s="9">
        <v>0</v>
      </c>
      <c r="J339" s="9">
        <v>0</v>
      </c>
      <c r="L339" s="1" t="s">
        <v>68</v>
      </c>
      <c r="M339" s="1" t="s">
        <v>74</v>
      </c>
      <c r="N339" s="1" t="s">
        <v>53</v>
      </c>
      <c r="O339" s="17">
        <v>0.38051435659456595</v>
      </c>
      <c r="P339" s="17">
        <v>0.17809653407311998</v>
      </c>
      <c r="R339" s="17">
        <v>2523.5714285714284</v>
      </c>
      <c r="S339" s="18">
        <v>15</v>
      </c>
      <c r="T339" s="1">
        <v>125</v>
      </c>
      <c r="U339" s="19">
        <v>307</v>
      </c>
      <c r="X339" s="1">
        <v>1</v>
      </c>
      <c r="Y339" s="1">
        <v>1000</v>
      </c>
      <c r="Z339" s="1">
        <v>1000</v>
      </c>
      <c r="AA339" s="1">
        <v>1000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9">
        <v>307</v>
      </c>
      <c r="BD339" s="1" t="s">
        <v>99</v>
      </c>
      <c r="BE339" s="1" t="s">
        <v>96</v>
      </c>
    </row>
    <row r="340" spans="1:57" x14ac:dyDescent="0.35">
      <c r="A340" s="1" t="s">
        <v>68</v>
      </c>
      <c r="B340" s="1" t="s">
        <v>73</v>
      </c>
      <c r="C340" s="1" t="s">
        <v>53</v>
      </c>
      <c r="D340" s="1">
        <v>2.9253838867621975</v>
      </c>
      <c r="E340" s="1">
        <v>3655.8051676822142</v>
      </c>
      <c r="F340" s="7">
        <v>1.2973106992582404</v>
      </c>
      <c r="H340" s="8">
        <v>0</v>
      </c>
      <c r="I340" s="9">
        <v>0</v>
      </c>
      <c r="J340" s="9">
        <v>0</v>
      </c>
      <c r="L340" s="1" t="s">
        <v>68</v>
      </c>
      <c r="M340" s="1" t="s">
        <v>73</v>
      </c>
      <c r="N340" s="1" t="s">
        <v>53</v>
      </c>
      <c r="O340" s="17">
        <v>0.38051435659456595</v>
      </c>
      <c r="P340" s="17">
        <v>0.17809653407311998</v>
      </c>
      <c r="R340" s="17">
        <v>2523.5714285714284</v>
      </c>
      <c r="S340" s="18">
        <v>15</v>
      </c>
      <c r="T340" s="1">
        <v>125</v>
      </c>
      <c r="U340" s="19">
        <v>307</v>
      </c>
      <c r="X340" s="1">
        <v>1</v>
      </c>
      <c r="Y340" s="1">
        <v>1000</v>
      </c>
      <c r="Z340" s="1">
        <v>1000</v>
      </c>
      <c r="AA340" s="1">
        <v>1000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9">
        <v>307</v>
      </c>
      <c r="BD340" s="1" t="s">
        <v>99</v>
      </c>
      <c r="BE340" s="1" t="s">
        <v>96</v>
      </c>
    </row>
    <row r="341" spans="1:57" x14ac:dyDescent="0.35">
      <c r="A341" s="1" t="s">
        <v>69</v>
      </c>
      <c r="B341" s="1" t="s">
        <v>74</v>
      </c>
      <c r="C341" s="1" t="s">
        <v>53</v>
      </c>
      <c r="D341" s="1">
        <v>2.8538244436593314</v>
      </c>
      <c r="E341" s="1">
        <v>3484.7860005230673</v>
      </c>
      <c r="F341" s="7">
        <v>1.3480710495906252</v>
      </c>
      <c r="H341" s="8">
        <v>0</v>
      </c>
      <c r="I341" s="9">
        <v>0</v>
      </c>
      <c r="J341" s="9">
        <v>0</v>
      </c>
      <c r="L341" s="1" t="s">
        <v>69</v>
      </c>
      <c r="M341" s="1" t="s">
        <v>74</v>
      </c>
      <c r="N341" s="1" t="s">
        <v>53</v>
      </c>
      <c r="O341" s="17">
        <v>0.32719395630660331</v>
      </c>
      <c r="P341" s="17">
        <v>0.27406589167055373</v>
      </c>
      <c r="R341" s="17">
        <v>2523.5714285714284</v>
      </c>
      <c r="S341" s="18">
        <v>15</v>
      </c>
      <c r="T341" s="1">
        <v>125</v>
      </c>
      <c r="U341" s="19">
        <v>307</v>
      </c>
      <c r="X341" s="1">
        <v>1</v>
      </c>
      <c r="Y341" s="1">
        <v>1000</v>
      </c>
      <c r="Z341" s="1">
        <v>1000</v>
      </c>
      <c r="AA341" s="1">
        <v>1000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9">
        <v>307</v>
      </c>
      <c r="BD341" s="1" t="s">
        <v>99</v>
      </c>
      <c r="BE341" s="1" t="s">
        <v>96</v>
      </c>
    </row>
    <row r="342" spans="1:57" x14ac:dyDescent="0.35">
      <c r="A342" s="1" t="s">
        <v>69</v>
      </c>
      <c r="B342" s="1" t="s">
        <v>73</v>
      </c>
      <c r="C342" s="1" t="s">
        <v>53</v>
      </c>
      <c r="D342" s="1">
        <v>2.8538244436593314</v>
      </c>
      <c r="E342" s="1">
        <v>3484.7860005230673</v>
      </c>
      <c r="F342" s="7">
        <v>1.3480710495906252</v>
      </c>
      <c r="H342" s="8">
        <v>0</v>
      </c>
      <c r="I342" s="9">
        <v>0</v>
      </c>
      <c r="J342" s="9">
        <v>0</v>
      </c>
      <c r="L342" s="1" t="s">
        <v>69</v>
      </c>
      <c r="M342" s="1" t="s">
        <v>73</v>
      </c>
      <c r="N342" s="1" t="s">
        <v>53</v>
      </c>
      <c r="O342" s="17">
        <v>0.32719395630660331</v>
      </c>
      <c r="P342" s="17">
        <v>0.27406589167055373</v>
      </c>
      <c r="R342" s="17">
        <v>2523.5714285714284</v>
      </c>
      <c r="S342" s="18">
        <v>15</v>
      </c>
      <c r="T342" s="1">
        <v>125</v>
      </c>
      <c r="U342" s="19">
        <v>307</v>
      </c>
      <c r="X342" s="1">
        <v>1</v>
      </c>
      <c r="Y342" s="1">
        <v>1000</v>
      </c>
      <c r="Z342" s="1">
        <v>1000</v>
      </c>
      <c r="AA342" s="1">
        <v>1000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9">
        <v>307</v>
      </c>
      <c r="BD342" s="1" t="s">
        <v>99</v>
      </c>
      <c r="BE342" s="1" t="s">
        <v>96</v>
      </c>
    </row>
    <row r="343" spans="1:57" x14ac:dyDescent="0.35">
      <c r="A343" s="1" t="s">
        <v>70</v>
      </c>
      <c r="B343" s="1" t="s">
        <v>74</v>
      </c>
      <c r="C343" s="1" t="s">
        <v>53</v>
      </c>
      <c r="D343" s="1">
        <v>2.9253838867621975</v>
      </c>
      <c r="E343" s="1">
        <v>3655.8051676822142</v>
      </c>
      <c r="F343" s="7">
        <v>1.2973106992582404</v>
      </c>
      <c r="H343" s="8">
        <v>0</v>
      </c>
      <c r="I343" s="9">
        <v>0</v>
      </c>
      <c r="J343" s="9">
        <v>0</v>
      </c>
      <c r="L343" s="1" t="s">
        <v>70</v>
      </c>
      <c r="M343" s="1" t="s">
        <v>74</v>
      </c>
      <c r="N343" s="1" t="s">
        <v>53</v>
      </c>
      <c r="O343" s="17">
        <v>0.38051435659456595</v>
      </c>
      <c r="P343" s="17">
        <v>0.17809653407311998</v>
      </c>
      <c r="R343" s="17">
        <v>2523.5714285714284</v>
      </c>
      <c r="S343" s="18">
        <v>15</v>
      </c>
      <c r="T343" s="1">
        <v>125</v>
      </c>
      <c r="U343" s="19">
        <v>307</v>
      </c>
      <c r="X343" s="1">
        <v>1</v>
      </c>
      <c r="Y343" s="1">
        <v>1000</v>
      </c>
      <c r="Z343" s="1">
        <v>1000</v>
      </c>
      <c r="AA343" s="1">
        <v>1000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9">
        <v>307</v>
      </c>
      <c r="BD343" s="1" t="s">
        <v>99</v>
      </c>
      <c r="BE343" s="1" t="s">
        <v>96</v>
      </c>
    </row>
    <row r="344" spans="1:57" x14ac:dyDescent="0.35">
      <c r="A344" s="1" t="s">
        <v>70</v>
      </c>
      <c r="B344" s="1" t="s">
        <v>73</v>
      </c>
      <c r="C344" s="1" t="s">
        <v>53</v>
      </c>
      <c r="D344" s="1">
        <v>2.9253838867621975</v>
      </c>
      <c r="E344" s="1">
        <v>3655.8051676822142</v>
      </c>
      <c r="F344" s="7">
        <v>1.2973106992582404</v>
      </c>
      <c r="H344" s="8">
        <v>0</v>
      </c>
      <c r="I344" s="9">
        <v>0</v>
      </c>
      <c r="J344" s="9">
        <v>0</v>
      </c>
      <c r="L344" s="1" t="s">
        <v>70</v>
      </c>
      <c r="M344" s="1" t="s">
        <v>73</v>
      </c>
      <c r="N344" s="1" t="s">
        <v>53</v>
      </c>
      <c r="O344" s="17">
        <v>0.38051435659456595</v>
      </c>
      <c r="P344" s="17">
        <v>0.17809653407311998</v>
      </c>
      <c r="R344" s="17">
        <v>2523.5714285714284</v>
      </c>
      <c r="S344" s="18">
        <v>15</v>
      </c>
      <c r="T344" s="1">
        <v>125</v>
      </c>
      <c r="U344" s="19">
        <v>307</v>
      </c>
      <c r="X344" s="1">
        <v>1</v>
      </c>
      <c r="Y344" s="1">
        <v>1000</v>
      </c>
      <c r="Z344" s="1">
        <v>1000</v>
      </c>
      <c r="AA344" s="1">
        <v>1000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9">
        <v>307</v>
      </c>
      <c r="BD344" s="1" t="s">
        <v>99</v>
      </c>
      <c r="BE344" s="1" t="s">
        <v>96</v>
      </c>
    </row>
    <row r="345" spans="1:57" x14ac:dyDescent="0.35">
      <c r="A345" s="1" t="s">
        <v>71</v>
      </c>
      <c r="B345" s="1" t="s">
        <v>74</v>
      </c>
      <c r="C345" s="1" t="s">
        <v>53</v>
      </c>
      <c r="D345" s="1">
        <v>2.8538244436593314</v>
      </c>
      <c r="E345" s="1">
        <v>3484.7860005230673</v>
      </c>
      <c r="F345" s="7">
        <v>1.3480710495906252</v>
      </c>
      <c r="H345" s="8">
        <v>97420.230380809997</v>
      </c>
      <c r="I345" s="9">
        <v>12.631031656846073</v>
      </c>
      <c r="J345" s="9">
        <v>10.580069976930215</v>
      </c>
      <c r="L345" s="1" t="s">
        <v>71</v>
      </c>
      <c r="M345" s="1" t="s">
        <v>74</v>
      </c>
      <c r="N345" s="1" t="s">
        <v>53</v>
      </c>
      <c r="O345" s="17">
        <v>0.32719395630660331</v>
      </c>
      <c r="P345" s="17">
        <v>0.27406589167055373</v>
      </c>
      <c r="R345" s="17">
        <v>2523.5714285714284</v>
      </c>
      <c r="S345" s="18">
        <v>15</v>
      </c>
      <c r="T345" s="1">
        <v>125</v>
      </c>
      <c r="U345" s="19">
        <v>307</v>
      </c>
      <c r="X345" s="1">
        <v>1</v>
      </c>
      <c r="Y345" s="1">
        <v>1000</v>
      </c>
      <c r="Z345" s="1">
        <v>1000</v>
      </c>
      <c r="AA345" s="1">
        <v>1000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9">
        <v>307</v>
      </c>
      <c r="BD345" s="1" t="s">
        <v>99</v>
      </c>
      <c r="BE345" s="1" t="s">
        <v>96</v>
      </c>
    </row>
    <row r="346" spans="1:57" x14ac:dyDescent="0.35">
      <c r="A346" s="1" t="s">
        <v>71</v>
      </c>
      <c r="B346" s="1" t="s">
        <v>73</v>
      </c>
      <c r="C346" s="1" t="s">
        <v>53</v>
      </c>
      <c r="D346" s="1">
        <v>2.8538244436593314</v>
      </c>
      <c r="E346" s="1">
        <v>3484.7860005230673</v>
      </c>
      <c r="F346" s="7">
        <v>1.3480710495906252</v>
      </c>
      <c r="H346" s="8">
        <v>881.38910581899995</v>
      </c>
      <c r="I346" s="9">
        <v>0.11427661024903518</v>
      </c>
      <c r="J346" s="9">
        <v>9.5720964526746347E-2</v>
      </c>
      <c r="L346" s="1" t="s">
        <v>71</v>
      </c>
      <c r="M346" s="1" t="s">
        <v>73</v>
      </c>
      <c r="N346" s="1" t="s">
        <v>53</v>
      </c>
      <c r="O346" s="17">
        <v>0.32719395630660331</v>
      </c>
      <c r="P346" s="17">
        <v>0.27406589167055373</v>
      </c>
      <c r="R346" s="17">
        <v>2523.5714285714284</v>
      </c>
      <c r="S346" s="18">
        <v>15</v>
      </c>
      <c r="T346" s="1">
        <v>125</v>
      </c>
      <c r="U346" s="19">
        <v>307</v>
      </c>
      <c r="X346" s="1">
        <v>1</v>
      </c>
      <c r="Y346" s="1">
        <v>1000</v>
      </c>
      <c r="Z346" s="1">
        <v>1000</v>
      </c>
      <c r="AA346" s="1">
        <v>1000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9">
        <v>307</v>
      </c>
      <c r="BD346" s="1" t="s">
        <v>99</v>
      </c>
      <c r="BE346" s="1" t="s">
        <v>96</v>
      </c>
    </row>
    <row r="347" spans="1:57" x14ac:dyDescent="0.35">
      <c r="A347" s="1" t="s">
        <v>72</v>
      </c>
      <c r="B347" s="1" t="s">
        <v>74</v>
      </c>
      <c r="C347" s="1" t="s">
        <v>53</v>
      </c>
      <c r="D347" s="1">
        <v>2.9253838867621975</v>
      </c>
      <c r="E347" s="1">
        <v>3655.8051676822142</v>
      </c>
      <c r="F347" s="7">
        <v>1.2973106992582404</v>
      </c>
      <c r="H347" s="8">
        <v>0</v>
      </c>
      <c r="I347" s="9">
        <v>0</v>
      </c>
      <c r="J347" s="9">
        <v>0</v>
      </c>
      <c r="L347" s="1" t="s">
        <v>72</v>
      </c>
      <c r="M347" s="1" t="s">
        <v>74</v>
      </c>
      <c r="N347" s="1" t="s">
        <v>53</v>
      </c>
      <c r="O347" s="17">
        <v>0.38051435659456595</v>
      </c>
      <c r="P347" s="17">
        <v>0.17809653407311998</v>
      </c>
      <c r="R347" s="17">
        <v>2523.5714285714284</v>
      </c>
      <c r="S347" s="18">
        <v>15</v>
      </c>
      <c r="T347" s="1">
        <v>125</v>
      </c>
      <c r="U347" s="19">
        <v>307</v>
      </c>
      <c r="X347" s="1">
        <v>1</v>
      </c>
      <c r="Y347" s="1">
        <v>1000</v>
      </c>
      <c r="Z347" s="1">
        <v>1000</v>
      </c>
      <c r="AA347" s="1">
        <v>1000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9">
        <v>307</v>
      </c>
      <c r="BD347" s="1" t="s">
        <v>99</v>
      </c>
      <c r="BE347" s="1" t="s">
        <v>96</v>
      </c>
    </row>
    <row r="348" spans="1:57" x14ac:dyDescent="0.35">
      <c r="A348" s="1" t="s">
        <v>72</v>
      </c>
      <c r="B348" s="1" t="s">
        <v>73</v>
      </c>
      <c r="C348" s="1" t="s">
        <v>53</v>
      </c>
      <c r="D348" s="1">
        <v>2.9253838867621975</v>
      </c>
      <c r="E348" s="1">
        <v>3655.8051676822142</v>
      </c>
      <c r="F348" s="7">
        <v>1.2973106992582404</v>
      </c>
      <c r="H348" s="8">
        <v>0</v>
      </c>
      <c r="I348" s="9">
        <v>0</v>
      </c>
      <c r="J348" s="9">
        <v>0</v>
      </c>
      <c r="L348" s="1" t="s">
        <v>72</v>
      </c>
      <c r="M348" s="1" t="s">
        <v>73</v>
      </c>
      <c r="N348" s="1" t="s">
        <v>53</v>
      </c>
      <c r="O348" s="17">
        <v>0.38051435659456595</v>
      </c>
      <c r="P348" s="17">
        <v>0.17809653407311998</v>
      </c>
      <c r="R348" s="17">
        <v>2523.5714285714284</v>
      </c>
      <c r="S348" s="18">
        <v>15</v>
      </c>
      <c r="T348" s="1">
        <v>125</v>
      </c>
      <c r="U348" s="19">
        <v>307</v>
      </c>
      <c r="X348" s="1">
        <v>1</v>
      </c>
      <c r="Y348" s="1">
        <v>1000</v>
      </c>
      <c r="Z348" s="1">
        <v>1000</v>
      </c>
      <c r="AA348" s="1">
        <v>1000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9">
        <v>307</v>
      </c>
      <c r="BD348" s="1" t="s">
        <v>99</v>
      </c>
      <c r="BE348" s="1" t="s">
        <v>96</v>
      </c>
    </row>
    <row r="349" spans="1:57" x14ac:dyDescent="0.35">
      <c r="A349" s="1" t="s">
        <v>59</v>
      </c>
      <c r="B349" s="1" t="s">
        <v>73</v>
      </c>
      <c r="C349" s="1" t="s">
        <v>26</v>
      </c>
      <c r="D349" s="1">
        <v>3.7436529337631663</v>
      </c>
      <c r="E349" s="1">
        <v>10868.117622440381</v>
      </c>
      <c r="F349" s="7">
        <v>1.7682199136153116</v>
      </c>
      <c r="H349" s="8">
        <v>169.79687630000001</v>
      </c>
      <c r="I349" s="9">
        <v>0</v>
      </c>
      <c r="J349" s="9">
        <v>6.2026255687571853E-3</v>
      </c>
      <c r="L349" s="1" t="s">
        <v>59</v>
      </c>
      <c r="M349" s="1" t="s">
        <v>73</v>
      </c>
      <c r="N349" s="1" t="s">
        <v>26</v>
      </c>
      <c r="O349" s="17">
        <v>0</v>
      </c>
      <c r="P349" s="17">
        <v>0.3438087536350769</v>
      </c>
      <c r="R349" s="17">
        <v>9411.7647058823532</v>
      </c>
      <c r="S349" s="18">
        <v>15</v>
      </c>
      <c r="T349" s="1">
        <v>40</v>
      </c>
      <c r="U349" s="19">
        <v>906.94999999999982</v>
      </c>
      <c r="X349" s="1">
        <v>1</v>
      </c>
      <c r="Y349" s="1">
        <v>1000</v>
      </c>
      <c r="Z349" s="1">
        <v>1000</v>
      </c>
      <c r="AA349" s="1">
        <v>1000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9">
        <v>906.94999999999982</v>
      </c>
      <c r="BD349" s="1" t="s">
        <v>99</v>
      </c>
      <c r="BE349" s="1" t="s">
        <v>96</v>
      </c>
    </row>
    <row r="350" spans="1:57" x14ac:dyDescent="0.35">
      <c r="A350" s="1" t="s">
        <v>59</v>
      </c>
      <c r="B350" s="1" t="s">
        <v>60</v>
      </c>
      <c r="C350" s="1" t="s">
        <v>26</v>
      </c>
      <c r="D350" s="1">
        <v>3.7436529337631663</v>
      </c>
      <c r="E350" s="1">
        <v>10868.117622440381</v>
      </c>
      <c r="F350" s="7">
        <v>1.7682199136153116</v>
      </c>
      <c r="H350" s="8">
        <v>19125.3027</v>
      </c>
      <c r="I350" s="9">
        <v>0</v>
      </c>
      <c r="J350" s="9">
        <v>0.6986411889441857</v>
      </c>
      <c r="L350" s="1" t="s">
        <v>59</v>
      </c>
      <c r="M350" s="1" t="s">
        <v>60</v>
      </c>
      <c r="N350" s="1" t="s">
        <v>26</v>
      </c>
      <c r="O350" s="17">
        <v>0</v>
      </c>
      <c r="P350" s="17">
        <v>0.3438087536350769</v>
      </c>
      <c r="R350" s="17">
        <v>9411.7647058823532</v>
      </c>
      <c r="S350" s="18">
        <v>15</v>
      </c>
      <c r="T350" s="1">
        <v>40</v>
      </c>
      <c r="U350" s="19">
        <v>906.94999999999982</v>
      </c>
      <c r="X350" s="1">
        <v>1</v>
      </c>
      <c r="Y350" s="1">
        <v>1000</v>
      </c>
      <c r="Z350" s="1">
        <v>1000</v>
      </c>
      <c r="AA350" s="1">
        <v>1000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9">
        <v>906.94999999999982</v>
      </c>
      <c r="BD350" s="1" t="s">
        <v>99</v>
      </c>
      <c r="BE350" s="1" t="s">
        <v>96</v>
      </c>
    </row>
    <row r="351" spans="1:57" x14ac:dyDescent="0.35">
      <c r="A351" s="1" t="s">
        <v>61</v>
      </c>
      <c r="B351" s="1" t="s">
        <v>73</v>
      </c>
      <c r="C351" s="1" t="s">
        <v>26</v>
      </c>
      <c r="D351" s="1">
        <v>3.7436529337631663</v>
      </c>
      <c r="E351" s="1">
        <v>10868.117622440381</v>
      </c>
      <c r="F351" s="7">
        <v>1.7682199136153116</v>
      </c>
      <c r="H351" s="8">
        <v>0</v>
      </c>
      <c r="I351" s="9">
        <v>0</v>
      </c>
      <c r="J351" s="9">
        <v>0</v>
      </c>
      <c r="L351" s="1" t="s">
        <v>61</v>
      </c>
      <c r="M351" s="1" t="s">
        <v>73</v>
      </c>
      <c r="N351" s="1" t="s">
        <v>26</v>
      </c>
      <c r="O351" s="17">
        <v>0</v>
      </c>
      <c r="P351" s="17">
        <v>0.3438087536350769</v>
      </c>
      <c r="R351" s="17">
        <v>9411.7647058823532</v>
      </c>
      <c r="S351" s="18">
        <v>15</v>
      </c>
      <c r="T351" s="1">
        <v>40</v>
      </c>
      <c r="U351" s="19">
        <v>906.94999999999982</v>
      </c>
      <c r="X351" s="1">
        <v>1</v>
      </c>
      <c r="Y351" s="1">
        <v>1000</v>
      </c>
      <c r="Z351" s="1">
        <v>1000</v>
      </c>
      <c r="AA351" s="1">
        <v>1000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9">
        <v>906.94999999999982</v>
      </c>
      <c r="BD351" s="1" t="s">
        <v>99</v>
      </c>
      <c r="BE351" s="1" t="s">
        <v>96</v>
      </c>
    </row>
    <row r="352" spans="1:57" x14ac:dyDescent="0.35">
      <c r="A352" s="1" t="s">
        <v>61</v>
      </c>
      <c r="B352" s="1" t="s">
        <v>60</v>
      </c>
      <c r="C352" s="1" t="s">
        <v>26</v>
      </c>
      <c r="D352" s="1">
        <v>3.7436529337631663</v>
      </c>
      <c r="E352" s="1">
        <v>10868.117622440381</v>
      </c>
      <c r="F352" s="7">
        <v>1.7682199136153116</v>
      </c>
      <c r="H352" s="8">
        <v>0</v>
      </c>
      <c r="I352" s="9">
        <v>0</v>
      </c>
      <c r="J352" s="9">
        <v>0</v>
      </c>
      <c r="L352" s="1" t="s">
        <v>61</v>
      </c>
      <c r="M352" s="1" t="s">
        <v>60</v>
      </c>
      <c r="N352" s="1" t="s">
        <v>26</v>
      </c>
      <c r="O352" s="17">
        <v>0</v>
      </c>
      <c r="P352" s="17">
        <v>0.3438087536350769</v>
      </c>
      <c r="R352" s="17">
        <v>9411.7647058823532</v>
      </c>
      <c r="S352" s="18">
        <v>15</v>
      </c>
      <c r="T352" s="1">
        <v>40</v>
      </c>
      <c r="U352" s="19">
        <v>906.94999999999982</v>
      </c>
      <c r="X352" s="1">
        <v>1</v>
      </c>
      <c r="Y352" s="1">
        <v>1000</v>
      </c>
      <c r="Z352" s="1">
        <v>1000</v>
      </c>
      <c r="AA352" s="1">
        <v>1000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9">
        <v>906.94999999999982</v>
      </c>
      <c r="BD352" s="1" t="s">
        <v>99</v>
      </c>
      <c r="BE352" s="1" t="s">
        <v>96</v>
      </c>
    </row>
    <row r="353" spans="1:57" x14ac:dyDescent="0.35">
      <c r="A353" s="1" t="s">
        <v>62</v>
      </c>
      <c r="B353" s="1" t="s">
        <v>73</v>
      </c>
      <c r="C353" s="1" t="s">
        <v>26</v>
      </c>
      <c r="D353" s="1">
        <v>3.7436529337631663</v>
      </c>
      <c r="E353" s="1">
        <v>10868.117622440381</v>
      </c>
      <c r="F353" s="7">
        <v>1.7682199136153116</v>
      </c>
      <c r="H353" s="8">
        <v>0</v>
      </c>
      <c r="I353" s="9">
        <v>0</v>
      </c>
      <c r="J353" s="9">
        <v>0</v>
      </c>
      <c r="L353" s="1" t="s">
        <v>62</v>
      </c>
      <c r="M353" s="1" t="s">
        <v>73</v>
      </c>
      <c r="N353" s="1" t="s">
        <v>26</v>
      </c>
      <c r="O353" s="17">
        <v>0</v>
      </c>
      <c r="P353" s="17">
        <v>0.3438087536350769</v>
      </c>
      <c r="R353" s="17">
        <v>9411.7647058823532</v>
      </c>
      <c r="S353" s="18">
        <v>15</v>
      </c>
      <c r="T353" s="1">
        <v>40</v>
      </c>
      <c r="U353" s="19">
        <v>906.94999999999982</v>
      </c>
      <c r="X353" s="1">
        <v>1</v>
      </c>
      <c r="Y353" s="1">
        <v>1000</v>
      </c>
      <c r="Z353" s="1">
        <v>1000</v>
      </c>
      <c r="AA353" s="1">
        <v>1000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9">
        <v>906.94999999999982</v>
      </c>
      <c r="BD353" s="1" t="s">
        <v>99</v>
      </c>
      <c r="BE353" s="1" t="s">
        <v>96</v>
      </c>
    </row>
    <row r="354" spans="1:57" x14ac:dyDescent="0.35">
      <c r="A354" s="1" t="s">
        <v>62</v>
      </c>
      <c r="B354" s="1" t="s">
        <v>60</v>
      </c>
      <c r="C354" s="1" t="s">
        <v>26</v>
      </c>
      <c r="D354" s="1">
        <v>3.7436529337631663</v>
      </c>
      <c r="E354" s="1">
        <v>10868.117622440381</v>
      </c>
      <c r="F354" s="7">
        <v>1.7682199136153116</v>
      </c>
      <c r="H354" s="8">
        <v>0</v>
      </c>
      <c r="I354" s="9">
        <v>0</v>
      </c>
      <c r="J354" s="9">
        <v>0</v>
      </c>
      <c r="L354" s="1" t="s">
        <v>62</v>
      </c>
      <c r="M354" s="1" t="s">
        <v>60</v>
      </c>
      <c r="N354" s="1" t="s">
        <v>26</v>
      </c>
      <c r="O354" s="17">
        <v>0</v>
      </c>
      <c r="P354" s="17">
        <v>0.3438087536350769</v>
      </c>
      <c r="R354" s="17">
        <v>9411.7647058823532</v>
      </c>
      <c r="S354" s="18">
        <v>15</v>
      </c>
      <c r="T354" s="1">
        <v>40</v>
      </c>
      <c r="U354" s="19">
        <v>906.94999999999982</v>
      </c>
      <c r="X354" s="1">
        <v>1</v>
      </c>
      <c r="Y354" s="1">
        <v>1000</v>
      </c>
      <c r="Z354" s="1">
        <v>1000</v>
      </c>
      <c r="AA354" s="1">
        <v>1000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9">
        <v>906.94999999999982</v>
      </c>
      <c r="BD354" s="1" t="s">
        <v>99</v>
      </c>
      <c r="BE354" s="1" t="s">
        <v>96</v>
      </c>
    </row>
    <row r="355" spans="1:57" x14ac:dyDescent="0.35">
      <c r="A355" s="1" t="s">
        <v>63</v>
      </c>
      <c r="B355" s="1" t="s">
        <v>73</v>
      </c>
      <c r="C355" s="1" t="s">
        <v>26</v>
      </c>
      <c r="D355" s="1">
        <v>3.7436529337631663</v>
      </c>
      <c r="E355" s="1">
        <v>10868.117622440381</v>
      </c>
      <c r="F355" s="7">
        <v>1.7682199136153116</v>
      </c>
      <c r="H355" s="8">
        <v>0</v>
      </c>
      <c r="I355" s="9">
        <v>0</v>
      </c>
      <c r="J355" s="9">
        <v>0</v>
      </c>
      <c r="L355" s="1" t="s">
        <v>63</v>
      </c>
      <c r="M355" s="1" t="s">
        <v>73</v>
      </c>
      <c r="N355" s="1" t="s">
        <v>26</v>
      </c>
      <c r="O355" s="17">
        <v>0</v>
      </c>
      <c r="P355" s="17">
        <v>0.3438087536350769</v>
      </c>
      <c r="R355" s="17">
        <v>9411.7647058823532</v>
      </c>
      <c r="S355" s="18">
        <v>15</v>
      </c>
      <c r="T355" s="1">
        <v>40</v>
      </c>
      <c r="U355" s="19">
        <v>906.94999999999982</v>
      </c>
      <c r="X355" s="1">
        <v>1</v>
      </c>
      <c r="Y355" s="1">
        <v>1000</v>
      </c>
      <c r="Z355" s="1">
        <v>1000</v>
      </c>
      <c r="AA355" s="1">
        <v>1000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9">
        <v>906.94999999999982</v>
      </c>
      <c r="BD355" s="1" t="s">
        <v>99</v>
      </c>
      <c r="BE355" s="1" t="s">
        <v>96</v>
      </c>
    </row>
    <row r="356" spans="1:57" x14ac:dyDescent="0.35">
      <c r="A356" s="1" t="s">
        <v>63</v>
      </c>
      <c r="B356" s="1" t="s">
        <v>60</v>
      </c>
      <c r="C356" s="1" t="s">
        <v>26</v>
      </c>
      <c r="D356" s="1">
        <v>3.7436529337631663</v>
      </c>
      <c r="E356" s="1">
        <v>10868.117622440381</v>
      </c>
      <c r="F356" s="7">
        <v>1.7682199136153116</v>
      </c>
      <c r="H356" s="8">
        <v>0</v>
      </c>
      <c r="I356" s="9">
        <v>0</v>
      </c>
      <c r="J356" s="9">
        <v>0</v>
      </c>
      <c r="L356" s="1" t="s">
        <v>63</v>
      </c>
      <c r="M356" s="1" t="s">
        <v>60</v>
      </c>
      <c r="N356" s="1" t="s">
        <v>26</v>
      </c>
      <c r="O356" s="17">
        <v>0</v>
      </c>
      <c r="P356" s="17">
        <v>0.3438087536350769</v>
      </c>
      <c r="R356" s="17">
        <v>9411.7647058823532</v>
      </c>
      <c r="S356" s="18">
        <v>15</v>
      </c>
      <c r="T356" s="1">
        <v>40</v>
      </c>
      <c r="U356" s="19">
        <v>906.94999999999982</v>
      </c>
      <c r="X356" s="1">
        <v>1</v>
      </c>
      <c r="Y356" s="1">
        <v>1000</v>
      </c>
      <c r="Z356" s="1">
        <v>1000</v>
      </c>
      <c r="AA356" s="1">
        <v>1000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9">
        <v>906.94999999999982</v>
      </c>
      <c r="BD356" s="1" t="s">
        <v>99</v>
      </c>
      <c r="BE356" s="1" t="s">
        <v>96</v>
      </c>
    </row>
    <row r="357" spans="1:57" x14ac:dyDescent="0.35">
      <c r="A357" s="1" t="s">
        <v>64</v>
      </c>
      <c r="B357" s="1" t="s">
        <v>73</v>
      </c>
      <c r="C357" s="1" t="s">
        <v>26</v>
      </c>
      <c r="D357" s="1">
        <v>3.7436529337631663</v>
      </c>
      <c r="E357" s="1">
        <v>10868.117622440381</v>
      </c>
      <c r="F357" s="7">
        <v>1.7682199136153116</v>
      </c>
      <c r="H357" s="8">
        <v>0</v>
      </c>
      <c r="I357" s="9">
        <v>0</v>
      </c>
      <c r="J357" s="9">
        <v>0</v>
      </c>
      <c r="L357" s="1" t="s">
        <v>64</v>
      </c>
      <c r="M357" s="1" t="s">
        <v>73</v>
      </c>
      <c r="N357" s="1" t="s">
        <v>26</v>
      </c>
      <c r="O357" s="17">
        <v>0</v>
      </c>
      <c r="P357" s="17">
        <v>0.3438087536350769</v>
      </c>
      <c r="R357" s="17">
        <v>9411.7647058823532</v>
      </c>
      <c r="S357" s="18">
        <v>15</v>
      </c>
      <c r="T357" s="1">
        <v>40</v>
      </c>
      <c r="U357" s="19">
        <v>906.94999999999982</v>
      </c>
      <c r="X357" s="1">
        <v>1</v>
      </c>
      <c r="Y357" s="1">
        <v>1000</v>
      </c>
      <c r="Z357" s="1">
        <v>1000</v>
      </c>
      <c r="AA357" s="1">
        <v>1000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9">
        <v>906.94999999999982</v>
      </c>
      <c r="BD357" s="1" t="s">
        <v>99</v>
      </c>
      <c r="BE357" s="1" t="s">
        <v>96</v>
      </c>
    </row>
    <row r="358" spans="1:57" x14ac:dyDescent="0.35">
      <c r="A358" s="1" t="s">
        <v>64</v>
      </c>
      <c r="B358" s="1" t="s">
        <v>60</v>
      </c>
      <c r="C358" s="1" t="s">
        <v>26</v>
      </c>
      <c r="D358" s="1">
        <v>3.7436529337631663</v>
      </c>
      <c r="E358" s="1">
        <v>10868.117622440381</v>
      </c>
      <c r="F358" s="7">
        <v>1.7682199136153116</v>
      </c>
      <c r="H358" s="8">
        <v>0</v>
      </c>
      <c r="I358" s="9">
        <v>0</v>
      </c>
      <c r="J358" s="9">
        <v>0</v>
      </c>
      <c r="L358" s="1" t="s">
        <v>64</v>
      </c>
      <c r="M358" s="1" t="s">
        <v>60</v>
      </c>
      <c r="N358" s="1" t="s">
        <v>26</v>
      </c>
      <c r="O358" s="17">
        <v>0</v>
      </c>
      <c r="P358" s="17">
        <v>0.3438087536350769</v>
      </c>
      <c r="R358" s="17">
        <v>9411.7647058823532</v>
      </c>
      <c r="S358" s="18">
        <v>15</v>
      </c>
      <c r="T358" s="1">
        <v>40</v>
      </c>
      <c r="U358" s="19">
        <v>906.94999999999982</v>
      </c>
      <c r="X358" s="1">
        <v>1</v>
      </c>
      <c r="Y358" s="1">
        <v>1000</v>
      </c>
      <c r="Z358" s="1">
        <v>1000</v>
      </c>
      <c r="AA358" s="1">
        <v>1000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9">
        <v>906.94999999999982</v>
      </c>
      <c r="BD358" s="1" t="s">
        <v>99</v>
      </c>
      <c r="BE358" s="1" t="s">
        <v>96</v>
      </c>
    </row>
    <row r="359" spans="1:57" x14ac:dyDescent="0.35">
      <c r="A359" s="1" t="s">
        <v>65</v>
      </c>
      <c r="B359" s="1" t="s">
        <v>73</v>
      </c>
      <c r="C359" s="1" t="s">
        <v>26</v>
      </c>
      <c r="D359" s="1">
        <v>3.7436529337631663</v>
      </c>
      <c r="E359" s="1">
        <v>10868.117622440381</v>
      </c>
      <c r="F359" s="7">
        <v>1.7682199136153116</v>
      </c>
      <c r="H359" s="8">
        <v>0</v>
      </c>
      <c r="I359" s="9">
        <v>0</v>
      </c>
      <c r="J359" s="9">
        <v>0</v>
      </c>
      <c r="L359" s="1" t="s">
        <v>65</v>
      </c>
      <c r="M359" s="1" t="s">
        <v>73</v>
      </c>
      <c r="N359" s="1" t="s">
        <v>26</v>
      </c>
      <c r="O359" s="17">
        <v>0</v>
      </c>
      <c r="P359" s="17">
        <v>0.3438087536350769</v>
      </c>
      <c r="R359" s="17">
        <v>9411.7647058823532</v>
      </c>
      <c r="S359" s="18">
        <v>15</v>
      </c>
      <c r="T359" s="1">
        <v>40</v>
      </c>
      <c r="U359" s="19">
        <v>906.94999999999982</v>
      </c>
      <c r="X359" s="1">
        <v>1</v>
      </c>
      <c r="Y359" s="1">
        <v>1000</v>
      </c>
      <c r="Z359" s="1">
        <v>1000</v>
      </c>
      <c r="AA359" s="1">
        <v>1000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9">
        <v>906.94999999999982</v>
      </c>
      <c r="BD359" s="1" t="s">
        <v>99</v>
      </c>
      <c r="BE359" s="1" t="s">
        <v>96</v>
      </c>
    </row>
    <row r="360" spans="1:57" x14ac:dyDescent="0.35">
      <c r="A360" s="1" t="s">
        <v>65</v>
      </c>
      <c r="B360" s="1" t="s">
        <v>60</v>
      </c>
      <c r="C360" s="1" t="s">
        <v>26</v>
      </c>
      <c r="D360" s="1">
        <v>3.7436529337631663</v>
      </c>
      <c r="E360" s="1">
        <v>10868.117622440381</v>
      </c>
      <c r="F360" s="7">
        <v>1.7682199136153116</v>
      </c>
      <c r="H360" s="8">
        <v>0</v>
      </c>
      <c r="I360" s="9">
        <v>0</v>
      </c>
      <c r="J360" s="9">
        <v>0</v>
      </c>
      <c r="L360" s="1" t="s">
        <v>65</v>
      </c>
      <c r="M360" s="1" t="s">
        <v>60</v>
      </c>
      <c r="N360" s="1" t="s">
        <v>26</v>
      </c>
      <c r="O360" s="17">
        <v>0</v>
      </c>
      <c r="P360" s="17">
        <v>0.3438087536350769</v>
      </c>
      <c r="R360" s="17">
        <v>9411.7647058823532</v>
      </c>
      <c r="S360" s="18">
        <v>15</v>
      </c>
      <c r="T360" s="1">
        <v>40</v>
      </c>
      <c r="U360" s="19">
        <v>906.94999999999982</v>
      </c>
      <c r="X360" s="1">
        <v>1</v>
      </c>
      <c r="Y360" s="1">
        <v>1000</v>
      </c>
      <c r="Z360" s="1">
        <v>1000</v>
      </c>
      <c r="AA360" s="1">
        <v>1000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9">
        <v>906.94999999999982</v>
      </c>
      <c r="BD360" s="1" t="s">
        <v>99</v>
      </c>
      <c r="BE360" s="1" t="s">
        <v>96</v>
      </c>
    </row>
    <row r="361" spans="1:57" x14ac:dyDescent="0.35">
      <c r="A361" s="1" t="s">
        <v>66</v>
      </c>
      <c r="B361" s="1" t="s">
        <v>73</v>
      </c>
      <c r="C361" s="1" t="s">
        <v>26</v>
      </c>
      <c r="D361" s="1">
        <v>3.7436529337631663</v>
      </c>
      <c r="E361" s="1">
        <v>10868.117622440381</v>
      </c>
      <c r="F361" s="7">
        <v>1.7682199136153116</v>
      </c>
      <c r="H361" s="8">
        <v>14697.447169999999</v>
      </c>
      <c r="I361" s="9">
        <v>0</v>
      </c>
      <c r="J361" s="9">
        <v>0.53689304302060314</v>
      </c>
      <c r="L361" s="1" t="s">
        <v>66</v>
      </c>
      <c r="M361" s="1" t="s">
        <v>73</v>
      </c>
      <c r="N361" s="1" t="s">
        <v>26</v>
      </c>
      <c r="O361" s="17">
        <v>0</v>
      </c>
      <c r="P361" s="17">
        <v>0.3438087536350769</v>
      </c>
      <c r="R361" s="17">
        <v>9411.7647058823532</v>
      </c>
      <c r="S361" s="18">
        <v>15</v>
      </c>
      <c r="T361" s="1">
        <v>40</v>
      </c>
      <c r="U361" s="19">
        <v>906.94999999999982</v>
      </c>
      <c r="X361" s="1">
        <v>1</v>
      </c>
      <c r="Y361" s="1">
        <v>1000</v>
      </c>
      <c r="Z361" s="1">
        <v>1000</v>
      </c>
      <c r="AA361" s="1">
        <v>1000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9">
        <v>906.94999999999982</v>
      </c>
      <c r="BD361" s="1" t="s">
        <v>99</v>
      </c>
      <c r="BE361" s="1" t="s">
        <v>96</v>
      </c>
    </row>
    <row r="362" spans="1:57" x14ac:dyDescent="0.35">
      <c r="A362" s="1" t="s">
        <v>66</v>
      </c>
      <c r="B362" s="1" t="s">
        <v>60</v>
      </c>
      <c r="C362" s="1" t="s">
        <v>26</v>
      </c>
      <c r="D362" s="1">
        <v>3.7436529337631663</v>
      </c>
      <c r="E362" s="1">
        <v>10868.117622440381</v>
      </c>
      <c r="F362" s="7">
        <v>1.7682199136153116</v>
      </c>
      <c r="H362" s="8">
        <v>1655467.0049999999</v>
      </c>
      <c r="I362" s="9">
        <v>0</v>
      </c>
      <c r="J362" s="9">
        <v>60.473680065260886</v>
      </c>
      <c r="L362" s="1" t="s">
        <v>66</v>
      </c>
      <c r="M362" s="1" t="s">
        <v>60</v>
      </c>
      <c r="N362" s="1" t="s">
        <v>26</v>
      </c>
      <c r="O362" s="17">
        <v>0</v>
      </c>
      <c r="P362" s="17">
        <v>0.3438087536350769</v>
      </c>
      <c r="R362" s="17">
        <v>9411.7647058823532</v>
      </c>
      <c r="S362" s="18">
        <v>15</v>
      </c>
      <c r="T362" s="1">
        <v>40</v>
      </c>
      <c r="U362" s="19">
        <v>906.94999999999982</v>
      </c>
      <c r="X362" s="1">
        <v>1</v>
      </c>
      <c r="Y362" s="1">
        <v>1000</v>
      </c>
      <c r="Z362" s="1">
        <v>1000</v>
      </c>
      <c r="AA362" s="1">
        <v>1000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9">
        <v>906.94999999999982</v>
      </c>
      <c r="BD362" s="1" t="s">
        <v>99</v>
      </c>
      <c r="BE362" s="1" t="s">
        <v>96</v>
      </c>
    </row>
    <row r="363" spans="1:57" x14ac:dyDescent="0.35">
      <c r="A363" s="1" t="s">
        <v>67</v>
      </c>
      <c r="B363" s="1" t="s">
        <v>73</v>
      </c>
      <c r="C363" s="1" t="s">
        <v>26</v>
      </c>
      <c r="D363" s="1">
        <v>3.7436529337631663</v>
      </c>
      <c r="E363" s="1">
        <v>10868.117622440381</v>
      </c>
      <c r="F363" s="7">
        <v>1.7682199136153116</v>
      </c>
      <c r="H363" s="8">
        <v>0</v>
      </c>
      <c r="I363" s="9">
        <v>0</v>
      </c>
      <c r="J363" s="9">
        <v>0</v>
      </c>
      <c r="L363" s="1" t="s">
        <v>67</v>
      </c>
      <c r="M363" s="1" t="s">
        <v>73</v>
      </c>
      <c r="N363" s="1" t="s">
        <v>26</v>
      </c>
      <c r="O363" s="17">
        <v>0</v>
      </c>
      <c r="P363" s="17">
        <v>0.3438087536350769</v>
      </c>
      <c r="R363" s="17">
        <v>9411.7647058823532</v>
      </c>
      <c r="S363" s="18">
        <v>15</v>
      </c>
      <c r="T363" s="1">
        <v>40</v>
      </c>
      <c r="U363" s="19">
        <v>906.94999999999982</v>
      </c>
      <c r="X363" s="1">
        <v>1</v>
      </c>
      <c r="Y363" s="1">
        <v>1000</v>
      </c>
      <c r="Z363" s="1">
        <v>1000</v>
      </c>
      <c r="AA363" s="1">
        <v>1000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9">
        <v>906.94999999999982</v>
      </c>
      <c r="BD363" s="1" t="s">
        <v>99</v>
      </c>
      <c r="BE363" s="1" t="s">
        <v>96</v>
      </c>
    </row>
    <row r="364" spans="1:57" x14ac:dyDescent="0.35">
      <c r="A364" s="1" t="s">
        <v>67</v>
      </c>
      <c r="B364" s="1" t="s">
        <v>60</v>
      </c>
      <c r="C364" s="1" t="s">
        <v>26</v>
      </c>
      <c r="D364" s="1">
        <v>3.7436529337631663</v>
      </c>
      <c r="E364" s="1">
        <v>10868.117622440381</v>
      </c>
      <c r="F364" s="7">
        <v>1.7682199136153116</v>
      </c>
      <c r="H364" s="8">
        <v>0</v>
      </c>
      <c r="I364" s="9">
        <v>0</v>
      </c>
      <c r="J364" s="9">
        <v>0</v>
      </c>
      <c r="L364" s="1" t="s">
        <v>67</v>
      </c>
      <c r="M364" s="1" t="s">
        <v>60</v>
      </c>
      <c r="N364" s="1" t="s">
        <v>26</v>
      </c>
      <c r="O364" s="17">
        <v>0</v>
      </c>
      <c r="P364" s="17">
        <v>0.3438087536350769</v>
      </c>
      <c r="R364" s="17">
        <v>9411.7647058823532</v>
      </c>
      <c r="S364" s="18">
        <v>15</v>
      </c>
      <c r="T364" s="1">
        <v>40</v>
      </c>
      <c r="U364" s="19">
        <v>906.94999999999982</v>
      </c>
      <c r="X364" s="1">
        <v>1</v>
      </c>
      <c r="Y364" s="1">
        <v>1000</v>
      </c>
      <c r="Z364" s="1">
        <v>1000</v>
      </c>
      <c r="AA364" s="1">
        <v>1000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9">
        <v>906.94999999999982</v>
      </c>
      <c r="BD364" s="1" t="s">
        <v>99</v>
      </c>
      <c r="BE364" s="1" t="s">
        <v>96</v>
      </c>
    </row>
    <row r="365" spans="1:57" x14ac:dyDescent="0.35">
      <c r="A365" s="1" t="s">
        <v>68</v>
      </c>
      <c r="B365" s="1" t="s">
        <v>73</v>
      </c>
      <c r="C365" s="1" t="s">
        <v>26</v>
      </c>
      <c r="D365" s="1">
        <v>3.7436529337631663</v>
      </c>
      <c r="E365" s="1">
        <v>10868.117622440381</v>
      </c>
      <c r="F365" s="7">
        <v>1.7682199136153116</v>
      </c>
      <c r="H365" s="8">
        <v>0</v>
      </c>
      <c r="I365" s="9">
        <v>0</v>
      </c>
      <c r="J365" s="9">
        <v>0</v>
      </c>
      <c r="L365" s="1" t="s">
        <v>68</v>
      </c>
      <c r="M365" s="1" t="s">
        <v>73</v>
      </c>
      <c r="N365" s="1" t="s">
        <v>26</v>
      </c>
      <c r="O365" s="17">
        <v>0</v>
      </c>
      <c r="P365" s="17">
        <v>0.3438087536350769</v>
      </c>
      <c r="R365" s="17">
        <v>9411.7647058823532</v>
      </c>
      <c r="S365" s="18">
        <v>15</v>
      </c>
      <c r="T365" s="1">
        <v>40</v>
      </c>
      <c r="U365" s="19">
        <v>906.94999999999982</v>
      </c>
      <c r="X365" s="1">
        <v>1</v>
      </c>
      <c r="Y365" s="1">
        <v>1000</v>
      </c>
      <c r="Z365" s="1">
        <v>1000</v>
      </c>
      <c r="AA365" s="1">
        <v>1000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9">
        <v>906.94999999999982</v>
      </c>
      <c r="BD365" s="1" t="s">
        <v>99</v>
      </c>
      <c r="BE365" s="1" t="s">
        <v>96</v>
      </c>
    </row>
    <row r="366" spans="1:57" x14ac:dyDescent="0.35">
      <c r="A366" s="1" t="s">
        <v>68</v>
      </c>
      <c r="B366" s="1" t="s">
        <v>60</v>
      </c>
      <c r="C366" s="1" t="s">
        <v>26</v>
      </c>
      <c r="D366" s="1">
        <v>3.7436529337631663</v>
      </c>
      <c r="E366" s="1">
        <v>10868.117622440381</v>
      </c>
      <c r="F366" s="7">
        <v>1.7682199136153116</v>
      </c>
      <c r="H366" s="8">
        <v>0</v>
      </c>
      <c r="I366" s="9">
        <v>0</v>
      </c>
      <c r="J366" s="9">
        <v>0</v>
      </c>
      <c r="L366" s="1" t="s">
        <v>68</v>
      </c>
      <c r="M366" s="1" t="s">
        <v>60</v>
      </c>
      <c r="N366" s="1" t="s">
        <v>26</v>
      </c>
      <c r="O366" s="17">
        <v>0</v>
      </c>
      <c r="P366" s="17">
        <v>0.3438087536350769</v>
      </c>
      <c r="R366" s="17">
        <v>9411.7647058823532</v>
      </c>
      <c r="S366" s="18">
        <v>15</v>
      </c>
      <c r="T366" s="1">
        <v>40</v>
      </c>
      <c r="U366" s="19">
        <v>906.94999999999982</v>
      </c>
      <c r="X366" s="1">
        <v>1</v>
      </c>
      <c r="Y366" s="1">
        <v>1000</v>
      </c>
      <c r="Z366" s="1">
        <v>1000</v>
      </c>
      <c r="AA366" s="1">
        <v>1000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9">
        <v>906.94999999999982</v>
      </c>
      <c r="BD366" s="1" t="s">
        <v>99</v>
      </c>
      <c r="BE366" s="1" t="s">
        <v>96</v>
      </c>
    </row>
    <row r="367" spans="1:57" x14ac:dyDescent="0.35">
      <c r="A367" s="1" t="s">
        <v>69</v>
      </c>
      <c r="B367" s="1" t="s">
        <v>73</v>
      </c>
      <c r="C367" s="1" t="s">
        <v>26</v>
      </c>
      <c r="D367" s="1">
        <v>3.7436529337631663</v>
      </c>
      <c r="E367" s="1">
        <v>10868.117622440381</v>
      </c>
      <c r="F367" s="7">
        <v>1.7682199136153116</v>
      </c>
      <c r="H367" s="8">
        <v>0</v>
      </c>
      <c r="I367" s="9">
        <v>0</v>
      </c>
      <c r="J367" s="9">
        <v>0</v>
      </c>
      <c r="L367" s="1" t="s">
        <v>69</v>
      </c>
      <c r="M367" s="1" t="s">
        <v>73</v>
      </c>
      <c r="N367" s="1" t="s">
        <v>26</v>
      </c>
      <c r="O367" s="17">
        <v>0</v>
      </c>
      <c r="P367" s="17">
        <v>0.3438087536350769</v>
      </c>
      <c r="R367" s="17">
        <v>9411.7647058823532</v>
      </c>
      <c r="S367" s="18">
        <v>15</v>
      </c>
      <c r="T367" s="1">
        <v>40</v>
      </c>
      <c r="U367" s="19">
        <v>906.94999999999982</v>
      </c>
      <c r="X367" s="1">
        <v>1</v>
      </c>
      <c r="Y367" s="1">
        <v>1000</v>
      </c>
      <c r="Z367" s="1">
        <v>1000</v>
      </c>
      <c r="AA367" s="1">
        <v>1000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9">
        <v>906.94999999999982</v>
      </c>
      <c r="BD367" s="1" t="s">
        <v>99</v>
      </c>
      <c r="BE367" s="1" t="s">
        <v>96</v>
      </c>
    </row>
    <row r="368" spans="1:57" x14ac:dyDescent="0.35">
      <c r="A368" s="1" t="s">
        <v>69</v>
      </c>
      <c r="B368" s="1" t="s">
        <v>60</v>
      </c>
      <c r="C368" s="1" t="s">
        <v>26</v>
      </c>
      <c r="D368" s="1">
        <v>3.7436529337631663</v>
      </c>
      <c r="E368" s="1">
        <v>10868.117622440381</v>
      </c>
      <c r="F368" s="7">
        <v>1.7682199136153116</v>
      </c>
      <c r="H368" s="8">
        <v>0</v>
      </c>
      <c r="I368" s="9">
        <v>0</v>
      </c>
      <c r="J368" s="9">
        <v>0</v>
      </c>
      <c r="L368" s="1" t="s">
        <v>69</v>
      </c>
      <c r="M368" s="1" t="s">
        <v>60</v>
      </c>
      <c r="N368" s="1" t="s">
        <v>26</v>
      </c>
      <c r="O368" s="17">
        <v>0</v>
      </c>
      <c r="P368" s="17">
        <v>0.3438087536350769</v>
      </c>
      <c r="R368" s="17">
        <v>9411.7647058823532</v>
      </c>
      <c r="S368" s="18">
        <v>15</v>
      </c>
      <c r="T368" s="1">
        <v>40</v>
      </c>
      <c r="U368" s="19">
        <v>906.94999999999982</v>
      </c>
      <c r="X368" s="1">
        <v>1</v>
      </c>
      <c r="Y368" s="1">
        <v>1000</v>
      </c>
      <c r="Z368" s="1">
        <v>1000</v>
      </c>
      <c r="AA368" s="1">
        <v>1000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9">
        <v>906.94999999999982</v>
      </c>
      <c r="BD368" s="1" t="s">
        <v>99</v>
      </c>
      <c r="BE368" s="1" t="s">
        <v>96</v>
      </c>
    </row>
    <row r="369" spans="1:57" x14ac:dyDescent="0.35">
      <c r="A369" s="1" t="s">
        <v>70</v>
      </c>
      <c r="B369" s="1" t="s">
        <v>73</v>
      </c>
      <c r="C369" s="1" t="s">
        <v>26</v>
      </c>
      <c r="D369" s="1">
        <v>3.7436529337631663</v>
      </c>
      <c r="E369" s="1">
        <v>10868.117622440381</v>
      </c>
      <c r="F369" s="7">
        <v>1.7682199136153116</v>
      </c>
      <c r="H369" s="8">
        <v>0</v>
      </c>
      <c r="I369" s="9">
        <v>0</v>
      </c>
      <c r="J369" s="9">
        <v>0</v>
      </c>
      <c r="L369" s="1" t="s">
        <v>70</v>
      </c>
      <c r="M369" s="1" t="s">
        <v>73</v>
      </c>
      <c r="N369" s="1" t="s">
        <v>26</v>
      </c>
      <c r="O369" s="17">
        <v>0</v>
      </c>
      <c r="P369" s="17">
        <v>0.3438087536350769</v>
      </c>
      <c r="R369" s="17">
        <v>9411.7647058823532</v>
      </c>
      <c r="S369" s="18">
        <v>15</v>
      </c>
      <c r="T369" s="1">
        <v>40</v>
      </c>
      <c r="U369" s="19">
        <v>906.94999999999982</v>
      </c>
      <c r="X369" s="1">
        <v>1</v>
      </c>
      <c r="Y369" s="1">
        <v>1000</v>
      </c>
      <c r="Z369" s="1">
        <v>1000</v>
      </c>
      <c r="AA369" s="1">
        <v>1000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9">
        <v>906.94999999999982</v>
      </c>
      <c r="BD369" s="1" t="s">
        <v>99</v>
      </c>
      <c r="BE369" s="1" t="s">
        <v>96</v>
      </c>
    </row>
    <row r="370" spans="1:57" x14ac:dyDescent="0.35">
      <c r="A370" s="1" t="s">
        <v>70</v>
      </c>
      <c r="B370" s="1" t="s">
        <v>60</v>
      </c>
      <c r="C370" s="1" t="s">
        <v>26</v>
      </c>
      <c r="D370" s="1">
        <v>3.7436529337631663</v>
      </c>
      <c r="E370" s="1">
        <v>10868.117622440381</v>
      </c>
      <c r="F370" s="7">
        <v>1.7682199136153116</v>
      </c>
      <c r="H370" s="8">
        <v>0</v>
      </c>
      <c r="I370" s="9">
        <v>0</v>
      </c>
      <c r="J370" s="9">
        <v>0</v>
      </c>
      <c r="L370" s="1" t="s">
        <v>70</v>
      </c>
      <c r="M370" s="1" t="s">
        <v>60</v>
      </c>
      <c r="N370" s="1" t="s">
        <v>26</v>
      </c>
      <c r="O370" s="17">
        <v>0</v>
      </c>
      <c r="P370" s="17">
        <v>0.3438087536350769</v>
      </c>
      <c r="R370" s="17">
        <v>9411.7647058823532</v>
      </c>
      <c r="S370" s="18">
        <v>15</v>
      </c>
      <c r="T370" s="1">
        <v>40</v>
      </c>
      <c r="U370" s="19">
        <v>906.94999999999982</v>
      </c>
      <c r="X370" s="1">
        <v>1</v>
      </c>
      <c r="Y370" s="1">
        <v>1000</v>
      </c>
      <c r="Z370" s="1">
        <v>1000</v>
      </c>
      <c r="AA370" s="1">
        <v>1000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9">
        <v>906.94999999999982</v>
      </c>
      <c r="BD370" s="1" t="s">
        <v>99</v>
      </c>
      <c r="BE370" s="1" t="s">
        <v>96</v>
      </c>
    </row>
    <row r="371" spans="1:57" x14ac:dyDescent="0.35">
      <c r="A371" s="1" t="s">
        <v>71</v>
      </c>
      <c r="B371" s="1" t="s">
        <v>73</v>
      </c>
      <c r="C371" s="1" t="s">
        <v>26</v>
      </c>
      <c r="D371" s="1">
        <v>3.7436529337631663</v>
      </c>
      <c r="E371" s="1">
        <v>10868.117622440381</v>
      </c>
      <c r="F371" s="7">
        <v>1.7682199136153116</v>
      </c>
      <c r="H371" s="8">
        <v>0</v>
      </c>
      <c r="I371" s="9">
        <v>0</v>
      </c>
      <c r="J371" s="9">
        <v>0</v>
      </c>
      <c r="L371" s="1" t="s">
        <v>71</v>
      </c>
      <c r="M371" s="1" t="s">
        <v>73</v>
      </c>
      <c r="N371" s="1" t="s">
        <v>26</v>
      </c>
      <c r="O371" s="17">
        <v>0</v>
      </c>
      <c r="P371" s="17">
        <v>0.3438087536350769</v>
      </c>
      <c r="R371" s="17">
        <v>9411.7647058823532</v>
      </c>
      <c r="S371" s="18">
        <v>15</v>
      </c>
      <c r="T371" s="1">
        <v>40</v>
      </c>
      <c r="U371" s="19">
        <v>906.94999999999982</v>
      </c>
      <c r="X371" s="1">
        <v>1</v>
      </c>
      <c r="Y371" s="1">
        <v>1000</v>
      </c>
      <c r="Z371" s="1">
        <v>1000</v>
      </c>
      <c r="AA371" s="1">
        <v>1000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9">
        <v>906.94999999999982</v>
      </c>
      <c r="BD371" s="1" t="s">
        <v>99</v>
      </c>
      <c r="BE371" s="1" t="s">
        <v>96</v>
      </c>
    </row>
    <row r="372" spans="1:57" x14ac:dyDescent="0.35">
      <c r="A372" s="1" t="s">
        <v>71</v>
      </c>
      <c r="B372" s="1" t="s">
        <v>60</v>
      </c>
      <c r="C372" s="1" t="s">
        <v>26</v>
      </c>
      <c r="D372" s="1">
        <v>3.7436529337631663</v>
      </c>
      <c r="E372" s="1">
        <v>10868.117622440381</v>
      </c>
      <c r="F372" s="7">
        <v>1.7682199136153116</v>
      </c>
      <c r="H372" s="8">
        <v>0</v>
      </c>
      <c r="I372" s="9">
        <v>0</v>
      </c>
      <c r="J372" s="9">
        <v>0</v>
      </c>
      <c r="L372" s="1" t="s">
        <v>71</v>
      </c>
      <c r="M372" s="1" t="s">
        <v>60</v>
      </c>
      <c r="N372" s="1" t="s">
        <v>26</v>
      </c>
      <c r="O372" s="17">
        <v>0</v>
      </c>
      <c r="P372" s="17">
        <v>0.3438087536350769</v>
      </c>
      <c r="R372" s="17">
        <v>9411.7647058823532</v>
      </c>
      <c r="S372" s="18">
        <v>15</v>
      </c>
      <c r="T372" s="1">
        <v>40</v>
      </c>
      <c r="U372" s="19">
        <v>906.94999999999982</v>
      </c>
      <c r="X372" s="1">
        <v>1</v>
      </c>
      <c r="Y372" s="1">
        <v>1000</v>
      </c>
      <c r="Z372" s="1">
        <v>1000</v>
      </c>
      <c r="AA372" s="1">
        <v>1000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9">
        <v>906.94999999999982</v>
      </c>
      <c r="BD372" s="1" t="s">
        <v>99</v>
      </c>
      <c r="BE372" s="1" t="s">
        <v>96</v>
      </c>
    </row>
    <row r="373" spans="1:57" x14ac:dyDescent="0.35">
      <c r="A373" s="1" t="s">
        <v>72</v>
      </c>
      <c r="B373" s="1" t="s">
        <v>73</v>
      </c>
      <c r="C373" s="1" t="s">
        <v>26</v>
      </c>
      <c r="D373" s="1">
        <v>3.7436529337631663</v>
      </c>
      <c r="E373" s="1">
        <v>10868.117622440381</v>
      </c>
      <c r="F373" s="7">
        <v>1.7682199136153116</v>
      </c>
      <c r="H373" s="8">
        <v>0</v>
      </c>
      <c r="I373" s="9">
        <v>0</v>
      </c>
      <c r="J373" s="9">
        <v>0</v>
      </c>
      <c r="L373" s="1" t="s">
        <v>72</v>
      </c>
      <c r="M373" s="1" t="s">
        <v>73</v>
      </c>
      <c r="N373" s="1" t="s">
        <v>26</v>
      </c>
      <c r="O373" s="17">
        <v>0</v>
      </c>
      <c r="P373" s="17">
        <v>0.3438087536350769</v>
      </c>
      <c r="R373" s="17">
        <v>9411.7647058823532</v>
      </c>
      <c r="S373" s="18">
        <v>15</v>
      </c>
      <c r="T373" s="1">
        <v>40</v>
      </c>
      <c r="U373" s="19">
        <v>906.94999999999982</v>
      </c>
      <c r="X373" s="1">
        <v>1</v>
      </c>
      <c r="Y373" s="1">
        <v>1000</v>
      </c>
      <c r="Z373" s="1">
        <v>1000</v>
      </c>
      <c r="AA373" s="1">
        <v>1000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9">
        <v>906.94999999999982</v>
      </c>
      <c r="BD373" s="1" t="s">
        <v>99</v>
      </c>
      <c r="BE373" s="1" t="s">
        <v>96</v>
      </c>
    </row>
    <row r="374" spans="1:57" x14ac:dyDescent="0.35">
      <c r="A374" s="1" t="s">
        <v>72</v>
      </c>
      <c r="B374" s="1" t="s">
        <v>60</v>
      </c>
      <c r="C374" s="1" t="s">
        <v>26</v>
      </c>
      <c r="D374" s="1">
        <v>3.7436529337631663</v>
      </c>
      <c r="E374" s="1">
        <v>10868.117622440381</v>
      </c>
      <c r="F374" s="7">
        <v>1.7682199136153116</v>
      </c>
      <c r="H374" s="8">
        <v>0</v>
      </c>
      <c r="I374" s="9">
        <v>0</v>
      </c>
      <c r="J374" s="9">
        <v>0</v>
      </c>
      <c r="L374" s="1" t="s">
        <v>72</v>
      </c>
      <c r="M374" s="1" t="s">
        <v>60</v>
      </c>
      <c r="N374" s="1" t="s">
        <v>26</v>
      </c>
      <c r="O374" s="17">
        <v>0</v>
      </c>
      <c r="P374" s="17">
        <v>0.3438087536350769</v>
      </c>
      <c r="R374" s="17">
        <v>9411.7647058823532</v>
      </c>
      <c r="S374" s="18">
        <v>15</v>
      </c>
      <c r="T374" s="1">
        <v>40</v>
      </c>
      <c r="U374" s="19">
        <v>906.94999999999982</v>
      </c>
      <c r="X374" s="1">
        <v>1</v>
      </c>
      <c r="Y374" s="1">
        <v>1000</v>
      </c>
      <c r="Z374" s="1">
        <v>1000</v>
      </c>
      <c r="AA374" s="1">
        <v>1000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9">
        <v>906.94999999999982</v>
      </c>
      <c r="BD374" s="1" t="s">
        <v>99</v>
      </c>
      <c r="BE374" s="1" t="s">
        <v>96</v>
      </c>
    </row>
    <row r="375" spans="1:57" x14ac:dyDescent="0.35">
      <c r="A375" s="1" t="s">
        <v>59</v>
      </c>
      <c r="B375" s="1" t="s">
        <v>73</v>
      </c>
      <c r="C375" s="1" t="s">
        <v>8</v>
      </c>
      <c r="D375" s="1">
        <v>1.2526220798291188</v>
      </c>
      <c r="E375" s="1">
        <v>2713.8471279752216</v>
      </c>
      <c r="F375" s="7">
        <v>1.1364628359174127</v>
      </c>
      <c r="H375" s="8">
        <v>921.59553940000001</v>
      </c>
      <c r="I375" s="9">
        <v>0.1557436304168999</v>
      </c>
      <c r="J375" s="9">
        <v>0.10358826820895493</v>
      </c>
      <c r="L375" s="1" t="s">
        <v>59</v>
      </c>
      <c r="M375" s="1" t="s">
        <v>73</v>
      </c>
      <c r="N375" s="1" t="s">
        <v>8</v>
      </c>
      <c r="O375" s="17">
        <v>0.74275378044894746</v>
      </c>
      <c r="P375" s="17">
        <v>0.49402070323135278</v>
      </c>
      <c r="Q375" s="17"/>
      <c r="R375" s="17">
        <v>4395.1625443807498</v>
      </c>
      <c r="S375" s="18">
        <v>10</v>
      </c>
      <c r="T375" s="1">
        <v>175</v>
      </c>
      <c r="U375" s="19">
        <v>1006</v>
      </c>
      <c r="X375" s="1">
        <v>1</v>
      </c>
      <c r="Y375" s="1">
        <v>1000</v>
      </c>
      <c r="Z375" s="1">
        <v>1000</v>
      </c>
      <c r="AA375" s="1">
        <v>1000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9">
        <v>1006</v>
      </c>
      <c r="BD375" s="1" t="s">
        <v>99</v>
      </c>
      <c r="BE375" s="1">
        <v>1</v>
      </c>
    </row>
    <row r="376" spans="1:57" x14ac:dyDescent="0.35">
      <c r="A376" s="1" t="s">
        <v>59</v>
      </c>
      <c r="B376" s="1" t="s">
        <v>60</v>
      </c>
      <c r="C376" s="1" t="s">
        <v>8</v>
      </c>
      <c r="D376" s="1">
        <v>1.2526220798291188</v>
      </c>
      <c r="E376" s="1">
        <v>2713.8471279752216</v>
      </c>
      <c r="F376" s="7">
        <v>1.1364628359174127</v>
      </c>
      <c r="H376" s="8">
        <v>103805.1704</v>
      </c>
      <c r="I376" s="9">
        <v>17.542396206329681</v>
      </c>
      <c r="J376" s="9">
        <v>11.667805857515493</v>
      </c>
      <c r="L376" s="1" t="s">
        <v>59</v>
      </c>
      <c r="M376" s="1" t="s">
        <v>60</v>
      </c>
      <c r="N376" s="1" t="s">
        <v>8</v>
      </c>
      <c r="O376" s="17">
        <v>0.74275378044894746</v>
      </c>
      <c r="P376" s="17">
        <v>0.49402070323135278</v>
      </c>
      <c r="Q376" s="17"/>
      <c r="R376" s="17">
        <v>4395.1625443807498</v>
      </c>
      <c r="S376" s="18">
        <v>10</v>
      </c>
      <c r="T376" s="1">
        <v>175</v>
      </c>
      <c r="U376" s="19">
        <v>1006</v>
      </c>
      <c r="X376" s="1">
        <v>1</v>
      </c>
      <c r="Y376" s="1">
        <v>1000</v>
      </c>
      <c r="Z376" s="1">
        <v>1000</v>
      </c>
      <c r="AA376" s="1">
        <v>1000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9">
        <v>1006</v>
      </c>
      <c r="BD376" s="1" t="s">
        <v>99</v>
      </c>
      <c r="BE376" s="1">
        <v>1</v>
      </c>
    </row>
    <row r="377" spans="1:57" x14ac:dyDescent="0.35">
      <c r="A377" s="1" t="s">
        <v>63</v>
      </c>
      <c r="B377" s="1" t="s">
        <v>73</v>
      </c>
      <c r="C377" s="1" t="s">
        <v>8</v>
      </c>
      <c r="D377" s="1">
        <v>1.6702273333879352</v>
      </c>
      <c r="E377" s="1">
        <v>4580.2236926605947</v>
      </c>
      <c r="F377" s="7">
        <v>1.1760657828216192</v>
      </c>
      <c r="H377" s="8">
        <v>7860.7727029999996</v>
      </c>
      <c r="I377" s="9">
        <v>1.3284192753844477</v>
      </c>
      <c r="J377" s="9">
        <v>0.88355878069693228</v>
      </c>
      <c r="L377" s="1" t="s">
        <v>63</v>
      </c>
      <c r="M377" s="1" t="s">
        <v>73</v>
      </c>
      <c r="N377" s="1" t="s">
        <v>8</v>
      </c>
      <c r="O377" s="17">
        <v>0.99033837393192958</v>
      </c>
      <c r="P377" s="17">
        <v>0.65869427097513689</v>
      </c>
      <c r="Q377" s="17"/>
      <c r="R377" s="17">
        <v>5860.2167258409982</v>
      </c>
      <c r="S377" s="18">
        <v>10</v>
      </c>
      <c r="T377" s="1">
        <v>175</v>
      </c>
      <c r="U377" s="19">
        <v>1006</v>
      </c>
      <c r="X377" s="1">
        <v>1</v>
      </c>
      <c r="Y377" s="1">
        <v>1000</v>
      </c>
      <c r="Z377" s="1">
        <v>1000</v>
      </c>
      <c r="AA377" s="1">
        <v>1000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9">
        <v>1006</v>
      </c>
      <c r="BD377" s="1" t="s">
        <v>99</v>
      </c>
      <c r="BE377" s="1">
        <v>1</v>
      </c>
    </row>
    <row r="378" spans="1:57" x14ac:dyDescent="0.35">
      <c r="A378" s="1" t="s">
        <v>63</v>
      </c>
      <c r="B378" s="1" t="s">
        <v>60</v>
      </c>
      <c r="C378" s="1" t="s">
        <v>8</v>
      </c>
      <c r="D378" s="1">
        <v>1.6702273333879352</v>
      </c>
      <c r="E378" s="1">
        <v>4580.2236926605947</v>
      </c>
      <c r="F378" s="7">
        <v>1.1760657828216192</v>
      </c>
      <c r="H378" s="8">
        <v>885408.85309999995</v>
      </c>
      <c r="I378" s="9">
        <v>149.62831664184768</v>
      </c>
      <c r="J378" s="9">
        <v>99.520848168621214</v>
      </c>
      <c r="L378" s="1" t="s">
        <v>63</v>
      </c>
      <c r="M378" s="1" t="s">
        <v>60</v>
      </c>
      <c r="N378" s="1" t="s">
        <v>8</v>
      </c>
      <c r="O378" s="17">
        <v>0.99033837393192958</v>
      </c>
      <c r="P378" s="17">
        <v>0.65869427097513689</v>
      </c>
      <c r="Q378" s="17"/>
      <c r="R378" s="17">
        <v>5860.2167258409982</v>
      </c>
      <c r="S378" s="18">
        <v>10</v>
      </c>
      <c r="T378" s="1">
        <v>175</v>
      </c>
      <c r="U378" s="19">
        <v>1006</v>
      </c>
      <c r="X378" s="1">
        <v>1</v>
      </c>
      <c r="Y378" s="1">
        <v>1000</v>
      </c>
      <c r="Z378" s="1">
        <v>1000</v>
      </c>
      <c r="AA378" s="1">
        <v>1000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9">
        <v>1006</v>
      </c>
      <c r="BD378" s="1" t="s">
        <v>99</v>
      </c>
      <c r="BE378" s="1">
        <v>1</v>
      </c>
    </row>
    <row r="379" spans="1:57" x14ac:dyDescent="0.35">
      <c r="A379" s="1" t="s">
        <v>59</v>
      </c>
      <c r="B379" s="1" t="s">
        <v>73</v>
      </c>
      <c r="C379" s="1" t="s">
        <v>21</v>
      </c>
      <c r="D379" s="1">
        <v>1.1428894126140052</v>
      </c>
      <c r="E379" s="1">
        <v>811.98029870750042</v>
      </c>
      <c r="F379" s="7">
        <v>0.80416484924916165</v>
      </c>
      <c r="H379" s="8">
        <v>0</v>
      </c>
      <c r="I379" s="9">
        <v>0</v>
      </c>
      <c r="J379" s="9">
        <v>0</v>
      </c>
      <c r="L379" s="1" t="s">
        <v>59</v>
      </c>
      <c r="M379" s="1" t="s">
        <v>73</v>
      </c>
      <c r="N379" s="1" t="s">
        <v>21</v>
      </c>
      <c r="O379" s="17">
        <v>0.10654901524439145</v>
      </c>
      <c r="P379" s="17">
        <v>0.10453680434629012</v>
      </c>
      <c r="R379" s="17">
        <v>576.1586666666667</v>
      </c>
      <c r="S379" s="18">
        <v>15</v>
      </c>
      <c r="T379" s="1">
        <v>175</v>
      </c>
      <c r="U379" s="19">
        <v>100</v>
      </c>
      <c r="X379" s="1">
        <v>1</v>
      </c>
      <c r="Y379" s="1">
        <v>1000</v>
      </c>
      <c r="Z379" s="1">
        <v>1000</v>
      </c>
      <c r="AA379" s="1">
        <v>1000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9">
        <v>100</v>
      </c>
      <c r="BD379" s="1" t="s">
        <v>101</v>
      </c>
      <c r="BE379" s="1" t="s">
        <v>96</v>
      </c>
    </row>
    <row r="380" spans="1:57" x14ac:dyDescent="0.35">
      <c r="A380" s="1" t="s">
        <v>59</v>
      </c>
      <c r="B380" s="1" t="s">
        <v>60</v>
      </c>
      <c r="C380" s="1" t="s">
        <v>21</v>
      </c>
      <c r="D380" s="1">
        <v>1.1428894126140052</v>
      </c>
      <c r="E380" s="1">
        <v>811.98029870750042</v>
      </c>
      <c r="F380" s="7">
        <v>0.80416484924916165</v>
      </c>
      <c r="H380" s="8">
        <v>0</v>
      </c>
      <c r="I380" s="9">
        <v>0</v>
      </c>
      <c r="J380" s="9">
        <v>0</v>
      </c>
      <c r="L380" s="1" t="s">
        <v>59</v>
      </c>
      <c r="M380" s="1" t="s">
        <v>60</v>
      </c>
      <c r="N380" s="1" t="s">
        <v>21</v>
      </c>
      <c r="O380" s="17">
        <v>0.10654901524439145</v>
      </c>
      <c r="P380" s="17">
        <v>0.10453680434629012</v>
      </c>
      <c r="R380" s="17">
        <v>576.1586666666667</v>
      </c>
      <c r="S380" s="18">
        <v>15</v>
      </c>
      <c r="T380" s="1">
        <v>175</v>
      </c>
      <c r="U380" s="19">
        <v>100</v>
      </c>
      <c r="X380" s="1">
        <v>1</v>
      </c>
      <c r="Y380" s="1">
        <v>1000</v>
      </c>
      <c r="Z380" s="1">
        <v>1000</v>
      </c>
      <c r="AA380" s="1">
        <v>1000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9">
        <v>100</v>
      </c>
      <c r="BD380" s="1" t="s">
        <v>101</v>
      </c>
      <c r="BE380" s="1" t="s">
        <v>96</v>
      </c>
    </row>
    <row r="381" spans="1:57" x14ac:dyDescent="0.35">
      <c r="A381" s="1" t="s">
        <v>65</v>
      </c>
      <c r="B381" s="1" t="s">
        <v>73</v>
      </c>
      <c r="C381" s="1" t="s">
        <v>21</v>
      </c>
      <c r="D381" s="1">
        <v>1.3108488028415406</v>
      </c>
      <c r="E381" s="1">
        <v>973.58920054564192</v>
      </c>
      <c r="F381" s="7">
        <v>0.8530752649920238</v>
      </c>
      <c r="H381" s="8">
        <v>0</v>
      </c>
      <c r="I381" s="9">
        <v>0</v>
      </c>
      <c r="J381" s="9">
        <v>0</v>
      </c>
      <c r="L381" s="1" t="s">
        <v>65</v>
      </c>
      <c r="M381" s="1" t="s">
        <v>73</v>
      </c>
      <c r="N381" s="1" t="s">
        <v>21</v>
      </c>
      <c r="O381" s="17">
        <v>0.12222016734744341</v>
      </c>
      <c r="P381" s="17">
        <v>0.11991200192573399</v>
      </c>
      <c r="R381" s="17">
        <v>660.89966666666646</v>
      </c>
      <c r="S381" s="18">
        <v>15</v>
      </c>
      <c r="T381" s="1">
        <v>175</v>
      </c>
      <c r="U381" s="19">
        <v>100</v>
      </c>
      <c r="X381" s="1">
        <v>1</v>
      </c>
      <c r="Y381" s="1">
        <v>1000</v>
      </c>
      <c r="Z381" s="1">
        <v>1000</v>
      </c>
      <c r="AA381" s="1">
        <v>1000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9">
        <v>100</v>
      </c>
      <c r="BD381" s="1" t="s">
        <v>101</v>
      </c>
      <c r="BE381" s="1" t="s">
        <v>96</v>
      </c>
    </row>
    <row r="382" spans="1:57" x14ac:dyDescent="0.35">
      <c r="A382" s="1" t="s">
        <v>65</v>
      </c>
      <c r="B382" s="1" t="s">
        <v>60</v>
      </c>
      <c r="C382" s="1" t="s">
        <v>21</v>
      </c>
      <c r="D382" s="1">
        <v>1.3108488028415406</v>
      </c>
      <c r="E382" s="1">
        <v>973.58920054564192</v>
      </c>
      <c r="F382" s="7">
        <v>0.8530752649920238</v>
      </c>
      <c r="H382" s="8">
        <v>0</v>
      </c>
      <c r="I382" s="9">
        <v>0</v>
      </c>
      <c r="J382" s="9">
        <v>0</v>
      </c>
      <c r="L382" s="1" t="s">
        <v>65</v>
      </c>
      <c r="M382" s="1" t="s">
        <v>60</v>
      </c>
      <c r="N382" s="1" t="s">
        <v>21</v>
      </c>
      <c r="O382" s="17">
        <v>0.12222016734744341</v>
      </c>
      <c r="P382" s="17">
        <v>0.11991200192573399</v>
      </c>
      <c r="R382" s="17">
        <v>660.89966666666646</v>
      </c>
      <c r="S382" s="18">
        <v>15</v>
      </c>
      <c r="T382" s="1">
        <v>175</v>
      </c>
      <c r="U382" s="19">
        <v>100</v>
      </c>
      <c r="X382" s="1">
        <v>1</v>
      </c>
      <c r="Y382" s="1">
        <v>1000</v>
      </c>
      <c r="Z382" s="1">
        <v>1000</v>
      </c>
      <c r="AA382" s="1">
        <v>1000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9">
        <v>100</v>
      </c>
      <c r="BD382" s="1" t="s">
        <v>101</v>
      </c>
      <c r="BE382" s="1" t="s">
        <v>96</v>
      </c>
    </row>
    <row r="383" spans="1:57" x14ac:dyDescent="0.35">
      <c r="A383" s="1" t="s">
        <v>68</v>
      </c>
      <c r="B383" s="1" t="s">
        <v>73</v>
      </c>
      <c r="C383" s="1" t="s">
        <v>21</v>
      </c>
      <c r="D383" s="1">
        <v>1.2923635517959495</v>
      </c>
      <c r="E383" s="1">
        <v>956.01471003842096</v>
      </c>
      <c r="F383" s="7">
        <v>0.8479708924228142</v>
      </c>
      <c r="H383" s="8">
        <v>0</v>
      </c>
      <c r="I383" s="9">
        <v>0</v>
      </c>
      <c r="J383" s="9">
        <v>0</v>
      </c>
      <c r="L383" s="1" t="s">
        <v>68</v>
      </c>
      <c r="M383" s="1" t="s">
        <v>73</v>
      </c>
      <c r="N383" s="1" t="s">
        <v>21</v>
      </c>
      <c r="O383" s="17">
        <v>0.12051597586578766</v>
      </c>
      <c r="P383" s="17">
        <v>0.11823999462395052</v>
      </c>
      <c r="R383" s="17">
        <v>651.68433333333326</v>
      </c>
      <c r="S383" s="18">
        <v>15</v>
      </c>
      <c r="T383" s="1">
        <v>175</v>
      </c>
      <c r="U383" s="19">
        <v>100</v>
      </c>
      <c r="X383" s="1">
        <v>1</v>
      </c>
      <c r="Y383" s="1">
        <v>1000</v>
      </c>
      <c r="Z383" s="1">
        <v>1000</v>
      </c>
      <c r="AA383" s="1">
        <v>1000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9">
        <v>100</v>
      </c>
      <c r="BD383" s="1" t="s">
        <v>101</v>
      </c>
      <c r="BE383" s="1" t="s">
        <v>96</v>
      </c>
    </row>
    <row r="384" spans="1:57" x14ac:dyDescent="0.35">
      <c r="A384" s="1" t="s">
        <v>68</v>
      </c>
      <c r="B384" s="1" t="s">
        <v>60</v>
      </c>
      <c r="C384" s="1" t="s">
        <v>21</v>
      </c>
      <c r="D384" s="1">
        <v>1.2923635517959495</v>
      </c>
      <c r="E384" s="1">
        <v>956.01471003842096</v>
      </c>
      <c r="F384" s="7">
        <v>0.8479708924228142</v>
      </c>
      <c r="H384" s="8">
        <v>0</v>
      </c>
      <c r="I384" s="9">
        <v>0</v>
      </c>
      <c r="J384" s="9">
        <v>0</v>
      </c>
      <c r="L384" s="1" t="s">
        <v>68</v>
      </c>
      <c r="M384" s="1" t="s">
        <v>60</v>
      </c>
      <c r="N384" s="1" t="s">
        <v>21</v>
      </c>
      <c r="O384" s="17">
        <v>0.12051597586578766</v>
      </c>
      <c r="P384" s="17">
        <v>0.11823999462395052</v>
      </c>
      <c r="R384" s="17">
        <v>651.68433333333326</v>
      </c>
      <c r="S384" s="18">
        <v>15</v>
      </c>
      <c r="T384" s="1">
        <v>175</v>
      </c>
      <c r="U384" s="19">
        <v>100</v>
      </c>
      <c r="X384" s="1">
        <v>1</v>
      </c>
      <c r="Y384" s="1">
        <v>1000</v>
      </c>
      <c r="Z384" s="1">
        <v>1000</v>
      </c>
      <c r="AA384" s="1">
        <v>1000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9">
        <v>100</v>
      </c>
      <c r="BD384" s="1" t="s">
        <v>101</v>
      </c>
      <c r="BE384" s="1" t="s">
        <v>96</v>
      </c>
    </row>
    <row r="385" spans="1:57" x14ac:dyDescent="0.35">
      <c r="A385" s="1" t="s">
        <v>69</v>
      </c>
      <c r="B385" s="1" t="s">
        <v>73</v>
      </c>
      <c r="C385" s="1" t="s">
        <v>21</v>
      </c>
      <c r="D385" s="1">
        <v>1.3337957572142005</v>
      </c>
      <c r="E385" s="1">
        <v>995.74834075039928</v>
      </c>
      <c r="F385" s="7">
        <v>0.85916134749612638</v>
      </c>
      <c r="H385" s="8">
        <v>0</v>
      </c>
      <c r="I385" s="9">
        <v>0</v>
      </c>
      <c r="J385" s="9">
        <v>0</v>
      </c>
      <c r="L385" s="1" t="s">
        <v>69</v>
      </c>
      <c r="M385" s="1" t="s">
        <v>73</v>
      </c>
      <c r="N385" s="1" t="s">
        <v>21</v>
      </c>
      <c r="O385" s="17">
        <v>0.12436893051996595</v>
      </c>
      <c r="P385" s="17">
        <v>0.1220201850453741</v>
      </c>
      <c r="R385" s="17">
        <v>672.51900000000001</v>
      </c>
      <c r="S385" s="18">
        <v>15</v>
      </c>
      <c r="T385" s="1">
        <v>175</v>
      </c>
      <c r="U385" s="19">
        <v>100</v>
      </c>
      <c r="X385" s="1">
        <v>1</v>
      </c>
      <c r="Y385" s="1">
        <v>1000</v>
      </c>
      <c r="Z385" s="1">
        <v>1000</v>
      </c>
      <c r="AA385" s="1">
        <v>1000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9">
        <v>100</v>
      </c>
      <c r="BD385" s="1" t="s">
        <v>101</v>
      </c>
      <c r="BE385" s="1" t="s">
        <v>96</v>
      </c>
    </row>
    <row r="386" spans="1:57" x14ac:dyDescent="0.35">
      <c r="A386" s="1" t="s">
        <v>69</v>
      </c>
      <c r="B386" s="1" t="s">
        <v>60</v>
      </c>
      <c r="C386" s="1" t="s">
        <v>21</v>
      </c>
      <c r="D386" s="1">
        <v>1.3337957572142005</v>
      </c>
      <c r="E386" s="1">
        <v>995.74834075039928</v>
      </c>
      <c r="F386" s="7">
        <v>0.85916134749612638</v>
      </c>
      <c r="H386" s="8">
        <v>0</v>
      </c>
      <c r="I386" s="9">
        <v>0</v>
      </c>
      <c r="J386" s="9">
        <v>0</v>
      </c>
      <c r="L386" s="1" t="s">
        <v>69</v>
      </c>
      <c r="M386" s="1" t="s">
        <v>60</v>
      </c>
      <c r="N386" s="1" t="s">
        <v>21</v>
      </c>
      <c r="O386" s="17">
        <v>0.12436893051996595</v>
      </c>
      <c r="P386" s="17">
        <v>0.1220201850453741</v>
      </c>
      <c r="R386" s="17">
        <v>672.51900000000001</v>
      </c>
      <c r="S386" s="18">
        <v>15</v>
      </c>
      <c r="T386" s="1">
        <v>175</v>
      </c>
      <c r="U386" s="19">
        <v>100</v>
      </c>
      <c r="X386" s="1">
        <v>1</v>
      </c>
      <c r="Y386" s="1">
        <v>1000</v>
      </c>
      <c r="Z386" s="1">
        <v>1000</v>
      </c>
      <c r="AA386" s="1">
        <v>1000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9">
        <v>100</v>
      </c>
      <c r="BD386" s="1" t="s">
        <v>101</v>
      </c>
      <c r="BE386" s="1" t="s">
        <v>96</v>
      </c>
    </row>
    <row r="387" spans="1:57" x14ac:dyDescent="0.35">
      <c r="A387" s="1" t="s">
        <v>71</v>
      </c>
      <c r="B387" s="1" t="s">
        <v>73</v>
      </c>
      <c r="C387" s="1" t="s">
        <v>21</v>
      </c>
      <c r="D387" s="1">
        <v>0.94497101104554493</v>
      </c>
      <c r="E387" s="1">
        <v>622.09939040122072</v>
      </c>
      <c r="F387" s="7">
        <v>0.73503057328296029</v>
      </c>
      <c r="H387" s="8">
        <v>0</v>
      </c>
      <c r="I387" s="9">
        <v>0</v>
      </c>
      <c r="J387" s="9">
        <v>0</v>
      </c>
      <c r="L387" s="1" t="s">
        <v>71</v>
      </c>
      <c r="M387" s="1" t="s">
        <v>73</v>
      </c>
      <c r="N387" s="1" t="s">
        <v>21</v>
      </c>
      <c r="O387" s="17">
        <v>8.8136337714327981E-2</v>
      </c>
      <c r="P387" s="17">
        <v>8.647185589006405E-2</v>
      </c>
      <c r="R387" s="17">
        <v>476.59300000000007</v>
      </c>
      <c r="S387" s="18">
        <v>15</v>
      </c>
      <c r="T387" s="1">
        <v>175</v>
      </c>
      <c r="U387" s="19">
        <v>100</v>
      </c>
      <c r="X387" s="1">
        <v>1</v>
      </c>
      <c r="Y387" s="1">
        <v>1000</v>
      </c>
      <c r="Z387" s="1">
        <v>1000</v>
      </c>
      <c r="AA387" s="1">
        <v>1000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9">
        <v>100</v>
      </c>
      <c r="BD387" s="1" t="s">
        <v>101</v>
      </c>
      <c r="BE387" s="1" t="s">
        <v>96</v>
      </c>
    </row>
    <row r="388" spans="1:57" x14ac:dyDescent="0.35">
      <c r="A388" s="1" t="s">
        <v>71</v>
      </c>
      <c r="B388" s="1" t="s">
        <v>60</v>
      </c>
      <c r="C388" s="1" t="s">
        <v>21</v>
      </c>
      <c r="D388" s="1">
        <v>0.94497101104554493</v>
      </c>
      <c r="E388" s="1">
        <v>622.09939040122072</v>
      </c>
      <c r="F388" s="7">
        <v>0.73503057328296029</v>
      </c>
      <c r="H388" s="8">
        <v>0</v>
      </c>
      <c r="I388" s="9">
        <v>0</v>
      </c>
      <c r="J388" s="9">
        <v>0</v>
      </c>
      <c r="L388" s="1" t="s">
        <v>71</v>
      </c>
      <c r="M388" s="1" t="s">
        <v>60</v>
      </c>
      <c r="N388" s="1" t="s">
        <v>21</v>
      </c>
      <c r="O388" s="17">
        <v>8.8136337714327981E-2</v>
      </c>
      <c r="P388" s="17">
        <v>8.647185589006405E-2</v>
      </c>
      <c r="R388" s="17">
        <v>476.59300000000007</v>
      </c>
      <c r="S388" s="18">
        <v>15</v>
      </c>
      <c r="T388" s="1">
        <v>175</v>
      </c>
      <c r="U388" s="19">
        <v>100</v>
      </c>
      <c r="X388" s="1">
        <v>1</v>
      </c>
      <c r="Y388" s="1">
        <v>1000</v>
      </c>
      <c r="Z388" s="1">
        <v>1000</v>
      </c>
      <c r="AA388" s="1">
        <v>1000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9">
        <v>100</v>
      </c>
      <c r="BD388" s="1" t="s">
        <v>101</v>
      </c>
      <c r="BE388" s="1" t="s">
        <v>96</v>
      </c>
    </row>
    <row r="389" spans="1:57" x14ac:dyDescent="0.35">
      <c r="A389" s="1" t="s">
        <v>59</v>
      </c>
      <c r="B389" s="1" t="s">
        <v>73</v>
      </c>
      <c r="C389" s="1" t="s">
        <v>22</v>
      </c>
      <c r="D389" s="1">
        <v>0.97952408246466138</v>
      </c>
      <c r="E389" s="1">
        <v>682.41426121222321</v>
      </c>
      <c r="F389" s="7">
        <v>0.80749825927116636</v>
      </c>
      <c r="H389" s="8">
        <v>0</v>
      </c>
      <c r="I389" s="9">
        <v>0</v>
      </c>
      <c r="J389" s="9">
        <v>0</v>
      </c>
      <c r="L389" s="1" t="s">
        <v>59</v>
      </c>
      <c r="M389" s="1" t="s">
        <v>73</v>
      </c>
      <c r="N389" s="1" t="s">
        <v>22</v>
      </c>
      <c r="O389" s="17">
        <v>0.10761273253468485</v>
      </c>
      <c r="P389" s="17">
        <v>0.10558043300864907</v>
      </c>
      <c r="R389" s="17">
        <v>581.91066666666666</v>
      </c>
      <c r="S389" s="18">
        <v>15</v>
      </c>
      <c r="T389" s="1">
        <v>175</v>
      </c>
      <c r="U389" s="19">
        <v>149</v>
      </c>
      <c r="X389" s="1">
        <v>1</v>
      </c>
      <c r="Y389" s="1">
        <v>1000</v>
      </c>
      <c r="Z389" s="1">
        <v>1000</v>
      </c>
      <c r="AA389" s="1">
        <v>1000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9">
        <v>149</v>
      </c>
      <c r="BD389" s="1" t="s">
        <v>101</v>
      </c>
      <c r="BE389" s="1" t="s">
        <v>96</v>
      </c>
    </row>
    <row r="390" spans="1:57" x14ac:dyDescent="0.35">
      <c r="A390" s="1" t="s">
        <v>59</v>
      </c>
      <c r="B390" s="1" t="s">
        <v>60</v>
      </c>
      <c r="C390" s="1" t="s">
        <v>22</v>
      </c>
      <c r="D390" s="1">
        <v>0.97952408246466138</v>
      </c>
      <c r="E390" s="1">
        <v>682.41426121222321</v>
      </c>
      <c r="F390" s="7">
        <v>0.80749825927116636</v>
      </c>
      <c r="H390" s="8">
        <v>8421717.7009999994</v>
      </c>
      <c r="I390" s="9">
        <v>1557.4281523859345</v>
      </c>
      <c r="J390" s="9">
        <v>1528.0156430910092</v>
      </c>
      <c r="L390" s="1" t="s">
        <v>59</v>
      </c>
      <c r="M390" s="1" t="s">
        <v>60</v>
      </c>
      <c r="N390" s="1" t="s">
        <v>22</v>
      </c>
      <c r="O390" s="17">
        <v>0.10761273253468485</v>
      </c>
      <c r="P390" s="17">
        <v>0.10558043300864907</v>
      </c>
      <c r="R390" s="17">
        <v>581.91066666666666</v>
      </c>
      <c r="S390" s="18">
        <v>15</v>
      </c>
      <c r="T390" s="1">
        <v>175</v>
      </c>
      <c r="U390" s="19">
        <v>149</v>
      </c>
      <c r="X390" s="1">
        <v>1</v>
      </c>
      <c r="Y390" s="1">
        <v>1000</v>
      </c>
      <c r="Z390" s="1">
        <v>1000</v>
      </c>
      <c r="AA390" s="1">
        <v>1000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9">
        <v>149</v>
      </c>
      <c r="BD390" s="1" t="s">
        <v>101</v>
      </c>
      <c r="BE390" s="1" t="s">
        <v>96</v>
      </c>
    </row>
    <row r="391" spans="1:57" x14ac:dyDescent="0.35">
      <c r="A391" s="1" t="s">
        <v>61</v>
      </c>
      <c r="B391" s="1" t="s">
        <v>73</v>
      </c>
      <c r="C391" s="1" t="s">
        <v>22</v>
      </c>
      <c r="D391" s="1">
        <v>1.501463075382462</v>
      </c>
      <c r="E391" s="1">
        <v>1273.5645364938935</v>
      </c>
      <c r="F391" s="7">
        <v>0.95551829271821509</v>
      </c>
      <c r="H391" s="8">
        <v>0</v>
      </c>
      <c r="I391" s="9">
        <v>0</v>
      </c>
      <c r="J391" s="9">
        <v>0</v>
      </c>
      <c r="L391" s="1" t="s">
        <v>61</v>
      </c>
      <c r="M391" s="1" t="s">
        <v>73</v>
      </c>
      <c r="N391" s="1" t="s">
        <v>22</v>
      </c>
      <c r="O391" s="17">
        <v>0.16493634388487163</v>
      </c>
      <c r="P391" s="17">
        <v>0.16182147034148994</v>
      </c>
      <c r="R391" s="17">
        <v>891.88533333333328</v>
      </c>
      <c r="S391" s="18">
        <v>15</v>
      </c>
      <c r="T391" s="1">
        <v>175</v>
      </c>
      <c r="U391" s="19">
        <v>149</v>
      </c>
      <c r="X391" s="1">
        <v>1</v>
      </c>
      <c r="Y391" s="1">
        <v>1000</v>
      </c>
      <c r="Z391" s="1">
        <v>1000</v>
      </c>
      <c r="AA391" s="1">
        <v>1000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9">
        <v>149</v>
      </c>
      <c r="BD391" s="1" t="s">
        <v>101</v>
      </c>
      <c r="BE391" s="1" t="s">
        <v>96</v>
      </c>
    </row>
    <row r="392" spans="1:57" x14ac:dyDescent="0.35">
      <c r="A392" s="1" t="s">
        <v>61</v>
      </c>
      <c r="B392" s="1" t="s">
        <v>60</v>
      </c>
      <c r="C392" s="1" t="s">
        <v>22</v>
      </c>
      <c r="D392" s="1">
        <v>1.501463075382462</v>
      </c>
      <c r="E392" s="1">
        <v>1273.5645364938935</v>
      </c>
      <c r="F392" s="7">
        <v>0.95551829271821509</v>
      </c>
      <c r="H392" s="8">
        <v>0</v>
      </c>
      <c r="I392" s="9">
        <v>0</v>
      </c>
      <c r="J392" s="9">
        <v>0</v>
      </c>
      <c r="L392" s="1" t="s">
        <v>61</v>
      </c>
      <c r="M392" s="1" t="s">
        <v>60</v>
      </c>
      <c r="N392" s="1" t="s">
        <v>22</v>
      </c>
      <c r="O392" s="17">
        <v>0.16493634388487163</v>
      </c>
      <c r="P392" s="17">
        <v>0.16182147034148994</v>
      </c>
      <c r="R392" s="17">
        <v>891.88533333333328</v>
      </c>
      <c r="S392" s="18">
        <v>15</v>
      </c>
      <c r="T392" s="1">
        <v>175</v>
      </c>
      <c r="U392" s="19">
        <v>149</v>
      </c>
      <c r="X392" s="1">
        <v>1</v>
      </c>
      <c r="Y392" s="1">
        <v>1000</v>
      </c>
      <c r="Z392" s="1">
        <v>1000</v>
      </c>
      <c r="AA392" s="1">
        <v>1000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9">
        <v>149</v>
      </c>
      <c r="BD392" s="1" t="s">
        <v>101</v>
      </c>
      <c r="BE392" s="1" t="s">
        <v>96</v>
      </c>
    </row>
    <row r="393" spans="1:57" x14ac:dyDescent="0.35">
      <c r="A393" s="1" t="s">
        <v>63</v>
      </c>
      <c r="B393" s="1" t="s">
        <v>73</v>
      </c>
      <c r="C393" s="1" t="s">
        <v>22</v>
      </c>
      <c r="D393" s="1">
        <v>1.7125304860820467</v>
      </c>
      <c r="E393" s="1">
        <v>1512.8028985530552</v>
      </c>
      <c r="F393" s="7">
        <v>0.99776091146222445</v>
      </c>
      <c r="H393" s="8">
        <v>0</v>
      </c>
      <c r="I393" s="9">
        <v>0</v>
      </c>
      <c r="J393" s="9">
        <v>0</v>
      </c>
      <c r="L393" s="1" t="s">
        <v>63</v>
      </c>
      <c r="M393" s="1" t="s">
        <v>73</v>
      </c>
      <c r="N393" s="1" t="s">
        <v>22</v>
      </c>
      <c r="O393" s="17">
        <v>0.1881351944312919</v>
      </c>
      <c r="P393" s="17">
        <v>0.18458220346574672</v>
      </c>
      <c r="R393" s="17">
        <v>1017.332</v>
      </c>
      <c r="S393" s="18">
        <v>15</v>
      </c>
      <c r="T393" s="1">
        <v>175</v>
      </c>
      <c r="U393" s="19">
        <v>149</v>
      </c>
      <c r="X393" s="1">
        <v>1</v>
      </c>
      <c r="Y393" s="1">
        <v>1000</v>
      </c>
      <c r="Z393" s="1">
        <v>1000</v>
      </c>
      <c r="AA393" s="1">
        <v>1000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9">
        <v>149</v>
      </c>
      <c r="BD393" s="1" t="s">
        <v>101</v>
      </c>
      <c r="BE393" s="1" t="s">
        <v>96</v>
      </c>
    </row>
    <row r="394" spans="1:57" x14ac:dyDescent="0.35">
      <c r="A394" s="1" t="s">
        <v>63</v>
      </c>
      <c r="B394" s="1" t="s">
        <v>60</v>
      </c>
      <c r="C394" s="1" t="s">
        <v>22</v>
      </c>
      <c r="D394" s="1">
        <v>1.7125304860820467</v>
      </c>
      <c r="E394" s="1">
        <v>1512.8028985530552</v>
      </c>
      <c r="F394" s="7">
        <v>0.99776091146222445</v>
      </c>
      <c r="H394" s="8">
        <v>0</v>
      </c>
      <c r="I394" s="9">
        <v>0</v>
      </c>
      <c r="J394" s="9">
        <v>0</v>
      </c>
      <c r="L394" s="1" t="s">
        <v>63</v>
      </c>
      <c r="M394" s="1" t="s">
        <v>60</v>
      </c>
      <c r="N394" s="1" t="s">
        <v>22</v>
      </c>
      <c r="O394" s="17">
        <v>0.1881351944312919</v>
      </c>
      <c r="P394" s="17">
        <v>0.18458220346574672</v>
      </c>
      <c r="R394" s="17">
        <v>1017.332</v>
      </c>
      <c r="S394" s="18">
        <v>15</v>
      </c>
      <c r="T394" s="1">
        <v>175</v>
      </c>
      <c r="U394" s="19">
        <v>149</v>
      </c>
      <c r="X394" s="1">
        <v>1</v>
      </c>
      <c r="Y394" s="1">
        <v>1000</v>
      </c>
      <c r="Z394" s="1">
        <v>1000</v>
      </c>
      <c r="AA394" s="1">
        <v>1000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9">
        <v>149</v>
      </c>
      <c r="BD394" s="1" t="s">
        <v>101</v>
      </c>
      <c r="BE394" s="1" t="s">
        <v>96</v>
      </c>
    </row>
    <row r="395" spans="1:57" x14ac:dyDescent="0.35">
      <c r="A395" s="1" t="s">
        <v>65</v>
      </c>
      <c r="B395" s="1" t="s">
        <v>73</v>
      </c>
      <c r="C395" s="1" t="s">
        <v>22</v>
      </c>
      <c r="D395" s="1">
        <v>1.1237789123798185</v>
      </c>
      <c r="E395" s="1">
        <v>845.63656306871576</v>
      </c>
      <c r="F395" s="7">
        <v>0.85655686474141446</v>
      </c>
      <c r="H395" s="8">
        <v>0</v>
      </c>
      <c r="I395" s="9">
        <v>0</v>
      </c>
      <c r="J395" s="9">
        <v>0</v>
      </c>
      <c r="L395" s="1" t="s">
        <v>65</v>
      </c>
      <c r="M395" s="1" t="s">
        <v>73</v>
      </c>
      <c r="N395" s="1" t="s">
        <v>22</v>
      </c>
      <c r="O395" s="17">
        <v>0.12344033540748445</v>
      </c>
      <c r="P395" s="17">
        <v>0.12110912673697261</v>
      </c>
      <c r="R395" s="17">
        <v>667.49766666666653</v>
      </c>
      <c r="S395" s="18">
        <v>15</v>
      </c>
      <c r="T395" s="1">
        <v>175</v>
      </c>
      <c r="U395" s="19">
        <v>149</v>
      </c>
      <c r="X395" s="1">
        <v>1</v>
      </c>
      <c r="Y395" s="1">
        <v>1000</v>
      </c>
      <c r="Z395" s="1">
        <v>1000</v>
      </c>
      <c r="AA395" s="1">
        <v>1000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9">
        <v>149</v>
      </c>
      <c r="BD395" s="1" t="s">
        <v>101</v>
      </c>
      <c r="BE395" s="1" t="s">
        <v>96</v>
      </c>
    </row>
    <row r="396" spans="1:57" x14ac:dyDescent="0.35">
      <c r="A396" s="1" t="s">
        <v>65</v>
      </c>
      <c r="B396" s="1" t="s">
        <v>60</v>
      </c>
      <c r="C396" s="1" t="s">
        <v>22</v>
      </c>
      <c r="D396" s="1">
        <v>1.1237789123798185</v>
      </c>
      <c r="E396" s="1">
        <v>845.63656306871576</v>
      </c>
      <c r="F396" s="7">
        <v>0.85655686474141446</v>
      </c>
      <c r="H396" s="8">
        <v>0</v>
      </c>
      <c r="I396" s="9">
        <v>0</v>
      </c>
      <c r="J396" s="9">
        <v>0</v>
      </c>
      <c r="L396" s="1" t="s">
        <v>65</v>
      </c>
      <c r="M396" s="1" t="s">
        <v>60</v>
      </c>
      <c r="N396" s="1" t="s">
        <v>22</v>
      </c>
      <c r="O396" s="17">
        <v>0.12344033540748445</v>
      </c>
      <c r="P396" s="17">
        <v>0.12110912673697261</v>
      </c>
      <c r="R396" s="17">
        <v>667.49766666666653</v>
      </c>
      <c r="S396" s="18">
        <v>15</v>
      </c>
      <c r="T396" s="1">
        <v>175</v>
      </c>
      <c r="U396" s="19">
        <v>149</v>
      </c>
      <c r="X396" s="1">
        <v>1</v>
      </c>
      <c r="Y396" s="1">
        <v>1000</v>
      </c>
      <c r="Z396" s="1">
        <v>1000</v>
      </c>
      <c r="AA396" s="1">
        <v>1000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9">
        <v>149</v>
      </c>
      <c r="BD396" s="1" t="s">
        <v>101</v>
      </c>
      <c r="BE396" s="1" t="s">
        <v>96</v>
      </c>
    </row>
    <row r="397" spans="1:57" x14ac:dyDescent="0.35">
      <c r="A397" s="1" t="s">
        <v>66</v>
      </c>
      <c r="B397" s="1" t="s">
        <v>73</v>
      </c>
      <c r="C397" s="1" t="s">
        <v>22</v>
      </c>
      <c r="D397" s="1">
        <v>1.2784000644401925</v>
      </c>
      <c r="E397" s="1">
        <v>1021.206651354068</v>
      </c>
      <c r="F397" s="7">
        <v>0.90130127083984346</v>
      </c>
      <c r="H397" s="8">
        <v>0</v>
      </c>
      <c r="I397" s="9">
        <v>0</v>
      </c>
      <c r="J397" s="9">
        <v>0</v>
      </c>
      <c r="L397" s="1" t="s">
        <v>66</v>
      </c>
      <c r="M397" s="1" t="s">
        <v>73</v>
      </c>
      <c r="N397" s="1" t="s">
        <v>22</v>
      </c>
      <c r="O397" s="17">
        <v>0.14046529830848639</v>
      </c>
      <c r="P397" s="17">
        <v>0.13781256798138683</v>
      </c>
      <c r="R397" s="17">
        <v>759.55933333333314</v>
      </c>
      <c r="S397" s="18">
        <v>15</v>
      </c>
      <c r="T397" s="1">
        <v>175</v>
      </c>
      <c r="U397" s="19">
        <v>149</v>
      </c>
      <c r="X397" s="1">
        <v>1</v>
      </c>
      <c r="Y397" s="1">
        <v>1000</v>
      </c>
      <c r="Z397" s="1">
        <v>1000</v>
      </c>
      <c r="AA397" s="1">
        <v>1000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9">
        <v>149</v>
      </c>
      <c r="BD397" s="1" t="s">
        <v>101</v>
      </c>
      <c r="BE397" s="1" t="s">
        <v>96</v>
      </c>
    </row>
    <row r="398" spans="1:57" x14ac:dyDescent="0.35">
      <c r="A398" s="1" t="s">
        <v>66</v>
      </c>
      <c r="B398" s="1" t="s">
        <v>60</v>
      </c>
      <c r="C398" s="1" t="s">
        <v>22</v>
      </c>
      <c r="D398" s="1">
        <v>1.2784000644401925</v>
      </c>
      <c r="E398" s="1">
        <v>1021.206651354068</v>
      </c>
      <c r="F398" s="7">
        <v>0.90130127083984346</v>
      </c>
      <c r="H398" s="8">
        <v>0</v>
      </c>
      <c r="I398" s="9">
        <v>0</v>
      </c>
      <c r="J398" s="9">
        <v>0</v>
      </c>
      <c r="L398" s="1" t="s">
        <v>66</v>
      </c>
      <c r="M398" s="1" t="s">
        <v>60</v>
      </c>
      <c r="N398" s="1" t="s">
        <v>22</v>
      </c>
      <c r="O398" s="17">
        <v>0.14046529830848639</v>
      </c>
      <c r="P398" s="17">
        <v>0.13781256798138683</v>
      </c>
      <c r="R398" s="17">
        <v>759.55933333333314</v>
      </c>
      <c r="S398" s="18">
        <v>15</v>
      </c>
      <c r="T398" s="1">
        <v>175</v>
      </c>
      <c r="U398" s="19">
        <v>149</v>
      </c>
      <c r="X398" s="1">
        <v>1</v>
      </c>
      <c r="Y398" s="1">
        <v>1000</v>
      </c>
      <c r="Z398" s="1">
        <v>1000</v>
      </c>
      <c r="AA398" s="1">
        <v>1000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9">
        <v>149</v>
      </c>
      <c r="BD398" s="1" t="s">
        <v>101</v>
      </c>
      <c r="BE398" s="1" t="s">
        <v>96</v>
      </c>
    </row>
    <row r="399" spans="1:57" x14ac:dyDescent="0.35">
      <c r="A399" s="1" t="s">
        <v>67</v>
      </c>
      <c r="B399" s="1" t="s">
        <v>73</v>
      </c>
      <c r="C399" s="1" t="s">
        <v>22</v>
      </c>
      <c r="D399" s="1">
        <v>1.501463075382462</v>
      </c>
      <c r="E399" s="1">
        <v>1273.5645364938935</v>
      </c>
      <c r="F399" s="7">
        <v>0.95551829271821509</v>
      </c>
      <c r="H399" s="8">
        <v>0</v>
      </c>
      <c r="I399" s="9">
        <v>0</v>
      </c>
      <c r="J399" s="9">
        <v>0</v>
      </c>
      <c r="L399" s="1" t="s">
        <v>67</v>
      </c>
      <c r="M399" s="1" t="s">
        <v>73</v>
      </c>
      <c r="N399" s="1" t="s">
        <v>22</v>
      </c>
      <c r="O399" s="17">
        <v>0.16493634388487163</v>
      </c>
      <c r="P399" s="17">
        <v>0.16182147034148994</v>
      </c>
      <c r="R399" s="17">
        <v>891.88533333333328</v>
      </c>
      <c r="S399" s="18">
        <v>15</v>
      </c>
      <c r="T399" s="1">
        <v>175</v>
      </c>
      <c r="U399" s="19">
        <v>149</v>
      </c>
      <c r="X399" s="1">
        <v>1</v>
      </c>
      <c r="Y399" s="1">
        <v>1000</v>
      </c>
      <c r="Z399" s="1">
        <v>1000</v>
      </c>
      <c r="AA399" s="1">
        <v>1000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9">
        <v>149</v>
      </c>
      <c r="BD399" s="1" t="s">
        <v>101</v>
      </c>
      <c r="BE399" s="1" t="s">
        <v>96</v>
      </c>
    </row>
    <row r="400" spans="1:57" x14ac:dyDescent="0.35">
      <c r="A400" s="1" t="s">
        <v>67</v>
      </c>
      <c r="B400" s="1" t="s">
        <v>60</v>
      </c>
      <c r="C400" s="1" t="s">
        <v>22</v>
      </c>
      <c r="D400" s="1">
        <v>1.501463075382462</v>
      </c>
      <c r="E400" s="1">
        <v>1273.5645364938935</v>
      </c>
      <c r="F400" s="7">
        <v>0.95551829271821509</v>
      </c>
      <c r="H400" s="8">
        <v>0</v>
      </c>
      <c r="I400" s="9">
        <v>0</v>
      </c>
      <c r="J400" s="9">
        <v>0</v>
      </c>
      <c r="L400" s="1" t="s">
        <v>67</v>
      </c>
      <c r="M400" s="1" t="s">
        <v>60</v>
      </c>
      <c r="N400" s="1" t="s">
        <v>22</v>
      </c>
      <c r="O400" s="17">
        <v>0.16493634388487163</v>
      </c>
      <c r="P400" s="17">
        <v>0.16182147034148994</v>
      </c>
      <c r="R400" s="17">
        <v>891.88533333333328</v>
      </c>
      <c r="S400" s="18">
        <v>15</v>
      </c>
      <c r="T400" s="1">
        <v>175</v>
      </c>
      <c r="U400" s="19">
        <v>149</v>
      </c>
      <c r="X400" s="1">
        <v>1</v>
      </c>
      <c r="Y400" s="1">
        <v>1000</v>
      </c>
      <c r="Z400" s="1">
        <v>1000</v>
      </c>
      <c r="AA400" s="1">
        <v>1000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9">
        <v>149</v>
      </c>
      <c r="BD400" s="1" t="s">
        <v>101</v>
      </c>
      <c r="BE400" s="1" t="s">
        <v>96</v>
      </c>
    </row>
    <row r="401" spans="1:57" x14ac:dyDescent="0.35">
      <c r="A401" s="1" t="s">
        <v>68</v>
      </c>
      <c r="B401" s="1" t="s">
        <v>73</v>
      </c>
      <c r="C401" s="1" t="s">
        <v>22</v>
      </c>
      <c r="D401" s="1">
        <v>1.1079636229163601</v>
      </c>
      <c r="E401" s="1">
        <v>827.8866200772294</v>
      </c>
      <c r="F401" s="7">
        <v>0.85148504325342989</v>
      </c>
      <c r="H401" s="8">
        <v>0</v>
      </c>
      <c r="I401" s="9">
        <v>0</v>
      </c>
      <c r="J401" s="9">
        <v>0</v>
      </c>
      <c r="L401" s="1" t="s">
        <v>68</v>
      </c>
      <c r="M401" s="1" t="s">
        <v>73</v>
      </c>
      <c r="N401" s="1" t="s">
        <v>22</v>
      </c>
      <c r="O401" s="17">
        <v>0.1217191303669436</v>
      </c>
      <c r="P401" s="17">
        <v>0.11942042718259228</v>
      </c>
      <c r="R401" s="17">
        <v>658.19033333333323</v>
      </c>
      <c r="S401" s="18">
        <v>15</v>
      </c>
      <c r="T401" s="1">
        <v>175</v>
      </c>
      <c r="U401" s="19">
        <v>149</v>
      </c>
      <c r="X401" s="1">
        <v>1</v>
      </c>
      <c r="Y401" s="1">
        <v>1000</v>
      </c>
      <c r="Z401" s="1">
        <v>1000</v>
      </c>
      <c r="AA401" s="1">
        <v>1000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9">
        <v>149</v>
      </c>
      <c r="BD401" s="1" t="s">
        <v>101</v>
      </c>
      <c r="BE401" s="1" t="s">
        <v>96</v>
      </c>
    </row>
    <row r="402" spans="1:57" x14ac:dyDescent="0.35">
      <c r="A402" s="1" t="s">
        <v>68</v>
      </c>
      <c r="B402" s="1" t="s">
        <v>60</v>
      </c>
      <c r="C402" s="1" t="s">
        <v>22</v>
      </c>
      <c r="D402" s="1">
        <v>1.1079636229163601</v>
      </c>
      <c r="E402" s="1">
        <v>827.8866200772294</v>
      </c>
      <c r="F402" s="7">
        <v>0.85148504325342989</v>
      </c>
      <c r="H402" s="8">
        <v>0</v>
      </c>
      <c r="I402" s="9">
        <v>0</v>
      </c>
      <c r="J402" s="9">
        <v>0</v>
      </c>
      <c r="L402" s="1" t="s">
        <v>68</v>
      </c>
      <c r="M402" s="1" t="s">
        <v>60</v>
      </c>
      <c r="N402" s="1" t="s">
        <v>22</v>
      </c>
      <c r="O402" s="17">
        <v>0.1217191303669436</v>
      </c>
      <c r="P402" s="17">
        <v>0.11942042718259228</v>
      </c>
      <c r="R402" s="17">
        <v>658.19033333333323</v>
      </c>
      <c r="S402" s="18">
        <v>15</v>
      </c>
      <c r="T402" s="1">
        <v>175</v>
      </c>
      <c r="U402" s="19">
        <v>149</v>
      </c>
      <c r="X402" s="1">
        <v>1</v>
      </c>
      <c r="Y402" s="1">
        <v>1000</v>
      </c>
      <c r="Z402" s="1">
        <v>1000</v>
      </c>
      <c r="AA402" s="1">
        <v>1000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9">
        <v>149</v>
      </c>
      <c r="BD402" s="1" t="s">
        <v>101</v>
      </c>
      <c r="BE402" s="1" t="s">
        <v>96</v>
      </c>
    </row>
    <row r="403" spans="1:57" x14ac:dyDescent="0.35">
      <c r="A403" s="1" t="s">
        <v>69</v>
      </c>
      <c r="B403" s="1" t="s">
        <v>73</v>
      </c>
      <c r="C403" s="1" t="s">
        <v>22</v>
      </c>
      <c r="D403" s="1">
        <v>1.1434138910640514</v>
      </c>
      <c r="E403" s="1">
        <v>868.01692597102453</v>
      </c>
      <c r="F403" s="7">
        <v>0.86260353883279572</v>
      </c>
      <c r="H403" s="8">
        <v>0</v>
      </c>
      <c r="I403" s="9">
        <v>0</v>
      </c>
      <c r="J403" s="9">
        <v>0</v>
      </c>
      <c r="L403" s="1" t="s">
        <v>69</v>
      </c>
      <c r="M403" s="1" t="s">
        <v>73</v>
      </c>
      <c r="N403" s="1" t="s">
        <v>22</v>
      </c>
      <c r="O403" s="17">
        <v>0.1256105504586012</v>
      </c>
      <c r="P403" s="17">
        <v>0.12323835660988697</v>
      </c>
      <c r="R403" s="17">
        <v>679.23299999999995</v>
      </c>
      <c r="S403" s="18">
        <v>15</v>
      </c>
      <c r="T403" s="1">
        <v>175</v>
      </c>
      <c r="U403" s="19">
        <v>149</v>
      </c>
      <c r="X403" s="1">
        <v>1</v>
      </c>
      <c r="Y403" s="1">
        <v>1000</v>
      </c>
      <c r="Z403" s="1">
        <v>1000</v>
      </c>
      <c r="AA403" s="1">
        <v>1000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9">
        <v>149</v>
      </c>
      <c r="BD403" s="1" t="s">
        <v>101</v>
      </c>
      <c r="BE403" s="1" t="s">
        <v>96</v>
      </c>
    </row>
    <row r="404" spans="1:57" x14ac:dyDescent="0.35">
      <c r="A404" s="1" t="s">
        <v>69</v>
      </c>
      <c r="B404" s="1" t="s">
        <v>60</v>
      </c>
      <c r="C404" s="1" t="s">
        <v>22</v>
      </c>
      <c r="D404" s="1">
        <v>1.1434138910640514</v>
      </c>
      <c r="E404" s="1">
        <v>868.01692597102453</v>
      </c>
      <c r="F404" s="7">
        <v>0.86260353883279572</v>
      </c>
      <c r="H404" s="8">
        <v>0</v>
      </c>
      <c r="I404" s="9">
        <v>0</v>
      </c>
      <c r="J404" s="9">
        <v>0</v>
      </c>
      <c r="L404" s="1" t="s">
        <v>69</v>
      </c>
      <c r="M404" s="1" t="s">
        <v>60</v>
      </c>
      <c r="N404" s="1" t="s">
        <v>22</v>
      </c>
      <c r="O404" s="17">
        <v>0.1256105504586012</v>
      </c>
      <c r="P404" s="17">
        <v>0.12323835660988697</v>
      </c>
      <c r="R404" s="17">
        <v>679.23299999999995</v>
      </c>
      <c r="S404" s="18">
        <v>15</v>
      </c>
      <c r="T404" s="1">
        <v>175</v>
      </c>
      <c r="U404" s="19">
        <v>149</v>
      </c>
      <c r="X404" s="1">
        <v>1</v>
      </c>
      <c r="Y404" s="1">
        <v>1000</v>
      </c>
      <c r="Z404" s="1">
        <v>1000</v>
      </c>
      <c r="AA404" s="1">
        <v>1000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9">
        <v>149</v>
      </c>
      <c r="BD404" s="1" t="s">
        <v>101</v>
      </c>
      <c r="BE404" s="1" t="s">
        <v>96</v>
      </c>
    </row>
    <row r="405" spans="1:57" x14ac:dyDescent="0.35">
      <c r="A405" s="1" t="s">
        <v>70</v>
      </c>
      <c r="B405" s="1" t="s">
        <v>73</v>
      </c>
      <c r="C405" s="1" t="s">
        <v>22</v>
      </c>
      <c r="D405" s="1">
        <v>1.6978030220465987</v>
      </c>
      <c r="E405" s="1">
        <v>1495.8246922133728</v>
      </c>
      <c r="F405" s="7">
        <v>0.99514719906633875</v>
      </c>
      <c r="H405" s="8">
        <v>0</v>
      </c>
      <c r="I405" s="9">
        <v>0</v>
      </c>
      <c r="J405" s="9">
        <v>0</v>
      </c>
      <c r="L405" s="1" t="s">
        <v>70</v>
      </c>
      <c r="M405" s="1" t="s">
        <v>73</v>
      </c>
      <c r="N405" s="1" t="s">
        <v>22</v>
      </c>
      <c r="O405" s="17">
        <v>0.18648882439251366</v>
      </c>
      <c r="P405" s="17">
        <v>0.18296692563112202</v>
      </c>
      <c r="R405" s="17">
        <v>1008.4293333333333</v>
      </c>
      <c r="S405" s="18">
        <v>15</v>
      </c>
      <c r="T405" s="1">
        <v>175</v>
      </c>
      <c r="U405" s="19">
        <v>149</v>
      </c>
      <c r="X405" s="1">
        <v>1</v>
      </c>
      <c r="Y405" s="1">
        <v>1000</v>
      </c>
      <c r="Z405" s="1">
        <v>1000</v>
      </c>
      <c r="AA405" s="1">
        <v>1000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9">
        <v>149</v>
      </c>
      <c r="BD405" s="1" t="s">
        <v>101</v>
      </c>
      <c r="BE405" s="1" t="s">
        <v>96</v>
      </c>
    </row>
    <row r="406" spans="1:57" x14ac:dyDescent="0.35">
      <c r="A406" s="1" t="s">
        <v>70</v>
      </c>
      <c r="B406" s="1" t="s">
        <v>60</v>
      </c>
      <c r="C406" s="1" t="s">
        <v>22</v>
      </c>
      <c r="D406" s="1">
        <v>1.6978030220465987</v>
      </c>
      <c r="E406" s="1">
        <v>1495.8246922133728</v>
      </c>
      <c r="F406" s="7">
        <v>0.99514719906633875</v>
      </c>
      <c r="H406" s="8">
        <v>70211287.489999995</v>
      </c>
      <c r="I406" s="9">
        <v>12984.172544658461</v>
      </c>
      <c r="J406" s="9">
        <v>12738.962455787507</v>
      </c>
      <c r="L406" s="1" t="s">
        <v>70</v>
      </c>
      <c r="M406" s="1" t="s">
        <v>60</v>
      </c>
      <c r="N406" s="1" t="s">
        <v>22</v>
      </c>
      <c r="O406" s="17">
        <v>0.18648882439251366</v>
      </c>
      <c r="P406" s="17">
        <v>0.18296692563112202</v>
      </c>
      <c r="R406" s="17">
        <v>1008.4293333333333</v>
      </c>
      <c r="S406" s="18">
        <v>15</v>
      </c>
      <c r="T406" s="1">
        <v>175</v>
      </c>
      <c r="U406" s="19">
        <v>149</v>
      </c>
      <c r="X406" s="1">
        <v>1</v>
      </c>
      <c r="Y406" s="1">
        <v>1000</v>
      </c>
      <c r="Z406" s="1">
        <v>1000</v>
      </c>
      <c r="AA406" s="1">
        <v>1000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9">
        <v>149</v>
      </c>
      <c r="BD406" s="1" t="s">
        <v>101</v>
      </c>
      <c r="BE406" s="1" t="s">
        <v>96</v>
      </c>
    </row>
    <row r="407" spans="1:57" x14ac:dyDescent="0.35">
      <c r="A407" s="1" t="s">
        <v>71</v>
      </c>
      <c r="B407" s="1" t="s">
        <v>73</v>
      </c>
      <c r="C407" s="1" t="s">
        <v>22</v>
      </c>
      <c r="D407" s="1">
        <v>0.81018038645793433</v>
      </c>
      <c r="E407" s="1">
        <v>490.63770323899217</v>
      </c>
      <c r="F407" s="7">
        <v>0.738682806605923</v>
      </c>
      <c r="H407" s="8">
        <v>0</v>
      </c>
      <c r="I407" s="9">
        <v>0</v>
      </c>
      <c r="J407" s="9">
        <v>0</v>
      </c>
      <c r="L407" s="1" t="s">
        <v>71</v>
      </c>
      <c r="M407" s="1" t="s">
        <v>73</v>
      </c>
      <c r="N407" s="1" t="s">
        <v>22</v>
      </c>
      <c r="O407" s="17">
        <v>8.9016234596667354E-2</v>
      </c>
      <c r="P407" s="17">
        <v>8.7335135649365847E-2</v>
      </c>
      <c r="R407" s="17">
        <v>481.35100000000006</v>
      </c>
      <c r="S407" s="18">
        <v>15</v>
      </c>
      <c r="T407" s="1">
        <v>175</v>
      </c>
      <c r="U407" s="19">
        <v>149</v>
      </c>
      <c r="X407" s="1">
        <v>1</v>
      </c>
      <c r="Y407" s="1">
        <v>1000</v>
      </c>
      <c r="Z407" s="1">
        <v>1000</v>
      </c>
      <c r="AA407" s="1">
        <v>1000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9">
        <v>149</v>
      </c>
      <c r="BD407" s="1" t="s">
        <v>101</v>
      </c>
      <c r="BE407" s="1" t="s">
        <v>96</v>
      </c>
    </row>
    <row r="408" spans="1:57" x14ac:dyDescent="0.35">
      <c r="A408" s="1" t="s">
        <v>71</v>
      </c>
      <c r="B408" s="1" t="s">
        <v>60</v>
      </c>
      <c r="C408" s="1" t="s">
        <v>22</v>
      </c>
      <c r="D408" s="1">
        <v>0.81018038645793433</v>
      </c>
      <c r="E408" s="1">
        <v>490.63770323899217</v>
      </c>
      <c r="F408" s="7">
        <v>0.738682806605923</v>
      </c>
      <c r="H408" s="8">
        <v>0</v>
      </c>
      <c r="I408" s="9">
        <v>0</v>
      </c>
      <c r="J408" s="9">
        <v>0</v>
      </c>
      <c r="L408" s="1" t="s">
        <v>71</v>
      </c>
      <c r="M408" s="1" t="s">
        <v>60</v>
      </c>
      <c r="N408" s="1" t="s">
        <v>22</v>
      </c>
      <c r="O408" s="17">
        <v>8.9016234596667354E-2</v>
      </c>
      <c r="P408" s="17">
        <v>8.7335135649365847E-2</v>
      </c>
      <c r="R408" s="17">
        <v>481.35100000000006</v>
      </c>
      <c r="S408" s="18">
        <v>15</v>
      </c>
      <c r="T408" s="1">
        <v>175</v>
      </c>
      <c r="U408" s="19">
        <v>149</v>
      </c>
      <c r="X408" s="1">
        <v>1</v>
      </c>
      <c r="Y408" s="1">
        <v>1000</v>
      </c>
      <c r="Z408" s="1">
        <v>1000</v>
      </c>
      <c r="AA408" s="1">
        <v>1000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9">
        <v>149</v>
      </c>
      <c r="BD408" s="1" t="s">
        <v>101</v>
      </c>
      <c r="BE408" s="1" t="s">
        <v>96</v>
      </c>
    </row>
    <row r="409" spans="1:57" x14ac:dyDescent="0.35">
      <c r="A409" s="1" t="s">
        <v>72</v>
      </c>
      <c r="B409" s="1" t="s">
        <v>73</v>
      </c>
      <c r="C409" s="1" t="s">
        <v>22</v>
      </c>
      <c r="D409" s="1">
        <v>1.3023961850146573</v>
      </c>
      <c r="E409" s="1">
        <v>1048.2174341671991</v>
      </c>
      <c r="F409" s="7">
        <v>0.90774102848684635</v>
      </c>
      <c r="H409" s="8">
        <v>0</v>
      </c>
      <c r="I409" s="9">
        <v>0</v>
      </c>
      <c r="J409" s="9">
        <v>0</v>
      </c>
      <c r="L409" s="1" t="s">
        <v>72</v>
      </c>
      <c r="M409" s="1" t="s">
        <v>73</v>
      </c>
      <c r="N409" s="1" t="s">
        <v>22</v>
      </c>
      <c r="O409" s="17">
        <v>0.14308452337017899</v>
      </c>
      <c r="P409" s="17">
        <v>0.14038232817283516</v>
      </c>
      <c r="R409" s="17">
        <v>773.72266666666644</v>
      </c>
      <c r="S409" s="18">
        <v>15</v>
      </c>
      <c r="T409" s="1">
        <v>175</v>
      </c>
      <c r="U409" s="19">
        <v>149</v>
      </c>
      <c r="X409" s="1">
        <v>1</v>
      </c>
      <c r="Y409" s="1">
        <v>1000</v>
      </c>
      <c r="Z409" s="1">
        <v>1000</v>
      </c>
      <c r="AA409" s="1">
        <v>1000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9">
        <v>149</v>
      </c>
      <c r="BD409" s="1" t="s">
        <v>101</v>
      </c>
      <c r="BE409" s="1" t="s">
        <v>96</v>
      </c>
    </row>
    <row r="410" spans="1:57" x14ac:dyDescent="0.35">
      <c r="A410" s="1" t="s">
        <v>72</v>
      </c>
      <c r="B410" s="1" t="s">
        <v>60</v>
      </c>
      <c r="C410" s="1" t="s">
        <v>22</v>
      </c>
      <c r="D410" s="1">
        <v>1.3023961850146573</v>
      </c>
      <c r="E410" s="1">
        <v>1048.2174341671991</v>
      </c>
      <c r="F410" s="7">
        <v>0.90774102848684635</v>
      </c>
      <c r="H410" s="8">
        <v>55118376.799999997</v>
      </c>
      <c r="I410" s="9">
        <v>10193.040753662724</v>
      </c>
      <c r="J410" s="9">
        <v>10000.542046450219</v>
      </c>
      <c r="L410" s="1" t="s">
        <v>72</v>
      </c>
      <c r="M410" s="1" t="s">
        <v>60</v>
      </c>
      <c r="N410" s="1" t="s">
        <v>22</v>
      </c>
      <c r="O410" s="17">
        <v>0.14308452337017899</v>
      </c>
      <c r="P410" s="17">
        <v>0.14038232817283516</v>
      </c>
      <c r="R410" s="17">
        <v>773.72266666666644</v>
      </c>
      <c r="S410" s="18">
        <v>15</v>
      </c>
      <c r="T410" s="1">
        <v>175</v>
      </c>
      <c r="U410" s="19">
        <v>149</v>
      </c>
      <c r="X410" s="1">
        <v>1</v>
      </c>
      <c r="Y410" s="1">
        <v>1000</v>
      </c>
      <c r="Z410" s="1">
        <v>1000</v>
      </c>
      <c r="AA410" s="1">
        <v>1000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9">
        <v>149</v>
      </c>
      <c r="BD410" s="1" t="s">
        <v>101</v>
      </c>
      <c r="BE410" s="1" t="s">
        <v>96</v>
      </c>
    </row>
    <row r="411" spans="1:57" x14ac:dyDescent="0.35">
      <c r="A411" s="1" t="s">
        <v>59</v>
      </c>
      <c r="B411" s="1" t="s">
        <v>73</v>
      </c>
      <c r="C411" s="1" t="s">
        <v>14</v>
      </c>
      <c r="D411" s="1">
        <v>1.5568776738151877</v>
      </c>
      <c r="E411" s="1">
        <v>16773.883954329129</v>
      </c>
      <c r="F411" s="7">
        <v>1.3781828502149631</v>
      </c>
      <c r="H411" s="8">
        <v>355.07495130000001</v>
      </c>
      <c r="I411" s="9">
        <v>9.5489420012938309E-2</v>
      </c>
      <c r="J411" s="9">
        <v>5.6525342971829569E-3</v>
      </c>
      <c r="L411" s="1" t="s">
        <v>59</v>
      </c>
      <c r="M411" s="1" t="s">
        <v>73</v>
      </c>
      <c r="N411" s="1" t="s">
        <v>14</v>
      </c>
      <c r="O411" s="17">
        <v>3.6935171029289262</v>
      </c>
      <c r="P411" s="17">
        <v>3.7483087687278389</v>
      </c>
      <c r="Q411" s="17"/>
      <c r="R411" s="17">
        <v>12977.28216940345</v>
      </c>
      <c r="S411" s="18">
        <v>20</v>
      </c>
      <c r="T411" s="1">
        <v>225</v>
      </c>
      <c r="U411" s="19">
        <v>6800</v>
      </c>
      <c r="X411" s="1">
        <v>1</v>
      </c>
      <c r="Y411" s="1">
        <v>1000</v>
      </c>
      <c r="Z411" s="1">
        <v>1000</v>
      </c>
      <c r="AA411" s="1">
        <v>1000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9">
        <v>6800</v>
      </c>
      <c r="BD411" s="1" t="s">
        <v>113</v>
      </c>
      <c r="BE411" s="1" t="s">
        <v>96</v>
      </c>
    </row>
    <row r="412" spans="1:57" x14ac:dyDescent="0.35">
      <c r="A412" s="1" t="s">
        <v>59</v>
      </c>
      <c r="B412" s="1" t="s">
        <v>60</v>
      </c>
      <c r="C412" s="1" t="s">
        <v>14</v>
      </c>
      <c r="D412" s="1">
        <v>1.5568776738151877</v>
      </c>
      <c r="E412" s="1">
        <v>16773.883954329129</v>
      </c>
      <c r="F412" s="7">
        <v>1.3781828502149631</v>
      </c>
      <c r="H412" s="8">
        <v>1075830.8261499999</v>
      </c>
      <c r="I412" s="9">
        <v>289.32049767235657</v>
      </c>
      <c r="J412" s="9">
        <v>17.126442235689044</v>
      </c>
      <c r="L412" s="1" t="s">
        <v>59</v>
      </c>
      <c r="M412" s="1" t="s">
        <v>60</v>
      </c>
      <c r="N412" s="1" t="s">
        <v>14</v>
      </c>
      <c r="O412" s="17">
        <v>3.6935171029289262</v>
      </c>
      <c r="P412" s="17">
        <v>3.7483087687278389</v>
      </c>
      <c r="Q412" s="17"/>
      <c r="R412" s="17">
        <v>12977.28216940345</v>
      </c>
      <c r="S412" s="18">
        <v>20</v>
      </c>
      <c r="T412" s="1">
        <v>225</v>
      </c>
      <c r="U412" s="19">
        <v>6800</v>
      </c>
      <c r="X412" s="1">
        <v>1</v>
      </c>
      <c r="Y412" s="1">
        <v>1000</v>
      </c>
      <c r="Z412" s="1">
        <v>1000</v>
      </c>
      <c r="AA412" s="1">
        <v>1000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9">
        <v>6800</v>
      </c>
      <c r="BD412" s="1" t="s">
        <v>113</v>
      </c>
      <c r="BE412" s="1" t="s">
        <v>96</v>
      </c>
    </row>
    <row r="413" spans="1:57" x14ac:dyDescent="0.35">
      <c r="A413" s="1" t="s">
        <v>61</v>
      </c>
      <c r="B413" s="1" t="s">
        <v>73</v>
      </c>
      <c r="C413" s="1" t="s">
        <v>14</v>
      </c>
      <c r="D413" s="1">
        <v>1.7272108226216041</v>
      </c>
      <c r="E413" s="1">
        <v>20742.958691186468</v>
      </c>
      <c r="F413" s="7">
        <v>1.3820458353505884</v>
      </c>
      <c r="H413" s="8">
        <v>4763.9657999999999</v>
      </c>
      <c r="I413" s="9">
        <v>1.2811614267296632</v>
      </c>
      <c r="J413" s="9">
        <v>7.5838861560118848E-2</v>
      </c>
      <c r="L413" s="1" t="s">
        <v>61</v>
      </c>
      <c r="M413" s="1" t="s">
        <v>73</v>
      </c>
      <c r="N413" s="1" t="s">
        <v>14</v>
      </c>
      <c r="O413" s="17">
        <v>4.0976280024842735</v>
      </c>
      <c r="P413" s="17">
        <v>4.1584144718097695</v>
      </c>
      <c r="Q413" s="17"/>
      <c r="R413" s="17">
        <v>14397.137831396336</v>
      </c>
      <c r="S413" s="18">
        <v>20</v>
      </c>
      <c r="T413" s="1">
        <v>225</v>
      </c>
      <c r="U413" s="19">
        <v>6800</v>
      </c>
      <c r="X413" s="1">
        <v>1</v>
      </c>
      <c r="Y413" s="1">
        <v>1000</v>
      </c>
      <c r="Z413" s="1">
        <v>1000</v>
      </c>
      <c r="AA413" s="1">
        <v>1000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9">
        <v>6800</v>
      </c>
      <c r="BD413" s="1" t="s">
        <v>113</v>
      </c>
      <c r="BE413" s="1" t="s">
        <v>96</v>
      </c>
    </row>
    <row r="414" spans="1:57" x14ac:dyDescent="0.35">
      <c r="A414" s="1" t="s">
        <v>61</v>
      </c>
      <c r="B414" s="1" t="s">
        <v>60</v>
      </c>
      <c r="C414" s="1" t="s">
        <v>14</v>
      </c>
      <c r="D414" s="1">
        <v>1.7272108226216041</v>
      </c>
      <c r="E414" s="1">
        <v>20742.958691186468</v>
      </c>
      <c r="F414" s="7">
        <v>1.3820458353505884</v>
      </c>
      <c r="H414" s="8">
        <v>593725.69582000002</v>
      </c>
      <c r="I414" s="9">
        <v>159.66916881368317</v>
      </c>
      <c r="J414" s="9">
        <v>9.4516801212087245</v>
      </c>
      <c r="L414" s="1" t="s">
        <v>61</v>
      </c>
      <c r="M414" s="1" t="s">
        <v>60</v>
      </c>
      <c r="N414" s="1" t="s">
        <v>14</v>
      </c>
      <c r="O414" s="17">
        <v>4.0976280024842735</v>
      </c>
      <c r="P414" s="17">
        <v>4.1584144718097695</v>
      </c>
      <c r="Q414" s="17"/>
      <c r="R414" s="17">
        <v>14397.137831396336</v>
      </c>
      <c r="S414" s="18">
        <v>20</v>
      </c>
      <c r="T414" s="1">
        <v>225</v>
      </c>
      <c r="U414" s="19">
        <v>6800</v>
      </c>
      <c r="X414" s="1">
        <v>1</v>
      </c>
      <c r="Y414" s="1">
        <v>1000</v>
      </c>
      <c r="Z414" s="1">
        <v>1000</v>
      </c>
      <c r="AA414" s="1">
        <v>1000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9">
        <v>6800</v>
      </c>
      <c r="BD414" s="1" t="s">
        <v>113</v>
      </c>
      <c r="BE414" s="1" t="s">
        <v>96</v>
      </c>
    </row>
    <row r="415" spans="1:57" x14ac:dyDescent="0.35">
      <c r="A415" s="1" t="s">
        <v>62</v>
      </c>
      <c r="B415" s="1" t="s">
        <v>73</v>
      </c>
      <c r="C415" s="1" t="s">
        <v>14</v>
      </c>
      <c r="D415" s="1">
        <v>0.86002830274709907</v>
      </c>
      <c r="E415" s="1">
        <v>536.76003082194256</v>
      </c>
      <c r="F415" s="7">
        <v>1.3471954245250244</v>
      </c>
      <c r="H415" s="8">
        <v>0</v>
      </c>
      <c r="I415" s="9">
        <v>0</v>
      </c>
      <c r="J415" s="9">
        <v>0</v>
      </c>
      <c r="L415" s="1" t="s">
        <v>62</v>
      </c>
      <c r="M415" s="1" t="s">
        <v>73</v>
      </c>
      <c r="N415" s="1" t="s">
        <v>14</v>
      </c>
      <c r="O415" s="17">
        <v>2.0403361502025161</v>
      </c>
      <c r="P415" s="17">
        <v>2.0706036197563149</v>
      </c>
      <c r="Q415" s="17"/>
      <c r="R415" s="17">
        <v>7168.7817339780449</v>
      </c>
      <c r="S415" s="18">
        <v>20</v>
      </c>
      <c r="T415" s="1">
        <v>225</v>
      </c>
      <c r="U415" s="19">
        <v>6800</v>
      </c>
      <c r="X415" s="1">
        <v>1</v>
      </c>
      <c r="Y415" s="1">
        <v>1000</v>
      </c>
      <c r="Z415" s="1">
        <v>1000</v>
      </c>
      <c r="AA415" s="1">
        <v>1000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9">
        <v>6800</v>
      </c>
      <c r="BD415" s="1" t="s">
        <v>113</v>
      </c>
      <c r="BE415" s="1" t="s">
        <v>96</v>
      </c>
    </row>
    <row r="416" spans="1:57" x14ac:dyDescent="0.35">
      <c r="A416" s="1" t="s">
        <v>62</v>
      </c>
      <c r="B416" s="1" t="s">
        <v>60</v>
      </c>
      <c r="C416" s="1" t="s">
        <v>14</v>
      </c>
      <c r="D416" s="1">
        <v>0.86002830274709907</v>
      </c>
      <c r="E416" s="1">
        <v>536.76003082194256</v>
      </c>
      <c r="F416" s="7">
        <v>1.3471954245250244</v>
      </c>
      <c r="H416" s="8">
        <v>0</v>
      </c>
      <c r="I416" s="9">
        <v>0</v>
      </c>
      <c r="J416" s="9">
        <v>0</v>
      </c>
      <c r="L416" s="1" t="s">
        <v>62</v>
      </c>
      <c r="M416" s="1" t="s">
        <v>60</v>
      </c>
      <c r="N416" s="1" t="s">
        <v>14</v>
      </c>
      <c r="O416" s="17">
        <v>2.0403361502025161</v>
      </c>
      <c r="P416" s="17">
        <v>2.0706036197563149</v>
      </c>
      <c r="Q416" s="17"/>
      <c r="R416" s="17">
        <v>7168.7817339780449</v>
      </c>
      <c r="S416" s="18">
        <v>20</v>
      </c>
      <c r="T416" s="1">
        <v>225</v>
      </c>
      <c r="U416" s="19">
        <v>6800</v>
      </c>
      <c r="X416" s="1">
        <v>1</v>
      </c>
      <c r="Y416" s="1">
        <v>1000</v>
      </c>
      <c r="Z416" s="1">
        <v>1000</v>
      </c>
      <c r="AA416" s="1">
        <v>1000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9">
        <v>6800</v>
      </c>
      <c r="BD416" s="1" t="s">
        <v>113</v>
      </c>
      <c r="BE416" s="1" t="s">
        <v>96</v>
      </c>
    </row>
    <row r="417" spans="1:57" x14ac:dyDescent="0.35">
      <c r="A417" s="1" t="s">
        <v>63</v>
      </c>
      <c r="B417" s="1" t="s">
        <v>73</v>
      </c>
      <c r="C417" s="1" t="s">
        <v>14</v>
      </c>
      <c r="D417" s="1">
        <v>3.3877128403195744</v>
      </c>
      <c r="E417" s="1">
        <v>59434.498433697678</v>
      </c>
      <c r="F417" s="7">
        <v>1.3996426677042788</v>
      </c>
      <c r="H417" s="8">
        <v>0</v>
      </c>
      <c r="I417" s="9">
        <v>0</v>
      </c>
      <c r="J417" s="9">
        <v>0</v>
      </c>
      <c r="L417" s="1" t="s">
        <v>63</v>
      </c>
      <c r="M417" s="1" t="s">
        <v>73</v>
      </c>
      <c r="N417" s="1" t="s">
        <v>14</v>
      </c>
      <c r="O417" s="17">
        <v>8.0370027855622581</v>
      </c>
      <c r="P417" s="17">
        <v>8.1562281088461965</v>
      </c>
      <c r="Q417" s="17"/>
      <c r="R417" s="17">
        <v>28238.248270683573</v>
      </c>
      <c r="S417" s="18">
        <v>20</v>
      </c>
      <c r="T417" s="1">
        <v>225</v>
      </c>
      <c r="U417" s="19">
        <v>6800</v>
      </c>
      <c r="X417" s="1">
        <v>1</v>
      </c>
      <c r="Y417" s="1">
        <v>1000</v>
      </c>
      <c r="Z417" s="1">
        <v>1000</v>
      </c>
      <c r="AA417" s="1">
        <v>1000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9">
        <v>6800</v>
      </c>
      <c r="BD417" s="1" t="s">
        <v>113</v>
      </c>
      <c r="BE417" s="1" t="s">
        <v>96</v>
      </c>
    </row>
    <row r="418" spans="1:57" x14ac:dyDescent="0.35">
      <c r="A418" s="1" t="s">
        <v>63</v>
      </c>
      <c r="B418" s="1" t="s">
        <v>60</v>
      </c>
      <c r="C418" s="1" t="s">
        <v>14</v>
      </c>
      <c r="D418" s="1">
        <v>3.3877128403195744</v>
      </c>
      <c r="E418" s="1">
        <v>59434.498433697678</v>
      </c>
      <c r="F418" s="7">
        <v>1.3996426677042788</v>
      </c>
      <c r="H418" s="8">
        <v>0</v>
      </c>
      <c r="I418" s="9">
        <v>0</v>
      </c>
      <c r="J418" s="9">
        <v>0</v>
      </c>
      <c r="L418" s="1" t="s">
        <v>63</v>
      </c>
      <c r="M418" s="1" t="s">
        <v>60</v>
      </c>
      <c r="N418" s="1" t="s">
        <v>14</v>
      </c>
      <c r="O418" s="17">
        <v>8.0370027855622581</v>
      </c>
      <c r="P418" s="17">
        <v>8.1562281088461965</v>
      </c>
      <c r="Q418" s="17"/>
      <c r="R418" s="17">
        <v>28238.248270683573</v>
      </c>
      <c r="S418" s="18">
        <v>20</v>
      </c>
      <c r="T418" s="1">
        <v>225</v>
      </c>
      <c r="U418" s="19">
        <v>6800</v>
      </c>
      <c r="X418" s="1">
        <v>1</v>
      </c>
      <c r="Y418" s="1">
        <v>1000</v>
      </c>
      <c r="Z418" s="1">
        <v>1000</v>
      </c>
      <c r="AA418" s="1">
        <v>1000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9">
        <v>6800</v>
      </c>
      <c r="BD418" s="1" t="s">
        <v>113</v>
      </c>
      <c r="BE418" s="1" t="s">
        <v>96</v>
      </c>
    </row>
    <row r="419" spans="1:57" x14ac:dyDescent="0.35">
      <c r="A419" s="1" t="s">
        <v>64</v>
      </c>
      <c r="B419" s="1" t="s">
        <v>73</v>
      </c>
      <c r="C419" s="1" t="s">
        <v>14</v>
      </c>
      <c r="D419" s="1">
        <v>3.2090490769308886</v>
      </c>
      <c r="E419" s="1">
        <v>55271.133325106071</v>
      </c>
      <c r="F419" s="7">
        <v>1.398616945257245</v>
      </c>
      <c r="H419" s="8">
        <v>13966.58065</v>
      </c>
      <c r="I419" s="9">
        <v>3.755997658943921</v>
      </c>
      <c r="J419" s="9">
        <v>0.22233777924761439</v>
      </c>
      <c r="L419" s="1" t="s">
        <v>64</v>
      </c>
      <c r="M419" s="1" t="s">
        <v>73</v>
      </c>
      <c r="N419" s="1" t="s">
        <v>14</v>
      </c>
      <c r="O419" s="17">
        <v>7.6131102335811223</v>
      </c>
      <c r="P419" s="17">
        <v>7.7260473014175952</v>
      </c>
      <c r="Q419" s="17"/>
      <c r="R419" s="17">
        <v>26748.889184677042</v>
      </c>
      <c r="S419" s="18">
        <v>20</v>
      </c>
      <c r="T419" s="1">
        <v>225</v>
      </c>
      <c r="U419" s="19">
        <v>6800</v>
      </c>
      <c r="X419" s="1">
        <v>1</v>
      </c>
      <c r="Y419" s="1">
        <v>1000</v>
      </c>
      <c r="Z419" s="1">
        <v>1000</v>
      </c>
      <c r="AA419" s="1">
        <v>1000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9">
        <v>6800</v>
      </c>
      <c r="BD419" s="1" t="s">
        <v>113</v>
      </c>
      <c r="BE419" s="1" t="s">
        <v>96</v>
      </c>
    </row>
    <row r="420" spans="1:57" x14ac:dyDescent="0.35">
      <c r="A420" s="1" t="s">
        <v>64</v>
      </c>
      <c r="B420" s="1" t="s">
        <v>60</v>
      </c>
      <c r="C420" s="1" t="s">
        <v>14</v>
      </c>
      <c r="D420" s="1">
        <v>3.2090490769308886</v>
      </c>
      <c r="E420" s="1">
        <v>55271.133325106071</v>
      </c>
      <c r="F420" s="7">
        <v>1.398616945257245</v>
      </c>
      <c r="H420" s="8">
        <v>2317134.7190999999</v>
      </c>
      <c r="I420" s="9">
        <v>623.14125400459284</v>
      </c>
      <c r="J420" s="9">
        <v>36.887095028677535</v>
      </c>
      <c r="L420" s="1" t="s">
        <v>64</v>
      </c>
      <c r="M420" s="1" t="s">
        <v>60</v>
      </c>
      <c r="N420" s="1" t="s">
        <v>14</v>
      </c>
      <c r="O420" s="17">
        <v>7.6131102335811223</v>
      </c>
      <c r="P420" s="17">
        <v>7.7260473014175952</v>
      </c>
      <c r="Q420" s="17"/>
      <c r="R420" s="17">
        <v>26748.889184677042</v>
      </c>
      <c r="S420" s="18">
        <v>20</v>
      </c>
      <c r="T420" s="1">
        <v>225</v>
      </c>
      <c r="U420" s="19">
        <v>6800</v>
      </c>
      <c r="X420" s="1">
        <v>1</v>
      </c>
      <c r="Y420" s="1">
        <v>1000</v>
      </c>
      <c r="Z420" s="1">
        <v>1000</v>
      </c>
      <c r="AA420" s="1">
        <v>1000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9">
        <v>6800</v>
      </c>
      <c r="BD420" s="1" t="s">
        <v>113</v>
      </c>
      <c r="BE420" s="1" t="s">
        <v>96</v>
      </c>
    </row>
    <row r="421" spans="1:57" x14ac:dyDescent="0.35">
      <c r="A421" s="1" t="s">
        <v>65</v>
      </c>
      <c r="B421" s="1" t="s">
        <v>73</v>
      </c>
      <c r="C421" s="1" t="s">
        <v>14</v>
      </c>
      <c r="D421" s="1">
        <v>0.8409823345400953</v>
      </c>
      <c r="E421" s="1">
        <v>92.667752572135214</v>
      </c>
      <c r="F421" s="7">
        <v>1.3456845001898974</v>
      </c>
      <c r="H421" s="8">
        <v>49.653358519999998</v>
      </c>
      <c r="I421" s="9">
        <v>1.3353153719827853E-2</v>
      </c>
      <c r="J421" s="9">
        <v>7.9044525945027309E-4</v>
      </c>
      <c r="L421" s="1" t="s">
        <v>65</v>
      </c>
      <c r="M421" s="1" t="s">
        <v>73</v>
      </c>
      <c r="N421" s="1" t="s">
        <v>14</v>
      </c>
      <c r="O421" s="17">
        <v>1.9951209446578579</v>
      </c>
      <c r="P421" s="17">
        <v>2.0247176669639271</v>
      </c>
      <c r="Q421" s="17"/>
      <c r="R421" s="17">
        <v>7009.916764804002</v>
      </c>
      <c r="S421" s="18">
        <v>20</v>
      </c>
      <c r="T421" s="1">
        <v>225</v>
      </c>
      <c r="U421" s="19">
        <v>6800</v>
      </c>
      <c r="X421" s="1">
        <v>1</v>
      </c>
      <c r="Y421" s="1">
        <v>1000</v>
      </c>
      <c r="Z421" s="1">
        <v>1000</v>
      </c>
      <c r="AA421" s="1">
        <v>1000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9">
        <v>6800</v>
      </c>
      <c r="BD421" s="1" t="s">
        <v>113</v>
      </c>
      <c r="BE421" s="1" t="s">
        <v>96</v>
      </c>
    </row>
    <row r="422" spans="1:57" x14ac:dyDescent="0.35">
      <c r="A422" s="1" t="s">
        <v>65</v>
      </c>
      <c r="B422" s="1" t="s">
        <v>60</v>
      </c>
      <c r="C422" s="1" t="s">
        <v>14</v>
      </c>
      <c r="D422" s="1">
        <v>0.8409823345400953</v>
      </c>
      <c r="E422" s="1">
        <v>92.667752572135214</v>
      </c>
      <c r="F422" s="7">
        <v>1.3456845001898974</v>
      </c>
      <c r="H422" s="8">
        <v>150328.17819199999</v>
      </c>
      <c r="I422" s="9">
        <v>40.427381584085623</v>
      </c>
      <c r="J422" s="9">
        <v>2.3931149746053939</v>
      </c>
      <c r="L422" s="1" t="s">
        <v>65</v>
      </c>
      <c r="M422" s="1" t="s">
        <v>60</v>
      </c>
      <c r="N422" s="1" t="s">
        <v>14</v>
      </c>
      <c r="O422" s="17">
        <v>1.9951209446578579</v>
      </c>
      <c r="P422" s="17">
        <v>2.0247176669639271</v>
      </c>
      <c r="Q422" s="17"/>
      <c r="R422" s="17">
        <v>7009.916764804002</v>
      </c>
      <c r="S422" s="18">
        <v>20</v>
      </c>
      <c r="T422" s="1">
        <v>225</v>
      </c>
      <c r="U422" s="19">
        <v>6800</v>
      </c>
      <c r="X422" s="1">
        <v>1</v>
      </c>
      <c r="Y422" s="1">
        <v>1000</v>
      </c>
      <c r="Z422" s="1">
        <v>1000</v>
      </c>
      <c r="AA422" s="1">
        <v>1000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9">
        <v>6800</v>
      </c>
      <c r="BD422" s="1" t="s">
        <v>113</v>
      </c>
      <c r="BE422" s="1" t="s">
        <v>96</v>
      </c>
    </row>
    <row r="423" spans="1:57" x14ac:dyDescent="0.35">
      <c r="A423" s="1" t="s">
        <v>66</v>
      </c>
      <c r="B423" s="1" t="s">
        <v>73</v>
      </c>
      <c r="C423" s="1" t="s">
        <v>14</v>
      </c>
      <c r="D423" s="1">
        <v>2.5717542936590281</v>
      </c>
      <c r="E423" s="1">
        <v>40421.797771129357</v>
      </c>
      <c r="F423" s="7">
        <v>1.3937850805533356</v>
      </c>
      <c r="H423" s="8">
        <v>0</v>
      </c>
      <c r="I423" s="9">
        <v>0</v>
      </c>
      <c r="J423" s="9">
        <v>0</v>
      </c>
      <c r="L423" s="1" t="s">
        <v>66</v>
      </c>
      <c r="M423" s="1" t="s">
        <v>73</v>
      </c>
      <c r="N423" s="1" t="s">
        <v>14</v>
      </c>
      <c r="O423" s="17">
        <v>6.1012267981817523</v>
      </c>
      <c r="P423" s="17">
        <v>6.1917357549222665</v>
      </c>
      <c r="Q423" s="17"/>
      <c r="R423" s="17">
        <v>21436.841777920461</v>
      </c>
      <c r="S423" s="18">
        <v>20</v>
      </c>
      <c r="T423" s="1">
        <v>225</v>
      </c>
      <c r="U423" s="19">
        <v>6800</v>
      </c>
      <c r="X423" s="1">
        <v>1</v>
      </c>
      <c r="Y423" s="1">
        <v>1000</v>
      </c>
      <c r="Z423" s="1">
        <v>1000</v>
      </c>
      <c r="AA423" s="1">
        <v>1000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9">
        <v>6800</v>
      </c>
      <c r="BD423" s="1" t="s">
        <v>113</v>
      </c>
      <c r="BE423" s="1" t="s">
        <v>96</v>
      </c>
    </row>
    <row r="424" spans="1:57" x14ac:dyDescent="0.35">
      <c r="A424" s="1" t="s">
        <v>66</v>
      </c>
      <c r="B424" s="1" t="s">
        <v>60</v>
      </c>
      <c r="C424" s="1" t="s">
        <v>14</v>
      </c>
      <c r="D424" s="1">
        <v>2.5717542936590281</v>
      </c>
      <c r="E424" s="1">
        <v>40421.797771129357</v>
      </c>
      <c r="F424" s="7">
        <v>1.3937850805533356</v>
      </c>
      <c r="H424" s="8">
        <v>338052.14990000002</v>
      </c>
      <c r="I424" s="9">
        <v>90.911520539235184</v>
      </c>
      <c r="J424" s="9">
        <v>5.3815437122505481</v>
      </c>
      <c r="L424" s="1" t="s">
        <v>66</v>
      </c>
      <c r="M424" s="1" t="s">
        <v>60</v>
      </c>
      <c r="N424" s="1" t="s">
        <v>14</v>
      </c>
      <c r="O424" s="17">
        <v>6.1012267981817523</v>
      </c>
      <c r="P424" s="17">
        <v>6.1917357549222665</v>
      </c>
      <c r="Q424" s="17"/>
      <c r="R424" s="17">
        <v>21436.841777920461</v>
      </c>
      <c r="S424" s="18">
        <v>20</v>
      </c>
      <c r="T424" s="1">
        <v>225</v>
      </c>
      <c r="U424" s="19">
        <v>6800</v>
      </c>
      <c r="X424" s="1">
        <v>1</v>
      </c>
      <c r="Y424" s="1">
        <v>1000</v>
      </c>
      <c r="Z424" s="1">
        <v>1000</v>
      </c>
      <c r="AA424" s="1">
        <v>1000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9">
        <v>6800</v>
      </c>
      <c r="BD424" s="1" t="s">
        <v>113</v>
      </c>
      <c r="BE424" s="1" t="s">
        <v>96</v>
      </c>
    </row>
    <row r="425" spans="1:57" x14ac:dyDescent="0.35">
      <c r="A425" s="1" t="s">
        <v>67</v>
      </c>
      <c r="B425" s="1" t="s">
        <v>73</v>
      </c>
      <c r="C425" s="1" t="s">
        <v>14</v>
      </c>
      <c r="D425" s="1">
        <v>0.86956725891697562</v>
      </c>
      <c r="E425" s="1">
        <v>758.80616994682805</v>
      </c>
      <c r="F425" s="7">
        <v>1.3479520427992611</v>
      </c>
      <c r="H425" s="8">
        <v>0</v>
      </c>
      <c r="I425" s="9">
        <v>0</v>
      </c>
      <c r="J425" s="9">
        <v>0</v>
      </c>
      <c r="L425" s="1" t="s">
        <v>67</v>
      </c>
      <c r="M425" s="1" t="s">
        <v>73</v>
      </c>
      <c r="N425" s="1" t="s">
        <v>14</v>
      </c>
      <c r="O425" s="17">
        <v>2.0629437529748431</v>
      </c>
      <c r="P425" s="17">
        <v>2.0935465961525068</v>
      </c>
      <c r="Q425" s="17"/>
      <c r="R425" s="17">
        <v>7248.2142185650591</v>
      </c>
      <c r="S425" s="18">
        <v>20</v>
      </c>
      <c r="T425" s="1">
        <v>225</v>
      </c>
      <c r="U425" s="19">
        <v>6800</v>
      </c>
      <c r="X425" s="1">
        <v>1</v>
      </c>
      <c r="Y425" s="1">
        <v>1000</v>
      </c>
      <c r="Z425" s="1">
        <v>1000</v>
      </c>
      <c r="AA425" s="1">
        <v>1000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9">
        <v>6800</v>
      </c>
      <c r="BD425" s="1" t="s">
        <v>113</v>
      </c>
      <c r="BE425" s="1" t="s">
        <v>96</v>
      </c>
    </row>
    <row r="426" spans="1:57" x14ac:dyDescent="0.35">
      <c r="A426" s="1" t="s">
        <v>67</v>
      </c>
      <c r="B426" s="1" t="s">
        <v>60</v>
      </c>
      <c r="C426" s="1" t="s">
        <v>14</v>
      </c>
      <c r="D426" s="1">
        <v>0.86956725891697562</v>
      </c>
      <c r="E426" s="1">
        <v>758.80616994682805</v>
      </c>
      <c r="F426" s="7">
        <v>1.3479520427992611</v>
      </c>
      <c r="H426" s="8">
        <v>88135.365290000002</v>
      </c>
      <c r="I426" s="9">
        <v>23.702023708960386</v>
      </c>
      <c r="J426" s="9">
        <v>1.4030507454060259</v>
      </c>
      <c r="L426" s="1" t="s">
        <v>67</v>
      </c>
      <c r="M426" s="1" t="s">
        <v>60</v>
      </c>
      <c r="N426" s="1" t="s">
        <v>14</v>
      </c>
      <c r="O426" s="17">
        <v>2.0629437529748431</v>
      </c>
      <c r="P426" s="17">
        <v>2.0935465961525068</v>
      </c>
      <c r="Q426" s="17"/>
      <c r="R426" s="17">
        <v>7248.2142185650591</v>
      </c>
      <c r="S426" s="18">
        <v>20</v>
      </c>
      <c r="T426" s="1">
        <v>225</v>
      </c>
      <c r="U426" s="19">
        <v>6800</v>
      </c>
      <c r="X426" s="1">
        <v>1</v>
      </c>
      <c r="Y426" s="1">
        <v>1000</v>
      </c>
      <c r="Z426" s="1">
        <v>1000</v>
      </c>
      <c r="AA426" s="1">
        <v>1000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9">
        <v>6800</v>
      </c>
      <c r="BD426" s="1" t="s">
        <v>113</v>
      </c>
      <c r="BE426" s="1" t="s">
        <v>96</v>
      </c>
    </row>
    <row r="427" spans="1:57" x14ac:dyDescent="0.35">
      <c r="A427" s="1" t="s">
        <v>68</v>
      </c>
      <c r="B427" s="1" t="s">
        <v>73</v>
      </c>
      <c r="C427" s="1" t="s">
        <v>14</v>
      </c>
      <c r="D427" s="1">
        <v>1.7522346105011544</v>
      </c>
      <c r="E427" s="1">
        <v>21325.829806389265</v>
      </c>
      <c r="F427" s="7">
        <v>1.3825592353356237</v>
      </c>
      <c r="H427" s="8">
        <v>2041.8040149999999</v>
      </c>
      <c r="I427" s="9">
        <v>0.54909725526571884</v>
      </c>
      <c r="J427" s="9">
        <v>3.25040309958732E-2</v>
      </c>
      <c r="L427" s="1" t="s">
        <v>68</v>
      </c>
      <c r="M427" s="1" t="s">
        <v>73</v>
      </c>
      <c r="N427" s="1" t="s">
        <v>14</v>
      </c>
      <c r="O427" s="17">
        <v>4.1569729597616298</v>
      </c>
      <c r="P427" s="17">
        <v>4.2186397848497705</v>
      </c>
      <c r="Q427" s="17"/>
      <c r="R427" s="17">
        <v>14605.648103437241</v>
      </c>
      <c r="S427" s="18">
        <v>20</v>
      </c>
      <c r="T427" s="1">
        <v>225</v>
      </c>
      <c r="U427" s="19">
        <v>6800</v>
      </c>
      <c r="X427" s="1">
        <v>1</v>
      </c>
      <c r="Y427" s="1">
        <v>1000</v>
      </c>
      <c r="Z427" s="1">
        <v>1000</v>
      </c>
      <c r="AA427" s="1">
        <v>1000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9">
        <v>6800</v>
      </c>
      <c r="BD427" s="1" t="s">
        <v>113</v>
      </c>
      <c r="BE427" s="1" t="s">
        <v>96</v>
      </c>
    </row>
    <row r="428" spans="1:57" x14ac:dyDescent="0.35">
      <c r="A428" s="1" t="s">
        <v>68</v>
      </c>
      <c r="B428" s="1" t="s">
        <v>60</v>
      </c>
      <c r="C428" s="1" t="s">
        <v>14</v>
      </c>
      <c r="D428" s="1">
        <v>1.7522346105011544</v>
      </c>
      <c r="E428" s="1">
        <v>21325.829806389265</v>
      </c>
      <c r="F428" s="7">
        <v>1.3825592353356237</v>
      </c>
      <c r="H428" s="8">
        <v>1694545.0607</v>
      </c>
      <c r="I428" s="9">
        <v>455.70977180904941</v>
      </c>
      <c r="J428" s="9">
        <v>26.975921671354257</v>
      </c>
      <c r="L428" s="1" t="s">
        <v>68</v>
      </c>
      <c r="M428" s="1" t="s">
        <v>60</v>
      </c>
      <c r="N428" s="1" t="s">
        <v>14</v>
      </c>
      <c r="O428" s="17">
        <v>4.1569729597616298</v>
      </c>
      <c r="P428" s="17">
        <v>4.2186397848497705</v>
      </c>
      <c r="Q428" s="17"/>
      <c r="R428" s="17">
        <v>14605.648103437241</v>
      </c>
      <c r="S428" s="18">
        <v>20</v>
      </c>
      <c r="T428" s="1">
        <v>225</v>
      </c>
      <c r="U428" s="19">
        <v>6800</v>
      </c>
      <c r="X428" s="1">
        <v>1</v>
      </c>
      <c r="Y428" s="1">
        <v>1000</v>
      </c>
      <c r="Z428" s="1">
        <v>1000</v>
      </c>
      <c r="AA428" s="1">
        <v>1000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9">
        <v>6800</v>
      </c>
      <c r="BD428" s="1" t="s">
        <v>113</v>
      </c>
      <c r="BE428" s="1" t="s">
        <v>96</v>
      </c>
    </row>
    <row r="429" spans="1:57" x14ac:dyDescent="0.35">
      <c r="A429" s="1" t="s">
        <v>69</v>
      </c>
      <c r="B429" s="1" t="s">
        <v>73</v>
      </c>
      <c r="C429" s="1" t="s">
        <v>14</v>
      </c>
      <c r="D429" s="1">
        <v>2.522915059487536</v>
      </c>
      <c r="E429" s="1">
        <v>39283.811308114346</v>
      </c>
      <c r="F429" s="7">
        <v>1.3933159671676112</v>
      </c>
      <c r="H429" s="8">
        <v>219.29751469999999</v>
      </c>
      <c r="I429" s="9">
        <v>5.8975133031249148E-2</v>
      </c>
      <c r="J429" s="9">
        <v>3.4910565180403751E-3</v>
      </c>
      <c r="L429" s="1" t="s">
        <v>69</v>
      </c>
      <c r="M429" s="1" t="s">
        <v>73</v>
      </c>
      <c r="N429" s="1" t="s">
        <v>14</v>
      </c>
      <c r="O429" s="17">
        <v>5.9853628339735785</v>
      </c>
      <c r="P429" s="17">
        <v>6.0741530008917852</v>
      </c>
      <c r="Q429" s="17"/>
      <c r="R429" s="17">
        <v>21029.750294412021</v>
      </c>
      <c r="S429" s="18">
        <v>20</v>
      </c>
      <c r="T429" s="1">
        <v>225</v>
      </c>
      <c r="U429" s="19">
        <v>6800</v>
      </c>
      <c r="X429" s="1">
        <v>1</v>
      </c>
      <c r="Y429" s="1">
        <v>1000</v>
      </c>
      <c r="Z429" s="1">
        <v>1000</v>
      </c>
      <c r="AA429" s="1">
        <v>1000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9">
        <v>6800</v>
      </c>
      <c r="BD429" s="1" t="s">
        <v>113</v>
      </c>
      <c r="BE429" s="1" t="s">
        <v>96</v>
      </c>
    </row>
    <row r="430" spans="1:57" x14ac:dyDescent="0.35">
      <c r="A430" s="1" t="s">
        <v>69</v>
      </c>
      <c r="B430" s="1" t="s">
        <v>60</v>
      </c>
      <c r="C430" s="1" t="s">
        <v>14</v>
      </c>
      <c r="D430" s="1">
        <v>2.522915059487536</v>
      </c>
      <c r="E430" s="1">
        <v>39283.811308114346</v>
      </c>
      <c r="F430" s="7">
        <v>1.3933159671676112</v>
      </c>
      <c r="H430" s="8">
        <v>163722.70321000001</v>
      </c>
      <c r="I430" s="9">
        <v>44.029537750367737</v>
      </c>
      <c r="J430" s="9">
        <v>2.6063460453455849</v>
      </c>
      <c r="L430" s="1" t="s">
        <v>69</v>
      </c>
      <c r="M430" s="1" t="s">
        <v>60</v>
      </c>
      <c r="N430" s="1" t="s">
        <v>14</v>
      </c>
      <c r="O430" s="17">
        <v>5.9853628339735785</v>
      </c>
      <c r="P430" s="17">
        <v>6.0741530008917852</v>
      </c>
      <c r="Q430" s="17"/>
      <c r="R430" s="17">
        <v>21029.750294412021</v>
      </c>
      <c r="S430" s="18">
        <v>20</v>
      </c>
      <c r="T430" s="1">
        <v>225</v>
      </c>
      <c r="U430" s="19">
        <v>6800</v>
      </c>
      <c r="X430" s="1">
        <v>1</v>
      </c>
      <c r="Y430" s="1">
        <v>1000</v>
      </c>
      <c r="Z430" s="1">
        <v>1000</v>
      </c>
      <c r="AA430" s="1">
        <v>1000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9">
        <v>6800</v>
      </c>
      <c r="BD430" s="1" t="s">
        <v>113</v>
      </c>
      <c r="BE430" s="1" t="s">
        <v>96</v>
      </c>
    </row>
    <row r="431" spans="1:57" x14ac:dyDescent="0.35">
      <c r="A431" s="1" t="s">
        <v>70</v>
      </c>
      <c r="B431" s="1" t="s">
        <v>73</v>
      </c>
      <c r="C431" s="1" t="s">
        <v>14</v>
      </c>
      <c r="D431" s="1">
        <v>1.977352869018862</v>
      </c>
      <c r="E431" s="1">
        <v>26571.669843214724</v>
      </c>
      <c r="F431" s="7">
        <v>1.3865412426880033</v>
      </c>
      <c r="H431" s="8">
        <v>0</v>
      </c>
      <c r="I431" s="9">
        <v>0</v>
      </c>
      <c r="J431" s="9">
        <v>0</v>
      </c>
      <c r="L431" s="1" t="s">
        <v>70</v>
      </c>
      <c r="M431" s="1" t="s">
        <v>73</v>
      </c>
      <c r="N431" s="1" t="s">
        <v>14</v>
      </c>
      <c r="O431" s="17">
        <v>4.6910775752578617</v>
      </c>
      <c r="P431" s="17">
        <v>4.7606676022098089</v>
      </c>
      <c r="Q431" s="17"/>
      <c r="R431" s="17">
        <v>16482.240551805473</v>
      </c>
      <c r="S431" s="18">
        <v>20</v>
      </c>
      <c r="T431" s="1">
        <v>225</v>
      </c>
      <c r="U431" s="19">
        <v>6800</v>
      </c>
      <c r="X431" s="1">
        <v>1</v>
      </c>
      <c r="Y431" s="1">
        <v>1000</v>
      </c>
      <c r="Z431" s="1">
        <v>1000</v>
      </c>
      <c r="AA431" s="1">
        <v>1000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9">
        <v>6800</v>
      </c>
      <c r="BD431" s="1" t="s">
        <v>113</v>
      </c>
      <c r="BE431" s="1" t="s">
        <v>96</v>
      </c>
    </row>
    <row r="432" spans="1:57" x14ac:dyDescent="0.35">
      <c r="A432" s="1" t="s">
        <v>70</v>
      </c>
      <c r="B432" s="1" t="s">
        <v>60</v>
      </c>
      <c r="C432" s="1" t="s">
        <v>14</v>
      </c>
      <c r="D432" s="1">
        <v>1.977352869018862</v>
      </c>
      <c r="E432" s="1">
        <v>26571.669843214724</v>
      </c>
      <c r="F432" s="7">
        <v>1.3865412426880033</v>
      </c>
      <c r="H432" s="8">
        <v>0</v>
      </c>
      <c r="I432" s="9">
        <v>0</v>
      </c>
      <c r="J432" s="9">
        <v>0</v>
      </c>
      <c r="L432" s="1" t="s">
        <v>70</v>
      </c>
      <c r="M432" s="1" t="s">
        <v>60</v>
      </c>
      <c r="N432" s="1" t="s">
        <v>14</v>
      </c>
      <c r="O432" s="17">
        <v>4.6910775752578617</v>
      </c>
      <c r="P432" s="17">
        <v>4.7606676022098089</v>
      </c>
      <c r="Q432" s="17"/>
      <c r="R432" s="17">
        <v>16482.240551805473</v>
      </c>
      <c r="S432" s="18">
        <v>20</v>
      </c>
      <c r="T432" s="1">
        <v>225</v>
      </c>
      <c r="U432" s="19">
        <v>6800</v>
      </c>
      <c r="X432" s="1">
        <v>1</v>
      </c>
      <c r="Y432" s="1">
        <v>1000</v>
      </c>
      <c r="Z432" s="1">
        <v>1000</v>
      </c>
      <c r="AA432" s="1">
        <v>1000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9">
        <v>6800</v>
      </c>
      <c r="BD432" s="1" t="s">
        <v>113</v>
      </c>
      <c r="BE432" s="1" t="s">
        <v>96</v>
      </c>
    </row>
    <row r="433" spans="1:57" x14ac:dyDescent="0.35">
      <c r="A433" s="1" t="s">
        <v>71</v>
      </c>
      <c r="B433" s="1" t="s">
        <v>73</v>
      </c>
      <c r="C433" s="1" t="s">
        <v>14</v>
      </c>
      <c r="D433" s="1">
        <v>1.7188802080393368</v>
      </c>
      <c r="E433" s="1">
        <v>20548.668319452172</v>
      </c>
      <c r="F433" s="7">
        <v>1.3818800273406473</v>
      </c>
      <c r="H433" s="8">
        <v>10359.056570000001</v>
      </c>
      <c r="I433" s="9">
        <v>2.7858352162802031</v>
      </c>
      <c r="J433" s="9">
        <v>0.16490862657025576</v>
      </c>
      <c r="L433" s="1" t="s">
        <v>71</v>
      </c>
      <c r="M433" s="1" t="s">
        <v>73</v>
      </c>
      <c r="N433" s="1" t="s">
        <v>14</v>
      </c>
      <c r="O433" s="17">
        <v>4.0778463500584854</v>
      </c>
      <c r="P433" s="17">
        <v>4.1383393674630993</v>
      </c>
      <c r="Q433" s="17"/>
      <c r="R433" s="17">
        <v>14327.634407382691</v>
      </c>
      <c r="S433" s="18">
        <v>20</v>
      </c>
      <c r="T433" s="1">
        <v>225</v>
      </c>
      <c r="U433" s="19">
        <v>6800</v>
      </c>
      <c r="X433" s="1">
        <v>1</v>
      </c>
      <c r="Y433" s="1">
        <v>1000</v>
      </c>
      <c r="Z433" s="1">
        <v>1000</v>
      </c>
      <c r="AA433" s="1">
        <v>1000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9">
        <v>6800</v>
      </c>
      <c r="BD433" s="1" t="s">
        <v>113</v>
      </c>
      <c r="BE433" s="1" t="s">
        <v>96</v>
      </c>
    </row>
    <row r="434" spans="1:57" x14ac:dyDescent="0.35">
      <c r="A434" s="1" t="s">
        <v>71</v>
      </c>
      <c r="B434" s="1" t="s">
        <v>60</v>
      </c>
      <c r="C434" s="1" t="s">
        <v>14</v>
      </c>
      <c r="D434" s="1">
        <v>1.7188802080393368</v>
      </c>
      <c r="E434" s="1">
        <v>20548.668319452172</v>
      </c>
      <c r="F434" s="7">
        <v>1.3818800273406473</v>
      </c>
      <c r="H434" s="8">
        <v>2408568.5939999996</v>
      </c>
      <c r="I434" s="9">
        <v>647.73033766642459</v>
      </c>
      <c r="J434" s="9">
        <v>38.342655641737835</v>
      </c>
      <c r="L434" s="1" t="s">
        <v>71</v>
      </c>
      <c r="M434" s="1" t="s">
        <v>60</v>
      </c>
      <c r="N434" s="1" t="s">
        <v>14</v>
      </c>
      <c r="O434" s="17">
        <v>4.0778463500584854</v>
      </c>
      <c r="P434" s="17">
        <v>4.1383393674630993</v>
      </c>
      <c r="Q434" s="17"/>
      <c r="R434" s="17">
        <v>14327.634407382691</v>
      </c>
      <c r="S434" s="18">
        <v>20</v>
      </c>
      <c r="T434" s="1">
        <v>225</v>
      </c>
      <c r="U434" s="19">
        <v>6800</v>
      </c>
      <c r="X434" s="1">
        <v>1</v>
      </c>
      <c r="Y434" s="1">
        <v>1000</v>
      </c>
      <c r="Z434" s="1">
        <v>1000</v>
      </c>
      <c r="AA434" s="1">
        <v>1000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9">
        <v>6800</v>
      </c>
      <c r="BD434" s="1" t="s">
        <v>113</v>
      </c>
      <c r="BE434" s="1" t="s">
        <v>96</v>
      </c>
    </row>
    <row r="435" spans="1:57" x14ac:dyDescent="0.35">
      <c r="A435" s="1" t="s">
        <v>59</v>
      </c>
      <c r="B435" s="1" t="s">
        <v>73</v>
      </c>
      <c r="C435" s="1" t="s">
        <v>15</v>
      </c>
      <c r="D435" s="1">
        <v>1.4936669363128654</v>
      </c>
      <c r="E435" s="1">
        <v>24059.32507645851</v>
      </c>
      <c r="F435" s="7">
        <v>1.2105956070550397</v>
      </c>
      <c r="H435" s="8">
        <v>171.8988339</v>
      </c>
      <c r="I435" s="9">
        <v>6.3947899508547734E-2</v>
      </c>
      <c r="J435" s="9">
        <v>1.6156575582135585E-4</v>
      </c>
      <c r="L435" s="1" t="s">
        <v>59</v>
      </c>
      <c r="M435" s="1" t="s">
        <v>73</v>
      </c>
      <c r="N435" s="1" t="s">
        <v>15</v>
      </c>
      <c r="O435" s="17">
        <v>6.319164711908611</v>
      </c>
      <c r="P435" s="17">
        <v>0.27370958256451272</v>
      </c>
      <c r="R435" s="17">
        <v>16050.3746831303</v>
      </c>
      <c r="S435" s="18">
        <v>20</v>
      </c>
      <c r="T435" s="1">
        <v>225</v>
      </c>
      <c r="U435" s="19">
        <v>9533.3333333333321</v>
      </c>
      <c r="X435" s="1">
        <v>1</v>
      </c>
      <c r="Y435" s="1">
        <v>1000</v>
      </c>
      <c r="Z435" s="1">
        <v>1000</v>
      </c>
      <c r="AA435" s="1">
        <v>1000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9">
        <v>9533.3333333333321</v>
      </c>
      <c r="BD435" s="1" t="s">
        <v>117</v>
      </c>
      <c r="BE435" s="1" t="s">
        <v>96</v>
      </c>
    </row>
    <row r="436" spans="1:57" x14ac:dyDescent="0.35">
      <c r="A436" s="1" t="s">
        <v>59</v>
      </c>
      <c r="B436" s="1" t="s">
        <v>60</v>
      </c>
      <c r="C436" s="1" t="s">
        <v>15</v>
      </c>
      <c r="D436" s="1">
        <v>1.4936669363128654</v>
      </c>
      <c r="E436" s="1">
        <v>24059.32507645851</v>
      </c>
      <c r="F436" s="7">
        <v>1.2105956070550397</v>
      </c>
      <c r="H436" s="8">
        <v>479908.11842999997</v>
      </c>
      <c r="I436" s="9">
        <v>178.53010072512109</v>
      </c>
      <c r="J436" s="9">
        <v>0.45106017370690088</v>
      </c>
      <c r="L436" s="1" t="s">
        <v>59</v>
      </c>
      <c r="M436" s="1" t="s">
        <v>60</v>
      </c>
      <c r="N436" s="1" t="s">
        <v>15</v>
      </c>
      <c r="O436" s="17">
        <v>6.319164711908611</v>
      </c>
      <c r="P436" s="17">
        <v>0.27370958256451272</v>
      </c>
      <c r="Q436" s="17"/>
      <c r="R436" s="17">
        <v>16050.3746831303</v>
      </c>
      <c r="S436" s="18">
        <v>20</v>
      </c>
      <c r="T436" s="1">
        <v>225</v>
      </c>
      <c r="U436" s="19">
        <v>9533.3333333333321</v>
      </c>
      <c r="X436" s="1">
        <v>1</v>
      </c>
      <c r="Y436" s="1">
        <v>1000</v>
      </c>
      <c r="Z436" s="1">
        <v>1000</v>
      </c>
      <c r="AA436" s="1">
        <v>1000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9">
        <v>9533.3333333333321</v>
      </c>
      <c r="BD436" s="1" t="s">
        <v>117</v>
      </c>
      <c r="BE436" s="1" t="s">
        <v>96</v>
      </c>
    </row>
    <row r="437" spans="1:57" x14ac:dyDescent="0.35">
      <c r="A437" s="1" t="s">
        <v>61</v>
      </c>
      <c r="B437" s="1" t="s">
        <v>73</v>
      </c>
      <c r="C437" s="1" t="s">
        <v>15</v>
      </c>
      <c r="D437" s="1">
        <v>1.6570972068572567</v>
      </c>
      <c r="E437" s="1">
        <v>29683.222041342284</v>
      </c>
      <c r="F437" s="7">
        <v>1.2128379373204734</v>
      </c>
      <c r="H437" s="8">
        <v>2313.7001019999998</v>
      </c>
      <c r="I437" s="9">
        <v>0.8607170756125333</v>
      </c>
      <c r="J437" s="9">
        <v>2.1746203696823225E-3</v>
      </c>
      <c r="L437" s="1" t="s">
        <v>61</v>
      </c>
      <c r="M437" s="1" t="s">
        <v>73</v>
      </c>
      <c r="N437" s="1" t="s">
        <v>15</v>
      </c>
      <c r="O437" s="17">
        <v>7.0105499864326575</v>
      </c>
      <c r="P437" s="17">
        <v>0.3036563846354578</v>
      </c>
      <c r="R437" s="17">
        <v>17806.460053970106</v>
      </c>
      <c r="S437" s="18">
        <v>20</v>
      </c>
      <c r="T437" s="1">
        <v>225</v>
      </c>
      <c r="U437" s="19">
        <v>9533.3333333333321</v>
      </c>
      <c r="X437" s="1">
        <v>1</v>
      </c>
      <c r="Y437" s="1">
        <v>1000</v>
      </c>
      <c r="Z437" s="1">
        <v>1000</v>
      </c>
      <c r="AA437" s="1">
        <v>1000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9">
        <v>9533.3333333333321</v>
      </c>
      <c r="BD437" s="1" t="s">
        <v>117</v>
      </c>
      <c r="BE437" s="1" t="s">
        <v>96</v>
      </c>
    </row>
    <row r="438" spans="1:57" x14ac:dyDescent="0.35">
      <c r="A438" s="1" t="s">
        <v>61</v>
      </c>
      <c r="B438" s="1" t="s">
        <v>60</v>
      </c>
      <c r="C438" s="1" t="s">
        <v>15</v>
      </c>
      <c r="D438" s="1">
        <v>1.6570972068572567</v>
      </c>
      <c r="E438" s="1">
        <v>29683.222041342284</v>
      </c>
      <c r="F438" s="7">
        <v>1.2128379373204734</v>
      </c>
      <c r="H438" s="8">
        <v>285626.11709000001</v>
      </c>
      <c r="I438" s="9">
        <v>106.2554632762288</v>
      </c>
      <c r="J438" s="9">
        <v>0.2684567337833752</v>
      </c>
      <c r="L438" s="1" t="s">
        <v>61</v>
      </c>
      <c r="M438" s="1" t="s">
        <v>60</v>
      </c>
      <c r="N438" s="1" t="s">
        <v>15</v>
      </c>
      <c r="O438" s="17">
        <v>7.0105499864326575</v>
      </c>
      <c r="P438" s="17">
        <v>0.3036563846354578</v>
      </c>
      <c r="Q438" s="17"/>
      <c r="R438" s="17">
        <v>17806.460053970106</v>
      </c>
      <c r="S438" s="18">
        <v>20</v>
      </c>
      <c r="T438" s="1">
        <v>225</v>
      </c>
      <c r="U438" s="19">
        <v>9533.3333333333321</v>
      </c>
      <c r="X438" s="1">
        <v>1</v>
      </c>
      <c r="Y438" s="1">
        <v>1000</v>
      </c>
      <c r="Z438" s="1">
        <v>1000</v>
      </c>
      <c r="AA438" s="1">
        <v>1000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9">
        <v>9533.3333333333321</v>
      </c>
      <c r="BD438" s="1" t="s">
        <v>117</v>
      </c>
      <c r="BE438" s="1" t="s">
        <v>96</v>
      </c>
    </row>
    <row r="439" spans="1:57" x14ac:dyDescent="0.35">
      <c r="A439" s="1" t="s">
        <v>62</v>
      </c>
      <c r="B439" s="1" t="s">
        <v>73</v>
      </c>
      <c r="C439" s="1" t="s">
        <v>15</v>
      </c>
      <c r="D439" s="1">
        <v>0.82512827838174496</v>
      </c>
      <c r="E439" s="1">
        <v>1052.473856479397</v>
      </c>
      <c r="F439" s="7">
        <v>1.1925389589723201</v>
      </c>
      <c r="H439" s="8">
        <v>0</v>
      </c>
      <c r="I439" s="9">
        <v>0</v>
      </c>
      <c r="J439" s="9">
        <v>0</v>
      </c>
      <c r="L439" s="1" t="s">
        <v>62</v>
      </c>
      <c r="M439" s="1" t="s">
        <v>73</v>
      </c>
      <c r="N439" s="1" t="s">
        <v>15</v>
      </c>
      <c r="O439" s="17">
        <v>3.4907704070375045</v>
      </c>
      <c r="P439" s="17">
        <v>0.15119993772882806</v>
      </c>
      <c r="R439" s="17">
        <v>8866.3890751492581</v>
      </c>
      <c r="S439" s="18">
        <v>20</v>
      </c>
      <c r="T439" s="1">
        <v>225</v>
      </c>
      <c r="U439" s="19">
        <v>9533.3333333333321</v>
      </c>
      <c r="X439" s="1">
        <v>1</v>
      </c>
      <c r="Y439" s="1">
        <v>1000</v>
      </c>
      <c r="Z439" s="1">
        <v>1000</v>
      </c>
      <c r="AA439" s="1">
        <v>1000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9">
        <v>9533.3333333333321</v>
      </c>
      <c r="BD439" s="1" t="s">
        <v>117</v>
      </c>
      <c r="BE439" s="1" t="s">
        <v>96</v>
      </c>
    </row>
    <row r="440" spans="1:57" x14ac:dyDescent="0.35">
      <c r="A440" s="1" t="s">
        <v>62</v>
      </c>
      <c r="B440" s="1" t="s">
        <v>60</v>
      </c>
      <c r="C440" s="1" t="s">
        <v>15</v>
      </c>
      <c r="D440" s="1">
        <v>0.82512827838174496</v>
      </c>
      <c r="E440" s="1">
        <v>1052.473856479397</v>
      </c>
      <c r="F440" s="7">
        <v>1.1925389589723201</v>
      </c>
      <c r="H440" s="8">
        <v>0</v>
      </c>
      <c r="I440" s="9">
        <v>0</v>
      </c>
      <c r="J440" s="9">
        <v>0</v>
      </c>
      <c r="L440" s="1" t="s">
        <v>62</v>
      </c>
      <c r="M440" s="1" t="s">
        <v>60</v>
      </c>
      <c r="N440" s="1" t="s">
        <v>15</v>
      </c>
      <c r="O440" s="17">
        <v>3.4907704070375045</v>
      </c>
      <c r="P440" s="17">
        <v>0.15119993772882806</v>
      </c>
      <c r="Q440" s="17"/>
      <c r="R440" s="17">
        <v>8866.3890751492581</v>
      </c>
      <c r="S440" s="18">
        <v>20</v>
      </c>
      <c r="T440" s="1">
        <v>225</v>
      </c>
      <c r="U440" s="19">
        <v>9533.3333333333321</v>
      </c>
      <c r="X440" s="1">
        <v>1</v>
      </c>
      <c r="Y440" s="1">
        <v>1000</v>
      </c>
      <c r="Z440" s="1">
        <v>1000</v>
      </c>
      <c r="AA440" s="1">
        <v>1000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9">
        <v>9533.3333333333321</v>
      </c>
      <c r="BD440" s="1" t="s">
        <v>117</v>
      </c>
      <c r="BE440" s="1" t="s">
        <v>96</v>
      </c>
    </row>
    <row r="441" spans="1:57" x14ac:dyDescent="0.35">
      <c r="A441" s="1" t="s">
        <v>63</v>
      </c>
      <c r="B441" s="1" t="s">
        <v>73</v>
      </c>
      <c r="C441" s="1" t="s">
        <v>15</v>
      </c>
      <c r="D441" s="1">
        <v>3.2501950348550412</v>
      </c>
      <c r="E441" s="1">
        <v>84506.385461258425</v>
      </c>
      <c r="F441" s="7">
        <v>1.222962863952709</v>
      </c>
      <c r="H441" s="8">
        <v>0</v>
      </c>
      <c r="I441" s="9">
        <v>0</v>
      </c>
      <c r="J441" s="9">
        <v>0</v>
      </c>
      <c r="L441" s="1" t="s">
        <v>63</v>
      </c>
      <c r="M441" s="1" t="s">
        <v>73</v>
      </c>
      <c r="N441" s="1" t="s">
        <v>15</v>
      </c>
      <c r="O441" s="17">
        <v>13.750347697527234</v>
      </c>
      <c r="P441" s="17">
        <v>0.59558535027809834</v>
      </c>
      <c r="R441" s="17">
        <v>34925.222340338631</v>
      </c>
      <c r="S441" s="18">
        <v>20</v>
      </c>
      <c r="T441" s="1">
        <v>225</v>
      </c>
      <c r="U441" s="19">
        <v>9533.3333333333321</v>
      </c>
      <c r="X441" s="1">
        <v>1</v>
      </c>
      <c r="Y441" s="1">
        <v>1000</v>
      </c>
      <c r="Z441" s="1">
        <v>1000</v>
      </c>
      <c r="AA441" s="1">
        <v>1000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9">
        <v>9533.3333333333321</v>
      </c>
      <c r="BD441" s="1" t="s">
        <v>117</v>
      </c>
      <c r="BE441" s="1" t="s">
        <v>96</v>
      </c>
    </row>
    <row r="442" spans="1:57" x14ac:dyDescent="0.35">
      <c r="A442" s="1" t="s">
        <v>63</v>
      </c>
      <c r="B442" s="1" t="s">
        <v>60</v>
      </c>
      <c r="C442" s="1" t="s">
        <v>15</v>
      </c>
      <c r="D442" s="1">
        <v>3.2501950348550412</v>
      </c>
      <c r="E442" s="1">
        <v>84506.385461258425</v>
      </c>
      <c r="F442" s="7">
        <v>1.222962863952709</v>
      </c>
      <c r="H442" s="8">
        <v>0</v>
      </c>
      <c r="I442" s="9">
        <v>0</v>
      </c>
      <c r="J442" s="9">
        <v>0</v>
      </c>
      <c r="L442" s="1" t="s">
        <v>63</v>
      </c>
      <c r="M442" s="1" t="s">
        <v>60</v>
      </c>
      <c r="N442" s="1" t="s">
        <v>15</v>
      </c>
      <c r="O442" s="17">
        <v>13.750347697527234</v>
      </c>
      <c r="P442" s="17">
        <v>0.59558535027809834</v>
      </c>
      <c r="Q442" s="17"/>
      <c r="R442" s="17">
        <v>34925.222340338631</v>
      </c>
      <c r="S442" s="18">
        <v>20</v>
      </c>
      <c r="T442" s="1">
        <v>225</v>
      </c>
      <c r="U442" s="19">
        <v>9533.3333333333321</v>
      </c>
      <c r="X442" s="1">
        <v>1</v>
      </c>
      <c r="Y442" s="1">
        <v>1000</v>
      </c>
      <c r="Z442" s="1">
        <v>1000</v>
      </c>
      <c r="AA442" s="1">
        <v>1000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9">
        <v>9533.3333333333321</v>
      </c>
      <c r="BD442" s="1" t="s">
        <v>117</v>
      </c>
      <c r="BE442" s="1" t="s">
        <v>96</v>
      </c>
    </row>
    <row r="443" spans="1:57" x14ac:dyDescent="0.35">
      <c r="A443" s="1" t="s">
        <v>64</v>
      </c>
      <c r="B443" s="1" t="s">
        <v>73</v>
      </c>
      <c r="C443" s="1" t="s">
        <v>15</v>
      </c>
      <c r="D443" s="1">
        <v>3.0787648419532174</v>
      </c>
      <c r="E443" s="1">
        <v>78607.192840751057</v>
      </c>
      <c r="F443" s="7">
        <v>1.2223692909656605</v>
      </c>
      <c r="H443" s="8">
        <v>6761.498998</v>
      </c>
      <c r="I443" s="9">
        <v>2.5153379382595693</v>
      </c>
      <c r="J443" s="9">
        <v>6.3550558855606665E-3</v>
      </c>
      <c r="L443" s="1" t="s">
        <v>64</v>
      </c>
      <c r="M443" s="1" t="s">
        <v>73</v>
      </c>
      <c r="N443" s="1" t="s">
        <v>15</v>
      </c>
      <c r="O443" s="17">
        <v>13.025118388585939</v>
      </c>
      <c r="P443" s="17">
        <v>0.56417262083305153</v>
      </c>
      <c r="R443" s="17">
        <v>33083.174748548656</v>
      </c>
      <c r="S443" s="18">
        <v>20</v>
      </c>
      <c r="T443" s="1">
        <v>225</v>
      </c>
      <c r="U443" s="19">
        <v>9533.3333333333321</v>
      </c>
      <c r="X443" s="1">
        <v>1</v>
      </c>
      <c r="Y443" s="1">
        <v>1000</v>
      </c>
      <c r="Z443" s="1">
        <v>1000</v>
      </c>
      <c r="AA443" s="1">
        <v>1000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9">
        <v>9533.3333333333321</v>
      </c>
      <c r="BD443" s="1" t="s">
        <v>117</v>
      </c>
      <c r="BE443" s="1" t="s">
        <v>96</v>
      </c>
    </row>
    <row r="444" spans="1:57" x14ac:dyDescent="0.35">
      <c r="A444" s="1" t="s">
        <v>64</v>
      </c>
      <c r="B444" s="1" t="s">
        <v>60</v>
      </c>
      <c r="C444" s="1" t="s">
        <v>15</v>
      </c>
      <c r="D444" s="1">
        <v>3.0787648419532174</v>
      </c>
      <c r="E444" s="1">
        <v>78607.192840751057</v>
      </c>
      <c r="F444" s="7">
        <v>1.2223692909656605</v>
      </c>
      <c r="H444" s="8">
        <v>1113815.08</v>
      </c>
      <c r="I444" s="9">
        <v>414.34914473230202</v>
      </c>
      <c r="J444" s="9">
        <v>1.0468621058250467</v>
      </c>
      <c r="L444" s="1" t="s">
        <v>64</v>
      </c>
      <c r="M444" s="1" t="s">
        <v>60</v>
      </c>
      <c r="N444" s="1" t="s">
        <v>15</v>
      </c>
      <c r="O444" s="17">
        <v>13.025118388585939</v>
      </c>
      <c r="P444" s="17">
        <v>0.56417262083305153</v>
      </c>
      <c r="Q444" s="17"/>
      <c r="R444" s="17">
        <v>33083.174748548656</v>
      </c>
      <c r="S444" s="18">
        <v>20</v>
      </c>
      <c r="T444" s="1">
        <v>225</v>
      </c>
      <c r="U444" s="19">
        <v>9533.3333333333321</v>
      </c>
      <c r="X444" s="1">
        <v>1</v>
      </c>
      <c r="Y444" s="1">
        <v>1000</v>
      </c>
      <c r="Z444" s="1">
        <v>1000</v>
      </c>
      <c r="AA444" s="1">
        <v>1000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9">
        <v>9533.3333333333321</v>
      </c>
      <c r="BD444" s="1" t="s">
        <v>117</v>
      </c>
      <c r="BE444" s="1" t="s">
        <v>96</v>
      </c>
    </row>
    <row r="445" spans="1:57" x14ac:dyDescent="0.35">
      <c r="A445" s="1" t="s">
        <v>65</v>
      </c>
      <c r="B445" s="1" t="s">
        <v>73</v>
      </c>
      <c r="C445" s="1" t="s">
        <v>15</v>
      </c>
      <c r="D445" s="1">
        <v>0.80683288583718671</v>
      </c>
      <c r="E445" s="1">
        <v>423.22664362513569</v>
      </c>
      <c r="F445" s="7">
        <v>1.1916234058169635</v>
      </c>
      <c r="H445" s="8">
        <v>24.00054256</v>
      </c>
      <c r="I445" s="9">
        <v>8.9284159115956777E-3</v>
      </c>
      <c r="J445" s="9">
        <v>2.2557836553357905E-5</v>
      </c>
      <c r="L445" s="1" t="s">
        <v>65</v>
      </c>
      <c r="M445" s="1" t="s">
        <v>73</v>
      </c>
      <c r="N445" s="1" t="s">
        <v>15</v>
      </c>
      <c r="O445" s="17">
        <v>3.4134126140837493</v>
      </c>
      <c r="P445" s="17">
        <v>0.14784924658802232</v>
      </c>
      <c r="R445" s="17">
        <v>8669.9039986916177</v>
      </c>
      <c r="S445" s="18">
        <v>20</v>
      </c>
      <c r="T445" s="1">
        <v>225</v>
      </c>
      <c r="U445" s="19">
        <v>9533.3333333333321</v>
      </c>
      <c r="X445" s="1">
        <v>1</v>
      </c>
      <c r="Y445" s="1">
        <v>1000</v>
      </c>
      <c r="Z445" s="1">
        <v>1000</v>
      </c>
      <c r="AA445" s="1">
        <v>1000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9">
        <v>9533.3333333333321</v>
      </c>
      <c r="BD445" s="1" t="s">
        <v>117</v>
      </c>
      <c r="BE445" s="1" t="s">
        <v>96</v>
      </c>
    </row>
    <row r="446" spans="1:57" x14ac:dyDescent="0.35">
      <c r="A446" s="1" t="s">
        <v>65</v>
      </c>
      <c r="B446" s="1" t="s">
        <v>60</v>
      </c>
      <c r="C446" s="1" t="s">
        <v>15</v>
      </c>
      <c r="D446" s="1">
        <v>0.80683288583718671</v>
      </c>
      <c r="E446" s="1">
        <v>423.22664362513569</v>
      </c>
      <c r="F446" s="7">
        <v>1.1916234058169635</v>
      </c>
      <c r="H446" s="8">
        <v>72260.707192999995</v>
      </c>
      <c r="I446" s="9">
        <v>26.88162762455223</v>
      </c>
      <c r="J446" s="9">
        <v>6.7917015543074777E-2</v>
      </c>
      <c r="L446" s="1" t="s">
        <v>65</v>
      </c>
      <c r="M446" s="1" t="s">
        <v>60</v>
      </c>
      <c r="N446" s="1" t="s">
        <v>15</v>
      </c>
      <c r="O446" s="17">
        <v>3.4134126140837493</v>
      </c>
      <c r="P446" s="17">
        <v>0.14784924658802232</v>
      </c>
      <c r="Q446" s="17"/>
      <c r="R446" s="17">
        <v>8669.9039986916177</v>
      </c>
      <c r="S446" s="18">
        <v>20</v>
      </c>
      <c r="T446" s="1">
        <v>225</v>
      </c>
      <c r="U446" s="19">
        <v>9533.3333333333321</v>
      </c>
      <c r="X446" s="1">
        <v>1</v>
      </c>
      <c r="Y446" s="1">
        <v>1000</v>
      </c>
      <c r="Z446" s="1">
        <v>1000</v>
      </c>
      <c r="AA446" s="1">
        <v>1000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9">
        <v>9533.3333333333321</v>
      </c>
      <c r="BD446" s="1" t="s">
        <v>117</v>
      </c>
      <c r="BE446" s="1" t="s">
        <v>96</v>
      </c>
    </row>
    <row r="447" spans="1:57" x14ac:dyDescent="0.35">
      <c r="A447" s="1" t="s">
        <v>66</v>
      </c>
      <c r="B447" s="1" t="s">
        <v>73</v>
      </c>
      <c r="C447" s="1" t="s">
        <v>15</v>
      </c>
      <c r="D447" s="1">
        <v>2.4673619160901517</v>
      </c>
      <c r="E447" s="1">
        <v>57566.739160940888</v>
      </c>
      <c r="F447" s="7">
        <v>1.2196037127431461</v>
      </c>
      <c r="H447" s="8">
        <v>0</v>
      </c>
      <c r="I447" s="9">
        <v>0</v>
      </c>
      <c r="J447" s="9">
        <v>0</v>
      </c>
      <c r="L447" s="1" t="s">
        <v>66</v>
      </c>
      <c r="M447" s="1" t="s">
        <v>73</v>
      </c>
      <c r="N447" s="1" t="s">
        <v>15</v>
      </c>
      <c r="O447" s="17">
        <v>10.438467186695242</v>
      </c>
      <c r="P447" s="17">
        <v>0.45213388581238151</v>
      </c>
      <c r="R447" s="17">
        <v>26513.205004497548</v>
      </c>
      <c r="S447" s="18">
        <v>20</v>
      </c>
      <c r="T447" s="1">
        <v>225</v>
      </c>
      <c r="U447" s="19">
        <v>9533.3333333333321</v>
      </c>
      <c r="X447" s="1">
        <v>1</v>
      </c>
      <c r="Y447" s="1">
        <v>1000</v>
      </c>
      <c r="Z447" s="1">
        <v>1000</v>
      </c>
      <c r="AA447" s="1">
        <v>1000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9">
        <v>9533.3333333333321</v>
      </c>
      <c r="BD447" s="1" t="s">
        <v>117</v>
      </c>
      <c r="BE447" s="1" t="s">
        <v>96</v>
      </c>
    </row>
    <row r="448" spans="1:57" x14ac:dyDescent="0.35">
      <c r="A448" s="1" t="s">
        <v>66</v>
      </c>
      <c r="B448" s="1" t="s">
        <v>60</v>
      </c>
      <c r="C448" s="1" t="s">
        <v>15</v>
      </c>
      <c r="D448" s="1">
        <v>2.4673619160901517</v>
      </c>
      <c r="E448" s="1">
        <v>57566.739160940888</v>
      </c>
      <c r="F448" s="7">
        <v>1.2196037127431461</v>
      </c>
      <c r="H448" s="8">
        <v>160761.5852</v>
      </c>
      <c r="I448" s="9">
        <v>59.804743650471231</v>
      </c>
      <c r="J448" s="9">
        <v>0.15109798263661925</v>
      </c>
      <c r="L448" s="1" t="s">
        <v>66</v>
      </c>
      <c r="M448" s="1" t="s">
        <v>60</v>
      </c>
      <c r="N448" s="1" t="s">
        <v>15</v>
      </c>
      <c r="O448" s="17">
        <v>10.438467186695242</v>
      </c>
      <c r="P448" s="17">
        <v>0.45213388581238151</v>
      </c>
      <c r="R448" s="17">
        <v>26513.205004497548</v>
      </c>
      <c r="S448" s="18">
        <v>20</v>
      </c>
      <c r="T448" s="1">
        <v>225</v>
      </c>
      <c r="U448" s="19">
        <v>9533.3333333333321</v>
      </c>
      <c r="X448" s="1">
        <v>1</v>
      </c>
      <c r="Y448" s="1">
        <v>1000</v>
      </c>
      <c r="Z448" s="1">
        <v>1000</v>
      </c>
      <c r="AA448" s="1">
        <v>1000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9">
        <v>9533.3333333333321</v>
      </c>
      <c r="BD448" s="1" t="s">
        <v>117</v>
      </c>
      <c r="BE448" s="1" t="s">
        <v>96</v>
      </c>
    </row>
    <row r="449" spans="1:57" x14ac:dyDescent="0.35">
      <c r="A449" s="1" t="s">
        <v>67</v>
      </c>
      <c r="B449" s="1" t="s">
        <v>73</v>
      </c>
      <c r="C449" s="1" t="s">
        <v>15</v>
      </c>
      <c r="D449" s="1">
        <v>0.83426447630519762</v>
      </c>
      <c r="E449" s="1">
        <v>1367.0974629063767</v>
      </c>
      <c r="F449" s="7">
        <v>1.1929657398479212</v>
      </c>
      <c r="H449" s="8">
        <v>0</v>
      </c>
      <c r="I449" s="9">
        <v>0</v>
      </c>
      <c r="J449" s="9">
        <v>0</v>
      </c>
      <c r="L449" s="1" t="s">
        <v>67</v>
      </c>
      <c r="M449" s="1" t="s">
        <v>73</v>
      </c>
      <c r="N449" s="1" t="s">
        <v>15</v>
      </c>
      <c r="O449" s="17">
        <v>3.5294493035143648</v>
      </c>
      <c r="P449" s="17">
        <v>0.15287528329923017</v>
      </c>
      <c r="R449" s="17">
        <v>8964.6316133780347</v>
      </c>
      <c r="S449" s="18">
        <v>20</v>
      </c>
      <c r="T449" s="1">
        <v>225</v>
      </c>
      <c r="U449" s="19">
        <v>9533.3333333333321</v>
      </c>
      <c r="X449" s="1">
        <v>1</v>
      </c>
      <c r="Y449" s="1">
        <v>1000</v>
      </c>
      <c r="Z449" s="1">
        <v>1000</v>
      </c>
      <c r="AA449" s="1">
        <v>1000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9">
        <v>9533.3333333333321</v>
      </c>
      <c r="BD449" s="1" t="s">
        <v>117</v>
      </c>
      <c r="BE449" s="1" t="s">
        <v>96</v>
      </c>
    </row>
    <row r="450" spans="1:57" x14ac:dyDescent="0.35">
      <c r="A450" s="1" t="s">
        <v>67</v>
      </c>
      <c r="B450" s="1" t="s">
        <v>60</v>
      </c>
      <c r="C450" s="1" t="s">
        <v>15</v>
      </c>
      <c r="D450" s="1">
        <v>0.83426447630519762</v>
      </c>
      <c r="E450" s="1">
        <v>1367.0974629063767</v>
      </c>
      <c r="F450" s="7">
        <v>1.1929657398479212</v>
      </c>
      <c r="H450" s="8">
        <v>42804.42211</v>
      </c>
      <c r="I450" s="9">
        <v>15.923626830442032</v>
      </c>
      <c r="J450" s="9">
        <v>4.0231388740668506E-2</v>
      </c>
      <c r="L450" s="1" t="s">
        <v>67</v>
      </c>
      <c r="M450" s="1" t="s">
        <v>60</v>
      </c>
      <c r="N450" s="1" t="s">
        <v>15</v>
      </c>
      <c r="O450" s="17">
        <v>3.5294493035143648</v>
      </c>
      <c r="P450" s="17">
        <v>0.15287528329923017</v>
      </c>
      <c r="R450" s="17">
        <v>8964.6316133780347</v>
      </c>
      <c r="S450" s="18">
        <v>20</v>
      </c>
      <c r="T450" s="1">
        <v>225</v>
      </c>
      <c r="U450" s="19">
        <v>9533.3333333333321</v>
      </c>
      <c r="X450" s="1">
        <v>1</v>
      </c>
      <c r="Y450" s="1">
        <v>1000</v>
      </c>
      <c r="Z450" s="1">
        <v>1000</v>
      </c>
      <c r="AA450" s="1">
        <v>1000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9">
        <v>9533.3333333333321</v>
      </c>
      <c r="BD450" s="1" t="s">
        <v>117</v>
      </c>
      <c r="BE450" s="1" t="s">
        <v>96</v>
      </c>
    </row>
    <row r="451" spans="1:57" x14ac:dyDescent="0.35">
      <c r="A451" s="1" t="s">
        <v>68</v>
      </c>
      <c r="B451" s="1" t="s">
        <v>73</v>
      </c>
      <c r="C451" s="1" t="s">
        <v>15</v>
      </c>
      <c r="D451" s="1">
        <v>1.6810969739295567</v>
      </c>
      <c r="E451" s="1">
        <v>30509.109008213207</v>
      </c>
      <c r="F451" s="7">
        <v>1.2131307813399324</v>
      </c>
      <c r="H451" s="8">
        <v>988.47786350000001</v>
      </c>
      <c r="I451" s="9">
        <v>0.36772258221538728</v>
      </c>
      <c r="J451" s="9">
        <v>9.2905908379787162E-4</v>
      </c>
      <c r="L451" s="1" t="s">
        <v>68</v>
      </c>
      <c r="M451" s="1" t="s">
        <v>73</v>
      </c>
      <c r="N451" s="1" t="s">
        <v>15</v>
      </c>
      <c r="O451" s="17">
        <v>7.1120820896844252</v>
      </c>
      <c r="P451" s="17">
        <v>0.30805416675776381</v>
      </c>
      <c r="R451" s="17">
        <v>18064.34671682067</v>
      </c>
      <c r="S451" s="18">
        <v>20</v>
      </c>
      <c r="T451" s="1">
        <v>225</v>
      </c>
      <c r="U451" s="19">
        <v>9533.3333333333321</v>
      </c>
      <c r="X451" s="1">
        <v>1</v>
      </c>
      <c r="Y451" s="1">
        <v>1000</v>
      </c>
      <c r="Z451" s="1">
        <v>1000</v>
      </c>
      <c r="AA451" s="1">
        <v>1000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9">
        <v>9533.3333333333321</v>
      </c>
      <c r="BD451" s="1" t="s">
        <v>117</v>
      </c>
      <c r="BE451" s="1" t="s">
        <v>96</v>
      </c>
    </row>
    <row r="452" spans="1:57" x14ac:dyDescent="0.35">
      <c r="A452" s="1" t="s">
        <v>68</v>
      </c>
      <c r="B452" s="1" t="s">
        <v>60</v>
      </c>
      <c r="C452" s="1" t="s">
        <v>15</v>
      </c>
      <c r="D452" s="1">
        <v>1.6810969739295567</v>
      </c>
      <c r="E452" s="1">
        <v>30509.109008213207</v>
      </c>
      <c r="F452" s="7">
        <v>1.2131307813399324</v>
      </c>
      <c r="H452" s="8">
        <v>820362.91910000006</v>
      </c>
      <c r="I452" s="9">
        <v>305.18232335225673</v>
      </c>
      <c r="J452" s="9">
        <v>0.77104976261392366</v>
      </c>
      <c r="L452" s="1" t="s">
        <v>68</v>
      </c>
      <c r="M452" s="1" t="s">
        <v>60</v>
      </c>
      <c r="N452" s="1" t="s">
        <v>15</v>
      </c>
      <c r="O452" s="17">
        <v>7.1120820896844252</v>
      </c>
      <c r="P452" s="17">
        <v>0.30805416675776381</v>
      </c>
      <c r="R452" s="17">
        <v>18064.34671682067</v>
      </c>
      <c r="S452" s="18">
        <v>20</v>
      </c>
      <c r="T452" s="1">
        <v>225</v>
      </c>
      <c r="U452" s="19">
        <v>9533.3333333333321</v>
      </c>
      <c r="X452" s="1">
        <v>1</v>
      </c>
      <c r="Y452" s="1">
        <v>1000</v>
      </c>
      <c r="Z452" s="1">
        <v>1000</v>
      </c>
      <c r="AA452" s="1">
        <v>1000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9">
        <v>9533.3333333333321</v>
      </c>
      <c r="BD452" s="1" t="s">
        <v>117</v>
      </c>
      <c r="BE452" s="1" t="s">
        <v>96</v>
      </c>
    </row>
    <row r="453" spans="1:57" x14ac:dyDescent="0.35">
      <c r="A453" s="1" t="s">
        <v>69</v>
      </c>
      <c r="B453" s="1" t="s">
        <v>73</v>
      </c>
      <c r="C453" s="1" t="s">
        <v>15</v>
      </c>
      <c r="D453" s="1">
        <v>2.4204986575115708</v>
      </c>
      <c r="E453" s="1">
        <v>55954.293178002357</v>
      </c>
      <c r="F453" s="7">
        <v>1.2193307319878328</v>
      </c>
      <c r="H453" s="8">
        <v>106.50552570000001</v>
      </c>
      <c r="I453" s="9">
        <v>3.9621005564998465E-2</v>
      </c>
      <c r="J453" s="9">
        <v>1.0010333036279743E-4</v>
      </c>
      <c r="L453" s="1" t="s">
        <v>69</v>
      </c>
      <c r="M453" s="1" t="s">
        <v>73</v>
      </c>
      <c r="N453" s="1" t="s">
        <v>15</v>
      </c>
      <c r="O453" s="17">
        <v>10.240237842251306</v>
      </c>
      <c r="P453" s="17">
        <v>0.44354773976406947</v>
      </c>
      <c r="R453" s="17">
        <v>26009.711996074999</v>
      </c>
      <c r="S453" s="18">
        <v>20</v>
      </c>
      <c r="T453" s="1">
        <v>225</v>
      </c>
      <c r="U453" s="19">
        <v>9533.3333333333321</v>
      </c>
      <c r="X453" s="1">
        <v>1</v>
      </c>
      <c r="Y453" s="1">
        <v>1000</v>
      </c>
      <c r="Z453" s="1">
        <v>1000</v>
      </c>
      <c r="AA453" s="1">
        <v>1000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9">
        <v>9533.3333333333321</v>
      </c>
      <c r="BD453" s="1" t="s">
        <v>117</v>
      </c>
      <c r="BE453" s="1" t="s">
        <v>96</v>
      </c>
    </row>
    <row r="454" spans="1:57" x14ac:dyDescent="0.35">
      <c r="A454" s="1" t="s">
        <v>69</v>
      </c>
      <c r="B454" s="1" t="s">
        <v>60</v>
      </c>
      <c r="C454" s="1" t="s">
        <v>15</v>
      </c>
      <c r="D454" s="1">
        <v>2.4204986575115708</v>
      </c>
      <c r="E454" s="1">
        <v>55954.293178002357</v>
      </c>
      <c r="F454" s="7">
        <v>1.2193307319878328</v>
      </c>
      <c r="H454" s="8">
        <v>79514.684380000006</v>
      </c>
      <c r="I454" s="9">
        <v>29.580171841911078</v>
      </c>
      <c r="J454" s="9">
        <v>7.4734946068480912E-2</v>
      </c>
      <c r="L454" s="1" t="s">
        <v>69</v>
      </c>
      <c r="M454" s="1" t="s">
        <v>60</v>
      </c>
      <c r="N454" s="1" t="s">
        <v>15</v>
      </c>
      <c r="O454" s="17">
        <v>10.240237842251306</v>
      </c>
      <c r="P454" s="17">
        <v>0.44354773976406947</v>
      </c>
      <c r="R454" s="17">
        <v>26009.711996074999</v>
      </c>
      <c r="S454" s="18">
        <v>20</v>
      </c>
      <c r="T454" s="1">
        <v>225</v>
      </c>
      <c r="U454" s="19">
        <v>9533.3333333333321</v>
      </c>
      <c r="X454" s="1">
        <v>1</v>
      </c>
      <c r="Y454" s="1">
        <v>1000</v>
      </c>
      <c r="Z454" s="1">
        <v>1000</v>
      </c>
      <c r="AA454" s="1">
        <v>1000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9">
        <v>9533.3333333333321</v>
      </c>
      <c r="BD454" s="1" t="s">
        <v>117</v>
      </c>
      <c r="BE454" s="1" t="s">
        <v>96</v>
      </c>
    </row>
    <row r="455" spans="1:57" x14ac:dyDescent="0.35">
      <c r="A455" s="1" t="s">
        <v>70</v>
      </c>
      <c r="B455" s="1" t="s">
        <v>73</v>
      </c>
      <c r="C455" s="1" t="s">
        <v>15</v>
      </c>
      <c r="D455" s="1">
        <v>1.8970948775802816</v>
      </c>
      <c r="E455" s="1">
        <v>37942.091710052664</v>
      </c>
      <c r="F455" s="7">
        <v>1.2154378886741175</v>
      </c>
      <c r="H455" s="8">
        <v>0</v>
      </c>
      <c r="I455" s="9">
        <v>0</v>
      </c>
      <c r="J455" s="9">
        <v>0</v>
      </c>
      <c r="L455" s="1" t="s">
        <v>70</v>
      </c>
      <c r="M455" s="1" t="s">
        <v>73</v>
      </c>
      <c r="N455" s="1" t="s">
        <v>15</v>
      </c>
      <c r="O455" s="17">
        <v>8.0258710189504789</v>
      </c>
      <c r="P455" s="17">
        <v>0.34763420585852361</v>
      </c>
      <c r="R455" s="17">
        <v>20385.326682476094</v>
      </c>
      <c r="S455" s="18">
        <v>20</v>
      </c>
      <c r="T455" s="1">
        <v>225</v>
      </c>
      <c r="U455" s="19">
        <v>9533.3333333333321</v>
      </c>
      <c r="X455" s="1">
        <v>1</v>
      </c>
      <c r="Y455" s="1">
        <v>1000</v>
      </c>
      <c r="Z455" s="1">
        <v>1000</v>
      </c>
      <c r="AA455" s="1">
        <v>1000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9">
        <v>9533.3333333333321</v>
      </c>
      <c r="BD455" s="1" t="s">
        <v>117</v>
      </c>
      <c r="BE455" s="1" t="s">
        <v>96</v>
      </c>
    </row>
    <row r="456" spans="1:57" x14ac:dyDescent="0.35">
      <c r="A456" s="1" t="s">
        <v>70</v>
      </c>
      <c r="B456" s="1" t="s">
        <v>60</v>
      </c>
      <c r="C456" s="1" t="s">
        <v>15</v>
      </c>
      <c r="D456" s="1">
        <v>1.8970948775802816</v>
      </c>
      <c r="E456" s="1">
        <v>37942.091710052664</v>
      </c>
      <c r="F456" s="7">
        <v>1.2154378886741175</v>
      </c>
      <c r="H456" s="8">
        <v>0</v>
      </c>
      <c r="I456" s="9">
        <v>0</v>
      </c>
      <c r="J456" s="9">
        <v>0</v>
      </c>
      <c r="L456" s="1" t="s">
        <v>70</v>
      </c>
      <c r="M456" s="1" t="s">
        <v>60</v>
      </c>
      <c r="N456" s="1" t="s">
        <v>15</v>
      </c>
      <c r="O456" s="17">
        <v>8.0258710189504789</v>
      </c>
      <c r="P456" s="17">
        <v>0.34763420585852361</v>
      </c>
      <c r="R456" s="17">
        <v>20385.326682476094</v>
      </c>
      <c r="S456" s="18">
        <v>20</v>
      </c>
      <c r="T456" s="1">
        <v>225</v>
      </c>
      <c r="U456" s="19">
        <v>9533.3333333333321</v>
      </c>
      <c r="X456" s="1">
        <v>1</v>
      </c>
      <c r="Y456" s="1">
        <v>1000</v>
      </c>
      <c r="Z456" s="1">
        <v>1000</v>
      </c>
      <c r="AA456" s="1">
        <v>1000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9">
        <v>9533.3333333333321</v>
      </c>
      <c r="BD456" s="1" t="s">
        <v>117</v>
      </c>
      <c r="BE456" s="1" t="s">
        <v>96</v>
      </c>
    </row>
    <row r="457" spans="1:57" x14ac:dyDescent="0.35">
      <c r="A457" s="1" t="s">
        <v>71</v>
      </c>
      <c r="B457" s="1" t="s">
        <v>73</v>
      </c>
      <c r="C457" s="1" t="s">
        <v>15</v>
      </c>
      <c r="D457" s="1">
        <v>1.6490972844998204</v>
      </c>
      <c r="E457" s="1">
        <v>29407.926385718525</v>
      </c>
      <c r="F457" s="7">
        <v>1.212738460677024</v>
      </c>
      <c r="H457" s="8">
        <v>5031.0500229999998</v>
      </c>
      <c r="I457" s="9">
        <v>1.8715954843558755</v>
      </c>
      <c r="J457" s="9">
        <v>4.7286266061229215E-3</v>
      </c>
      <c r="L457" s="1" t="s">
        <v>71</v>
      </c>
      <c r="M457" s="1" t="s">
        <v>73</v>
      </c>
      <c r="N457" s="1" t="s">
        <v>15</v>
      </c>
      <c r="O457" s="17">
        <v>6.9767059520153856</v>
      </c>
      <c r="P457" s="17">
        <v>0.30219045726135513</v>
      </c>
      <c r="R457" s="17">
        <v>17720.497833019879</v>
      </c>
      <c r="S457" s="18">
        <v>20</v>
      </c>
      <c r="T457" s="1">
        <v>225</v>
      </c>
      <c r="U457" s="19">
        <v>9533.3333333333321</v>
      </c>
      <c r="X457" s="1">
        <v>1</v>
      </c>
      <c r="Y457" s="1">
        <v>1000</v>
      </c>
      <c r="Z457" s="1">
        <v>1000</v>
      </c>
      <c r="AA457" s="1">
        <v>1000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9">
        <v>9533.3333333333321</v>
      </c>
      <c r="BD457" s="1" t="s">
        <v>117</v>
      </c>
      <c r="BE457" s="1" t="s">
        <v>96</v>
      </c>
    </row>
    <row r="458" spans="1:57" x14ac:dyDescent="0.35">
      <c r="A458" s="1" t="s">
        <v>71</v>
      </c>
      <c r="B458" s="1" t="s">
        <v>60</v>
      </c>
      <c r="C458" s="1" t="s">
        <v>15</v>
      </c>
      <c r="D458" s="1">
        <v>1.6490972844998204</v>
      </c>
      <c r="E458" s="1">
        <v>29407.926385718525</v>
      </c>
      <c r="F458" s="7">
        <v>1.212738460677024</v>
      </c>
      <c r="H458" s="8">
        <v>1147137.0296</v>
      </c>
      <c r="I458" s="9">
        <v>426.74520720756755</v>
      </c>
      <c r="J458" s="9">
        <v>1.0781810266718108</v>
      </c>
      <c r="L458" s="1" t="s">
        <v>71</v>
      </c>
      <c r="M458" s="1" t="s">
        <v>60</v>
      </c>
      <c r="N458" s="1" t="s">
        <v>15</v>
      </c>
      <c r="O458" s="17">
        <v>6.9767059520153856</v>
      </c>
      <c r="P458" s="17">
        <v>0.30219045726135513</v>
      </c>
      <c r="R458" s="17">
        <v>17720.497833019879</v>
      </c>
      <c r="S458" s="18">
        <v>20</v>
      </c>
      <c r="T458" s="1">
        <v>225</v>
      </c>
      <c r="U458" s="19">
        <v>9533.3333333333321</v>
      </c>
      <c r="X458" s="1">
        <v>1</v>
      </c>
      <c r="Y458" s="1">
        <v>1000</v>
      </c>
      <c r="Z458" s="1">
        <v>1000</v>
      </c>
      <c r="AA458" s="1">
        <v>1000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9">
        <v>9533.3333333333321</v>
      </c>
      <c r="BD458" s="1" t="s">
        <v>117</v>
      </c>
      <c r="BE458" s="1" t="s">
        <v>96</v>
      </c>
    </row>
    <row r="459" spans="1:57" x14ac:dyDescent="0.35">
      <c r="A459" s="1" t="s">
        <v>59</v>
      </c>
      <c r="B459" s="1" t="s">
        <v>73</v>
      </c>
      <c r="C459" s="1" t="s">
        <v>16</v>
      </c>
      <c r="D459" s="1">
        <v>0.85249919767214488</v>
      </c>
      <c r="E459" s="1">
        <v>1396.1477045493402</v>
      </c>
      <c r="F459" s="7">
        <v>1.1637381116912888</v>
      </c>
      <c r="H459" s="8">
        <v>104.2475012</v>
      </c>
      <c r="I459" s="9">
        <v>3.8781000309943407E-2</v>
      </c>
      <c r="J459" s="9">
        <v>9.7981038857214154E-5</v>
      </c>
      <c r="L459" s="1" t="s">
        <v>59</v>
      </c>
      <c r="M459" s="1" t="s">
        <v>73</v>
      </c>
      <c r="N459" s="1" t="s">
        <v>16</v>
      </c>
      <c r="O459" s="17">
        <v>2.0051195720479256</v>
      </c>
      <c r="P459" s="17">
        <v>8.6850156006047341E-2</v>
      </c>
      <c r="R459" s="17">
        <v>5092.9073513778858</v>
      </c>
      <c r="S459" s="18">
        <v>20</v>
      </c>
      <c r="T459" s="1">
        <v>225</v>
      </c>
      <c r="U459" s="19">
        <v>5200</v>
      </c>
      <c r="X459" s="1">
        <v>1</v>
      </c>
      <c r="Y459" s="1">
        <v>1000</v>
      </c>
      <c r="Z459" s="1">
        <v>1000</v>
      </c>
      <c r="AA459" s="1">
        <v>1000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9">
        <v>5200</v>
      </c>
      <c r="BD459" s="1" t="s">
        <v>118</v>
      </c>
      <c r="BE459" s="1" t="s">
        <v>96</v>
      </c>
    </row>
    <row r="460" spans="1:57" x14ac:dyDescent="0.35">
      <c r="A460" s="1" t="s">
        <v>59</v>
      </c>
      <c r="B460" s="1" t="s">
        <v>60</v>
      </c>
      <c r="C460" s="1" t="s">
        <v>16</v>
      </c>
      <c r="D460" s="1">
        <v>0.85249919767214488</v>
      </c>
      <c r="E460" s="1">
        <v>1396.1477045493402</v>
      </c>
      <c r="F460" s="7">
        <v>1.1637381116912888</v>
      </c>
      <c r="H460" s="8">
        <v>291031.36687999999</v>
      </c>
      <c r="I460" s="9">
        <v>108.26626441168386</v>
      </c>
      <c r="J460" s="9">
        <v>0.27353706648785775</v>
      </c>
      <c r="L460" s="1" t="s">
        <v>59</v>
      </c>
      <c r="M460" s="1" t="s">
        <v>60</v>
      </c>
      <c r="N460" s="1" t="s">
        <v>16</v>
      </c>
      <c r="O460" s="17">
        <v>2.0051195720479256</v>
      </c>
      <c r="P460" s="17">
        <v>8.6850156006047341E-2</v>
      </c>
      <c r="R460" s="17">
        <v>5092.9073513778858</v>
      </c>
      <c r="S460" s="18">
        <v>20</v>
      </c>
      <c r="T460" s="1">
        <v>225</v>
      </c>
      <c r="U460" s="19">
        <v>5200</v>
      </c>
      <c r="X460" s="1">
        <v>1</v>
      </c>
      <c r="Y460" s="1">
        <v>1000</v>
      </c>
      <c r="Z460" s="1">
        <v>1000</v>
      </c>
      <c r="AA460" s="1">
        <v>1000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9">
        <v>5200</v>
      </c>
      <c r="BD460" s="1" t="s">
        <v>118</v>
      </c>
      <c r="BE460" s="1" t="s">
        <v>96</v>
      </c>
    </row>
    <row r="461" spans="1:57" x14ac:dyDescent="0.35">
      <c r="A461" s="1" t="s">
        <v>61</v>
      </c>
      <c r="B461" s="1" t="s">
        <v>73</v>
      </c>
      <c r="C461" s="1" t="s">
        <v>16</v>
      </c>
      <c r="D461" s="1">
        <v>0.9457824426619047</v>
      </c>
      <c r="E461" s="1">
        <v>3180.6534722528449</v>
      </c>
      <c r="F461" s="7">
        <v>1.1702914626664007</v>
      </c>
      <c r="H461" s="8">
        <v>1405.3373140000001</v>
      </c>
      <c r="I461" s="9">
        <v>0.52279801609104681</v>
      </c>
      <c r="J461" s="9">
        <v>1.3208605327273491E-3</v>
      </c>
      <c r="L461" s="1" t="s">
        <v>61</v>
      </c>
      <c r="M461" s="1" t="s">
        <v>73</v>
      </c>
      <c r="N461" s="1" t="s">
        <v>16</v>
      </c>
      <c r="O461" s="17">
        <v>2.2245014380026711</v>
      </c>
      <c r="P461" s="17">
        <v>9.6352506663174145E-2</v>
      </c>
      <c r="R461" s="17">
        <v>5650.1267478943628</v>
      </c>
      <c r="S461" s="18">
        <v>20</v>
      </c>
      <c r="T461" s="1">
        <v>225</v>
      </c>
      <c r="U461" s="19">
        <v>5200</v>
      </c>
      <c r="X461" s="1">
        <v>1</v>
      </c>
      <c r="Y461" s="1">
        <v>1000</v>
      </c>
      <c r="Z461" s="1">
        <v>1000</v>
      </c>
      <c r="AA461" s="1">
        <v>1000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9">
        <v>5200</v>
      </c>
      <c r="BD461" s="1" t="s">
        <v>118</v>
      </c>
      <c r="BE461" s="1" t="s">
        <v>96</v>
      </c>
    </row>
    <row r="462" spans="1:57" x14ac:dyDescent="0.35">
      <c r="A462" s="1" t="s">
        <v>61</v>
      </c>
      <c r="B462" s="1" t="s">
        <v>60</v>
      </c>
      <c r="C462" s="1" t="s">
        <v>16</v>
      </c>
      <c r="D462" s="1">
        <v>0.9457824426619047</v>
      </c>
      <c r="E462" s="1">
        <v>3180.6534722528449</v>
      </c>
      <c r="F462" s="7">
        <v>1.1702914626664007</v>
      </c>
      <c r="H462" s="8">
        <v>173488.79712</v>
      </c>
      <c r="I462" s="9">
        <v>64.539380008491051</v>
      </c>
      <c r="J462" s="9">
        <v>0.1630601441399927</v>
      </c>
      <c r="L462" s="1" t="s">
        <v>61</v>
      </c>
      <c r="M462" s="1" t="s">
        <v>60</v>
      </c>
      <c r="N462" s="1" t="s">
        <v>16</v>
      </c>
      <c r="O462" s="17">
        <v>2.2245014380026711</v>
      </c>
      <c r="P462" s="17">
        <v>9.6352506663174145E-2</v>
      </c>
      <c r="R462" s="17">
        <v>5650.1267478943628</v>
      </c>
      <c r="S462" s="18">
        <v>20</v>
      </c>
      <c r="T462" s="1">
        <v>225</v>
      </c>
      <c r="U462" s="19">
        <v>5200</v>
      </c>
      <c r="X462" s="1">
        <v>1</v>
      </c>
      <c r="Y462" s="1">
        <v>1000</v>
      </c>
      <c r="Z462" s="1">
        <v>1000</v>
      </c>
      <c r="AA462" s="1">
        <v>1000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9">
        <v>5200</v>
      </c>
      <c r="BD462" s="1" t="s">
        <v>118</v>
      </c>
      <c r="BE462" s="1" t="s">
        <v>96</v>
      </c>
    </row>
    <row r="463" spans="1:57" x14ac:dyDescent="0.35">
      <c r="A463" s="1" t="s">
        <v>63</v>
      </c>
      <c r="B463" s="1" t="s">
        <v>73</v>
      </c>
      <c r="C463" s="1" t="s">
        <v>16</v>
      </c>
      <c r="D463" s="1">
        <v>1.8550401691143086</v>
      </c>
      <c r="E463" s="1">
        <v>20576.464942034072</v>
      </c>
      <c r="F463" s="7">
        <v>1.2005188648261091</v>
      </c>
      <c r="H463" s="8">
        <v>0</v>
      </c>
      <c r="I463" s="9">
        <v>0</v>
      </c>
      <c r="J463" s="9">
        <v>0</v>
      </c>
      <c r="L463" s="1" t="s">
        <v>63</v>
      </c>
      <c r="M463" s="1" t="s">
        <v>73</v>
      </c>
      <c r="N463" s="1" t="s">
        <v>16</v>
      </c>
      <c r="O463" s="17">
        <v>4.3630910963307752</v>
      </c>
      <c r="P463" s="17">
        <v>0.18898381306901277</v>
      </c>
      <c r="R463" s="17">
        <v>11082.041704145959</v>
      </c>
      <c r="S463" s="18">
        <v>20</v>
      </c>
      <c r="T463" s="1">
        <v>225</v>
      </c>
      <c r="U463" s="19">
        <v>5200</v>
      </c>
      <c r="X463" s="1">
        <v>1</v>
      </c>
      <c r="Y463" s="1">
        <v>1000</v>
      </c>
      <c r="Z463" s="1">
        <v>1000</v>
      </c>
      <c r="AA463" s="1">
        <v>1000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9">
        <v>5200</v>
      </c>
      <c r="BD463" s="1" t="s">
        <v>118</v>
      </c>
      <c r="BE463" s="1" t="s">
        <v>96</v>
      </c>
    </row>
    <row r="464" spans="1:57" x14ac:dyDescent="0.35">
      <c r="A464" s="1" t="s">
        <v>63</v>
      </c>
      <c r="B464" s="1" t="s">
        <v>60</v>
      </c>
      <c r="C464" s="1" t="s">
        <v>16</v>
      </c>
      <c r="D464" s="1">
        <v>1.8550401691143086</v>
      </c>
      <c r="E464" s="1">
        <v>20576.464942034072</v>
      </c>
      <c r="F464" s="7">
        <v>1.2005188648261091</v>
      </c>
      <c r="H464" s="8">
        <v>0</v>
      </c>
      <c r="I464" s="9">
        <v>0</v>
      </c>
      <c r="J464" s="9">
        <v>0</v>
      </c>
      <c r="L464" s="1" t="s">
        <v>63</v>
      </c>
      <c r="M464" s="1" t="s">
        <v>60</v>
      </c>
      <c r="N464" s="1" t="s">
        <v>16</v>
      </c>
      <c r="O464" s="17">
        <v>4.3630910963307752</v>
      </c>
      <c r="P464" s="17">
        <v>0.18898381306901277</v>
      </c>
      <c r="R464" s="17">
        <v>11082.041704145959</v>
      </c>
      <c r="S464" s="18">
        <v>20</v>
      </c>
      <c r="T464" s="1">
        <v>225</v>
      </c>
      <c r="U464" s="19">
        <v>5200</v>
      </c>
      <c r="X464" s="1">
        <v>1</v>
      </c>
      <c r="Y464" s="1">
        <v>1000</v>
      </c>
      <c r="Z464" s="1">
        <v>1000</v>
      </c>
      <c r="AA464" s="1">
        <v>1000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9">
        <v>5200</v>
      </c>
      <c r="BD464" s="1" t="s">
        <v>118</v>
      </c>
      <c r="BE464" s="1" t="s">
        <v>96</v>
      </c>
    </row>
    <row r="465" spans="1:57" x14ac:dyDescent="0.35">
      <c r="A465" s="1" t="s">
        <v>64</v>
      </c>
      <c r="B465" s="1" t="s">
        <v>73</v>
      </c>
      <c r="C465" s="1" t="s">
        <v>16</v>
      </c>
      <c r="D465" s="1">
        <v>1.7572120171350309</v>
      </c>
      <c r="E465" s="1">
        <v>18704.605745142144</v>
      </c>
      <c r="F465" s="7">
        <v>1.1987336152229902</v>
      </c>
      <c r="H465" s="8">
        <v>4100.4895660000002</v>
      </c>
      <c r="I465" s="9">
        <v>1.5254186939683276</v>
      </c>
      <c r="J465" s="9">
        <v>3.8540034329364553E-3</v>
      </c>
      <c r="L465" s="1" t="s">
        <v>64</v>
      </c>
      <c r="M465" s="1" t="s">
        <v>73</v>
      </c>
      <c r="N465" s="1" t="s">
        <v>16</v>
      </c>
      <c r="O465" s="17">
        <v>4.1329702579166891</v>
      </c>
      <c r="P465" s="17">
        <v>0.17901631237971816</v>
      </c>
      <c r="R465" s="17">
        <v>10497.545833674085</v>
      </c>
      <c r="S465" s="18">
        <v>20</v>
      </c>
      <c r="T465" s="1">
        <v>225</v>
      </c>
      <c r="U465" s="19">
        <v>5200</v>
      </c>
      <c r="X465" s="1">
        <v>1</v>
      </c>
      <c r="Y465" s="1">
        <v>1000</v>
      </c>
      <c r="Z465" s="1">
        <v>1000</v>
      </c>
      <c r="AA465" s="1">
        <v>1000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9">
        <v>5200</v>
      </c>
      <c r="BD465" s="1" t="s">
        <v>118</v>
      </c>
      <c r="BE465" s="1" t="s">
        <v>96</v>
      </c>
    </row>
    <row r="466" spans="1:57" x14ac:dyDescent="0.35">
      <c r="A466" s="1" t="s">
        <v>64</v>
      </c>
      <c r="B466" s="1" t="s">
        <v>60</v>
      </c>
      <c r="C466" s="1" t="s">
        <v>16</v>
      </c>
      <c r="D466" s="1">
        <v>1.7572120171350309</v>
      </c>
      <c r="E466" s="1">
        <v>18704.605745142144</v>
      </c>
      <c r="F466" s="7">
        <v>1.1987336152229902</v>
      </c>
      <c r="H466" s="8">
        <v>675469.62569999998</v>
      </c>
      <c r="I466" s="9">
        <v>251.28072579286967</v>
      </c>
      <c r="J466" s="9">
        <v>0.63486620667872284</v>
      </c>
      <c r="L466" s="1" t="s">
        <v>64</v>
      </c>
      <c r="M466" s="1" t="s">
        <v>60</v>
      </c>
      <c r="N466" s="1" t="s">
        <v>16</v>
      </c>
      <c r="O466" s="17">
        <v>4.1329702579166891</v>
      </c>
      <c r="P466" s="17">
        <v>0.17901631237971816</v>
      </c>
      <c r="R466" s="17">
        <v>10497.545833674085</v>
      </c>
      <c r="S466" s="18">
        <v>20</v>
      </c>
      <c r="T466" s="1">
        <v>225</v>
      </c>
      <c r="U466" s="19">
        <v>5200</v>
      </c>
      <c r="X466" s="1">
        <v>1</v>
      </c>
      <c r="Y466" s="1">
        <v>1000</v>
      </c>
      <c r="Z466" s="1">
        <v>1000</v>
      </c>
      <c r="AA466" s="1">
        <v>1000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9">
        <v>5200</v>
      </c>
      <c r="BD466" s="1" t="s">
        <v>118</v>
      </c>
      <c r="BE466" s="1" t="s">
        <v>96</v>
      </c>
    </row>
    <row r="467" spans="1:57" x14ac:dyDescent="0.35">
      <c r="A467" s="1" t="s">
        <v>66</v>
      </c>
      <c r="B467" s="1" t="s">
        <v>73</v>
      </c>
      <c r="C467" s="1" t="s">
        <v>16</v>
      </c>
      <c r="D467" s="1">
        <v>1.408255758678725</v>
      </c>
      <c r="E467" s="1">
        <v>12028.30794289484</v>
      </c>
      <c r="F467" s="7">
        <v>1.1903865877989128</v>
      </c>
      <c r="H467" s="8">
        <v>0</v>
      </c>
      <c r="I467" s="9">
        <v>0</v>
      </c>
      <c r="J467" s="9">
        <v>0</v>
      </c>
      <c r="L467" s="1" t="s">
        <v>66</v>
      </c>
      <c r="M467" s="1" t="s">
        <v>73</v>
      </c>
      <c r="N467" s="1" t="s">
        <v>16</v>
      </c>
      <c r="O467" s="17">
        <v>3.3122059342398535</v>
      </c>
      <c r="P467" s="17">
        <v>0.14346555992123716</v>
      </c>
      <c r="R467" s="17">
        <v>8412.8438956579193</v>
      </c>
      <c r="S467" s="18">
        <v>20</v>
      </c>
      <c r="T467" s="1">
        <v>225</v>
      </c>
      <c r="U467" s="19">
        <v>5200</v>
      </c>
      <c r="X467" s="1">
        <v>1</v>
      </c>
      <c r="Y467" s="1">
        <v>1000</v>
      </c>
      <c r="Z467" s="1">
        <v>1000</v>
      </c>
      <c r="AA467" s="1">
        <v>1000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9">
        <v>5200</v>
      </c>
      <c r="BD467" s="1" t="s">
        <v>118</v>
      </c>
      <c r="BE467" s="1" t="s">
        <v>96</v>
      </c>
    </row>
    <row r="468" spans="1:57" x14ac:dyDescent="0.35">
      <c r="A468" s="1" t="s">
        <v>66</v>
      </c>
      <c r="B468" s="1" t="s">
        <v>60</v>
      </c>
      <c r="C468" s="1" t="s">
        <v>16</v>
      </c>
      <c r="D468" s="1">
        <v>1.408255758678725</v>
      </c>
      <c r="E468" s="1">
        <v>12028.30794289484</v>
      </c>
      <c r="F468" s="7">
        <v>1.1903865877989128</v>
      </c>
      <c r="H468" s="8">
        <v>97646.2981</v>
      </c>
      <c r="I468" s="9">
        <v>36.32529387554208</v>
      </c>
      <c r="J468" s="9">
        <v>9.1776643260195648E-2</v>
      </c>
      <c r="L468" s="1" t="s">
        <v>66</v>
      </c>
      <c r="M468" s="1" t="s">
        <v>60</v>
      </c>
      <c r="N468" s="1" t="s">
        <v>16</v>
      </c>
      <c r="O468" s="17">
        <v>3.3122059342398535</v>
      </c>
      <c r="P468" s="17">
        <v>0.14346555992123716</v>
      </c>
      <c r="R468" s="17">
        <v>8412.8438956579193</v>
      </c>
      <c r="S468" s="18">
        <v>20</v>
      </c>
      <c r="T468" s="1">
        <v>225</v>
      </c>
      <c r="U468" s="19">
        <v>5200</v>
      </c>
      <c r="X468" s="1">
        <v>1</v>
      </c>
      <c r="Y468" s="1">
        <v>1000</v>
      </c>
      <c r="Z468" s="1">
        <v>1000</v>
      </c>
      <c r="AA468" s="1">
        <v>1000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9">
        <v>5200</v>
      </c>
      <c r="BD468" s="1" t="s">
        <v>118</v>
      </c>
      <c r="BE468" s="1" t="s">
        <v>96</v>
      </c>
    </row>
    <row r="469" spans="1:57" x14ac:dyDescent="0.35">
      <c r="A469" s="1" t="s">
        <v>68</v>
      </c>
      <c r="B469" s="1" t="s">
        <v>73</v>
      </c>
      <c r="C469" s="1" t="s">
        <v>16</v>
      </c>
      <c r="D469" s="1">
        <v>0.95949989377714817</v>
      </c>
      <c r="E469" s="1">
        <v>3442.7137598177533</v>
      </c>
      <c r="F469" s="7">
        <v>1.1711745821264301</v>
      </c>
      <c r="H469" s="8">
        <v>599.45925699999998</v>
      </c>
      <c r="I469" s="9">
        <v>0.22300419064160207</v>
      </c>
      <c r="J469" s="9">
        <v>5.6342492699895739E-4</v>
      </c>
      <c r="L469" s="1" t="s">
        <v>68</v>
      </c>
      <c r="M469" s="1" t="s">
        <v>73</v>
      </c>
      <c r="N469" s="1" t="s">
        <v>16</v>
      </c>
      <c r="O469" s="17">
        <v>2.2567183553806478</v>
      </c>
      <c r="P469" s="17">
        <v>9.7747956759675597E-2</v>
      </c>
      <c r="R469" s="17">
        <v>5731.9561697604368</v>
      </c>
      <c r="S469" s="18">
        <v>20</v>
      </c>
      <c r="T469" s="1">
        <v>225</v>
      </c>
      <c r="U469" s="19">
        <v>5200</v>
      </c>
      <c r="X469" s="1">
        <v>1</v>
      </c>
      <c r="Y469" s="1">
        <v>1000</v>
      </c>
      <c r="Z469" s="1">
        <v>1000</v>
      </c>
      <c r="AA469" s="1">
        <v>1000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9">
        <v>5200</v>
      </c>
      <c r="BD469" s="1" t="s">
        <v>118</v>
      </c>
      <c r="BE469" s="1" t="s">
        <v>96</v>
      </c>
    </row>
    <row r="470" spans="1:57" x14ac:dyDescent="0.35">
      <c r="A470" s="1" t="s">
        <v>68</v>
      </c>
      <c r="B470" s="1" t="s">
        <v>60</v>
      </c>
      <c r="C470" s="1" t="s">
        <v>16</v>
      </c>
      <c r="D470" s="1">
        <v>0.95949989377714817</v>
      </c>
      <c r="E470" s="1">
        <v>3442.7137598177533</v>
      </c>
      <c r="F470" s="7">
        <v>1.1711745821264301</v>
      </c>
      <c r="H470" s="8">
        <v>490504.32066999999</v>
      </c>
      <c r="I470" s="9">
        <v>182.47198247406862</v>
      </c>
      <c r="J470" s="9">
        <v>0.4610194234871377</v>
      </c>
      <c r="L470" s="1" t="s">
        <v>68</v>
      </c>
      <c r="M470" s="1" t="s">
        <v>60</v>
      </c>
      <c r="N470" s="1" t="s">
        <v>16</v>
      </c>
      <c r="O470" s="17">
        <v>2.2567183553806478</v>
      </c>
      <c r="P470" s="17">
        <v>9.7747956759675597E-2</v>
      </c>
      <c r="R470" s="17">
        <v>5731.9561697604368</v>
      </c>
      <c r="S470" s="18">
        <v>20</v>
      </c>
      <c r="T470" s="1">
        <v>225</v>
      </c>
      <c r="U470" s="19">
        <v>5200</v>
      </c>
      <c r="X470" s="1">
        <v>1</v>
      </c>
      <c r="Y470" s="1">
        <v>1000</v>
      </c>
      <c r="Z470" s="1">
        <v>1000</v>
      </c>
      <c r="AA470" s="1">
        <v>1000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9">
        <v>5200</v>
      </c>
      <c r="BD470" s="1" t="s">
        <v>118</v>
      </c>
      <c r="BE470" s="1" t="s">
        <v>96</v>
      </c>
    </row>
    <row r="471" spans="1:57" x14ac:dyDescent="0.35">
      <c r="A471" s="1" t="s">
        <v>69</v>
      </c>
      <c r="B471" s="1" t="s">
        <v>73</v>
      </c>
      <c r="C471" s="1" t="s">
        <v>16</v>
      </c>
      <c r="D471" s="1">
        <v>1.3815055846524704</v>
      </c>
      <c r="E471" s="1">
        <v>11516.666429077646</v>
      </c>
      <c r="F471" s="7">
        <v>1.1895725061629114</v>
      </c>
      <c r="H471" s="8">
        <v>64.691266290000002</v>
      </c>
      <c r="I471" s="9">
        <v>2.4065728090978171E-2</v>
      </c>
      <c r="J471" s="9">
        <v>6.0802584264560566E-5</v>
      </c>
      <c r="L471" s="1" t="s">
        <v>69</v>
      </c>
      <c r="M471" s="1" t="s">
        <v>73</v>
      </c>
      <c r="N471" s="1" t="s">
        <v>16</v>
      </c>
      <c r="O471" s="17">
        <v>3.2493062384066618</v>
      </c>
      <c r="P471" s="17">
        <v>0.14074110973282961</v>
      </c>
      <c r="R471" s="17">
        <v>8253.0816910622525</v>
      </c>
      <c r="S471" s="18">
        <v>20</v>
      </c>
      <c r="T471" s="1">
        <v>225</v>
      </c>
      <c r="U471" s="19">
        <v>5200</v>
      </c>
      <c r="X471" s="1">
        <v>1</v>
      </c>
      <c r="Y471" s="1">
        <v>1000</v>
      </c>
      <c r="Z471" s="1">
        <v>1000</v>
      </c>
      <c r="AA471" s="1">
        <v>1000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9">
        <v>5200</v>
      </c>
      <c r="BD471" s="1" t="s">
        <v>118</v>
      </c>
      <c r="BE471" s="1" t="s">
        <v>96</v>
      </c>
    </row>
    <row r="472" spans="1:57" x14ac:dyDescent="0.35">
      <c r="A472" s="1" t="s">
        <v>69</v>
      </c>
      <c r="B472" s="1" t="s">
        <v>60</v>
      </c>
      <c r="C472" s="1" t="s">
        <v>16</v>
      </c>
      <c r="D472" s="1">
        <v>1.3815055846524704</v>
      </c>
      <c r="E472" s="1">
        <v>11516.666429077646</v>
      </c>
      <c r="F472" s="7">
        <v>1.1895725061629114</v>
      </c>
      <c r="H472" s="8">
        <v>48297.077577000004</v>
      </c>
      <c r="I472" s="9">
        <v>17.96694365737946</v>
      </c>
      <c r="J472" s="9">
        <v>4.5393873045293895E-2</v>
      </c>
      <c r="L472" s="1" t="s">
        <v>69</v>
      </c>
      <c r="M472" s="1" t="s">
        <v>60</v>
      </c>
      <c r="N472" s="1" t="s">
        <v>16</v>
      </c>
      <c r="O472" s="17">
        <v>3.2493062384066618</v>
      </c>
      <c r="P472" s="17">
        <v>0.14074110973282961</v>
      </c>
      <c r="R472" s="17">
        <v>8253.0816910622525</v>
      </c>
      <c r="S472" s="18">
        <v>20</v>
      </c>
      <c r="T472" s="1">
        <v>225</v>
      </c>
      <c r="U472" s="19">
        <v>5200</v>
      </c>
      <c r="X472" s="1">
        <v>1</v>
      </c>
      <c r="Y472" s="1">
        <v>1000</v>
      </c>
      <c r="Z472" s="1">
        <v>1000</v>
      </c>
      <c r="AA472" s="1">
        <v>1000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9">
        <v>5200</v>
      </c>
      <c r="BD472" s="1" t="s">
        <v>118</v>
      </c>
      <c r="BE472" s="1" t="s">
        <v>96</v>
      </c>
    </row>
    <row r="473" spans="1:57" x14ac:dyDescent="0.35">
      <c r="A473" s="1" t="s">
        <v>70</v>
      </c>
      <c r="B473" s="1" t="s">
        <v>73</v>
      </c>
      <c r="C473" s="1" t="s">
        <v>16</v>
      </c>
      <c r="D473" s="1">
        <v>1.0827501284475565</v>
      </c>
      <c r="E473" s="1">
        <v>5801.2563479013606</v>
      </c>
      <c r="F473" s="7">
        <v>1.1779375792079687</v>
      </c>
      <c r="H473" s="8">
        <v>0</v>
      </c>
      <c r="I473" s="9">
        <v>0</v>
      </c>
      <c r="J473" s="9">
        <v>0</v>
      </c>
      <c r="L473" s="1" t="s">
        <v>70</v>
      </c>
      <c r="M473" s="1" t="s">
        <v>73</v>
      </c>
      <c r="N473" s="1" t="s">
        <v>16</v>
      </c>
      <c r="O473" s="17">
        <v>2.546670611782369</v>
      </c>
      <c r="P473" s="17">
        <v>0.11030700762818561</v>
      </c>
      <c r="R473" s="17">
        <v>6468.4209665549279</v>
      </c>
      <c r="S473" s="18">
        <v>20</v>
      </c>
      <c r="T473" s="1">
        <v>225</v>
      </c>
      <c r="U473" s="19">
        <v>5200</v>
      </c>
      <c r="X473" s="1">
        <v>1</v>
      </c>
      <c r="Y473" s="1">
        <v>1000</v>
      </c>
      <c r="Z473" s="1">
        <v>1000</v>
      </c>
      <c r="AA473" s="1">
        <v>1000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9">
        <v>5200</v>
      </c>
      <c r="BD473" s="1" t="s">
        <v>118</v>
      </c>
      <c r="BE473" s="1" t="s">
        <v>96</v>
      </c>
    </row>
    <row r="474" spans="1:57" x14ac:dyDescent="0.35">
      <c r="A474" s="1" t="s">
        <v>70</v>
      </c>
      <c r="B474" s="1" t="s">
        <v>60</v>
      </c>
      <c r="C474" s="1" t="s">
        <v>16</v>
      </c>
      <c r="D474" s="1">
        <v>1.0827501284475565</v>
      </c>
      <c r="E474" s="1">
        <v>5801.2563479013606</v>
      </c>
      <c r="F474" s="7">
        <v>1.1779375792079687</v>
      </c>
      <c r="H474" s="8">
        <v>0</v>
      </c>
      <c r="I474" s="9">
        <v>0</v>
      </c>
      <c r="J474" s="9">
        <v>0</v>
      </c>
      <c r="L474" s="1" t="s">
        <v>70</v>
      </c>
      <c r="M474" s="1" t="s">
        <v>60</v>
      </c>
      <c r="N474" s="1" t="s">
        <v>16</v>
      </c>
      <c r="O474" s="17">
        <v>2.546670611782369</v>
      </c>
      <c r="P474" s="17">
        <v>0.11030700762818561</v>
      </c>
      <c r="R474" s="17">
        <v>6468.4209665549279</v>
      </c>
      <c r="S474" s="18">
        <v>20</v>
      </c>
      <c r="T474" s="1">
        <v>225</v>
      </c>
      <c r="U474" s="19">
        <v>5200</v>
      </c>
      <c r="X474" s="1">
        <v>1</v>
      </c>
      <c r="Y474" s="1">
        <v>1000</v>
      </c>
      <c r="Z474" s="1">
        <v>1000</v>
      </c>
      <c r="AA474" s="1">
        <v>1000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9">
        <v>5200</v>
      </c>
      <c r="BD474" s="1" t="s">
        <v>118</v>
      </c>
      <c r="BE474" s="1" t="s">
        <v>96</v>
      </c>
    </row>
    <row r="475" spans="1:57" x14ac:dyDescent="0.35">
      <c r="A475" s="1" t="s">
        <v>71</v>
      </c>
      <c r="B475" s="1" t="s">
        <v>73</v>
      </c>
      <c r="C475" s="1" t="s">
        <v>16</v>
      </c>
      <c r="D475" s="1">
        <v>0.94123753567239055</v>
      </c>
      <c r="E475" s="1">
        <v>3093.3000430645088</v>
      </c>
      <c r="F475" s="7">
        <v>1.1700259520879974</v>
      </c>
      <c r="H475" s="8">
        <v>3055.8508069999998</v>
      </c>
      <c r="I475" s="9">
        <v>1.136803757684772</v>
      </c>
      <c r="J475" s="9">
        <v>2.8721593632070309E-3</v>
      </c>
      <c r="L475" s="1" t="s">
        <v>71</v>
      </c>
      <c r="M475" s="1" t="s">
        <v>73</v>
      </c>
      <c r="N475" s="1" t="s">
        <v>16</v>
      </c>
      <c r="O475" s="17">
        <v>2.2137624655433417</v>
      </c>
      <c r="P475" s="17">
        <v>9.5887356631006837E-2</v>
      </c>
      <c r="R475" s="17">
        <v>5622.8502739389951</v>
      </c>
      <c r="S475" s="18">
        <v>20</v>
      </c>
      <c r="T475" s="1">
        <v>225</v>
      </c>
      <c r="U475" s="19">
        <v>5200</v>
      </c>
      <c r="X475" s="1">
        <v>1</v>
      </c>
      <c r="Y475" s="1">
        <v>1000</v>
      </c>
      <c r="Z475" s="1">
        <v>1000</v>
      </c>
      <c r="AA475" s="1">
        <v>1000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9">
        <v>5200</v>
      </c>
      <c r="BD475" s="1" t="s">
        <v>118</v>
      </c>
      <c r="BE475" s="1" t="s">
        <v>96</v>
      </c>
    </row>
    <row r="476" spans="1:57" x14ac:dyDescent="0.35">
      <c r="A476" s="1" t="s">
        <v>71</v>
      </c>
      <c r="B476" s="1" t="s">
        <v>60</v>
      </c>
      <c r="C476" s="1" t="s">
        <v>16</v>
      </c>
      <c r="D476" s="1">
        <v>0.94123753567239055</v>
      </c>
      <c r="E476" s="1">
        <v>3093.3000430645088</v>
      </c>
      <c r="F476" s="7">
        <v>1.1700259520879974</v>
      </c>
      <c r="H476" s="8">
        <v>676339.82299999997</v>
      </c>
      <c r="I476" s="9">
        <v>251.60444695042781</v>
      </c>
      <c r="J476" s="9">
        <v>0.6356840952082633</v>
      </c>
      <c r="L476" s="1" t="s">
        <v>71</v>
      </c>
      <c r="M476" s="1" t="s">
        <v>60</v>
      </c>
      <c r="N476" s="1" t="s">
        <v>16</v>
      </c>
      <c r="O476" s="17">
        <v>2.2137624655433417</v>
      </c>
      <c r="P476" s="17">
        <v>9.5887356631006837E-2</v>
      </c>
      <c r="R476" s="17">
        <v>5622.8502739389951</v>
      </c>
      <c r="S476" s="18">
        <v>20</v>
      </c>
      <c r="T476" s="1">
        <v>225</v>
      </c>
      <c r="U476" s="19">
        <v>5200</v>
      </c>
      <c r="X476" s="1">
        <v>1</v>
      </c>
      <c r="Y476" s="1">
        <v>1000</v>
      </c>
      <c r="Z476" s="1">
        <v>1000</v>
      </c>
      <c r="AA476" s="1">
        <v>1000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9">
        <v>5200</v>
      </c>
      <c r="BD476" s="1" t="s">
        <v>118</v>
      </c>
      <c r="BE476" s="1" t="s">
        <v>96</v>
      </c>
    </row>
    <row r="477" spans="1:57" x14ac:dyDescent="0.35">
      <c r="A477" s="1" t="s">
        <v>63</v>
      </c>
      <c r="B477" s="1" t="s">
        <v>73</v>
      </c>
      <c r="C477" s="1" t="s">
        <v>17</v>
      </c>
      <c r="D477" s="1">
        <v>0.85931069583864872</v>
      </c>
      <c r="E477" s="1">
        <v>1188.0491581517408</v>
      </c>
      <c r="F477" s="7">
        <v>1.1121297395423966</v>
      </c>
      <c r="H477" s="8">
        <v>16052.8948077</v>
      </c>
      <c r="I477" s="9">
        <v>6.5739608583800981</v>
      </c>
      <c r="J477" s="9">
        <v>0</v>
      </c>
      <c r="L477" s="1" t="s">
        <v>63</v>
      </c>
      <c r="M477" s="1" t="s">
        <v>73</v>
      </c>
      <c r="N477" s="1" t="s">
        <v>17</v>
      </c>
      <c r="O477" s="17">
        <v>1.6817178673806672</v>
      </c>
      <c r="P477" s="17">
        <v>0</v>
      </c>
      <c r="R477" s="17">
        <v>4066.8948769974086</v>
      </c>
      <c r="S477" s="18">
        <v>15</v>
      </c>
      <c r="T477" s="1">
        <v>40</v>
      </c>
      <c r="U477" s="19">
        <v>3329.6100000000006</v>
      </c>
      <c r="X477" s="1">
        <v>1</v>
      </c>
      <c r="Y477" s="1">
        <v>1000</v>
      </c>
      <c r="Z477" s="1">
        <v>1000</v>
      </c>
      <c r="AA477" s="1">
        <v>1000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9">
        <v>3329.6100000000006</v>
      </c>
      <c r="BD477" s="1" t="s">
        <v>99</v>
      </c>
      <c r="BE477" s="1" t="s">
        <v>96</v>
      </c>
    </row>
    <row r="478" spans="1:57" x14ac:dyDescent="0.35">
      <c r="A478" s="1" t="s">
        <v>63</v>
      </c>
      <c r="B478" s="1" t="s">
        <v>60</v>
      </c>
      <c r="C478" s="1" t="s">
        <v>17</v>
      </c>
      <c r="D478" s="1">
        <v>0.85931069583864872</v>
      </c>
      <c r="E478" s="1">
        <v>1188.0491581517408</v>
      </c>
      <c r="F478" s="7">
        <v>1.1121297395423966</v>
      </c>
      <c r="H478" s="8">
        <v>2765405.1742999996</v>
      </c>
      <c r="I478" s="9">
        <v>1136.7952253598353</v>
      </c>
      <c r="J478" s="9">
        <v>0</v>
      </c>
      <c r="L478" s="1" t="s">
        <v>63</v>
      </c>
      <c r="M478" s="1" t="s">
        <v>60</v>
      </c>
      <c r="N478" s="1" t="s">
        <v>17</v>
      </c>
      <c r="O478" s="17">
        <v>1.6817178673806672</v>
      </c>
      <c r="P478" s="17">
        <v>0</v>
      </c>
      <c r="R478" s="17">
        <v>4066.8948769974086</v>
      </c>
      <c r="S478" s="18">
        <v>15</v>
      </c>
      <c r="T478" s="1">
        <v>40</v>
      </c>
      <c r="U478" s="19">
        <v>3329.6100000000006</v>
      </c>
      <c r="X478" s="1">
        <v>1</v>
      </c>
      <c r="Y478" s="1">
        <v>1000</v>
      </c>
      <c r="Z478" s="1">
        <v>1000</v>
      </c>
      <c r="AA478" s="1">
        <v>1000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9">
        <v>3329.6100000000006</v>
      </c>
      <c r="BD478" s="1" t="s">
        <v>99</v>
      </c>
      <c r="BE478" s="1" t="s">
        <v>96</v>
      </c>
    </row>
    <row r="479" spans="1:57" x14ac:dyDescent="0.35">
      <c r="A479" s="1" t="s">
        <v>64</v>
      </c>
      <c r="B479" s="1" t="s">
        <v>73</v>
      </c>
      <c r="C479" s="1" t="s">
        <v>17</v>
      </c>
      <c r="D479" s="1">
        <v>0.81395455510414327</v>
      </c>
      <c r="E479" s="1">
        <v>621.7191247472656</v>
      </c>
      <c r="F479" s="7">
        <v>1.1111321210571854</v>
      </c>
      <c r="H479" s="8">
        <v>6439.2346295799998</v>
      </c>
      <c r="I479" s="9">
        <v>2.6559944856210707</v>
      </c>
      <c r="J479" s="9">
        <v>0</v>
      </c>
      <c r="L479" s="1" t="s">
        <v>64</v>
      </c>
      <c r="M479" s="1" t="s">
        <v>73</v>
      </c>
      <c r="N479" s="1" t="s">
        <v>17</v>
      </c>
      <c r="O479" s="17">
        <v>1.5930196676243058</v>
      </c>
      <c r="P479" s="17">
        <v>0</v>
      </c>
      <c r="R479" s="17">
        <v>3852.396202050295</v>
      </c>
      <c r="S479" s="18">
        <v>15</v>
      </c>
      <c r="T479" s="1">
        <v>40</v>
      </c>
      <c r="U479" s="19">
        <v>3329.6100000000006</v>
      </c>
      <c r="X479" s="1">
        <v>1</v>
      </c>
      <c r="Y479" s="1">
        <v>1000</v>
      </c>
      <c r="Z479" s="1">
        <v>1000</v>
      </c>
      <c r="AA479" s="1">
        <v>1000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9">
        <v>3329.6100000000006</v>
      </c>
      <c r="BD479" s="1" t="s">
        <v>99</v>
      </c>
      <c r="BE479" s="1" t="s">
        <v>96</v>
      </c>
    </row>
    <row r="480" spans="1:57" x14ac:dyDescent="0.35">
      <c r="A480" s="1" t="s">
        <v>64</v>
      </c>
      <c r="B480" s="1" t="s">
        <v>60</v>
      </c>
      <c r="C480" s="1" t="s">
        <v>17</v>
      </c>
      <c r="D480" s="1">
        <v>0.81395455510414327</v>
      </c>
      <c r="E480" s="1">
        <v>621.7191247472656</v>
      </c>
      <c r="F480" s="7">
        <v>1.1111321210571854</v>
      </c>
      <c r="H480" s="8">
        <v>1273918.150772</v>
      </c>
      <c r="I480" s="9">
        <v>526.07529530243255</v>
      </c>
      <c r="J480" s="9">
        <v>0</v>
      </c>
      <c r="L480" s="1" t="s">
        <v>64</v>
      </c>
      <c r="M480" s="1" t="s">
        <v>60</v>
      </c>
      <c r="N480" s="1" t="s">
        <v>17</v>
      </c>
      <c r="O480" s="17">
        <v>1.5930196676243058</v>
      </c>
      <c r="P480" s="17">
        <v>0</v>
      </c>
      <c r="R480" s="17">
        <v>3852.396202050295</v>
      </c>
      <c r="S480" s="18">
        <v>15</v>
      </c>
      <c r="T480" s="1">
        <v>40</v>
      </c>
      <c r="U480" s="19">
        <v>3329.6100000000006</v>
      </c>
      <c r="X480" s="1">
        <v>1</v>
      </c>
      <c r="Y480" s="1">
        <v>1000</v>
      </c>
      <c r="Z480" s="1">
        <v>1000</v>
      </c>
      <c r="AA480" s="1">
        <v>1000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9">
        <v>3329.6100000000006</v>
      </c>
      <c r="BD480" s="1" t="s">
        <v>99</v>
      </c>
      <c r="BE480" s="1" t="s">
        <v>96</v>
      </c>
    </row>
    <row r="481" spans="1:57" x14ac:dyDescent="0.35">
      <c r="A481" s="1" t="s">
        <v>59</v>
      </c>
      <c r="B481" s="1" t="s">
        <v>73</v>
      </c>
      <c r="C481" s="1" t="s">
        <v>10</v>
      </c>
      <c r="D481" s="1">
        <v>0.40930060409744667</v>
      </c>
      <c r="E481" s="1">
        <v>2.575328027330329</v>
      </c>
      <c r="F481" s="7">
        <v>0.60810399333447607</v>
      </c>
      <c r="H481" s="8">
        <v>0</v>
      </c>
      <c r="I481" s="9">
        <v>0</v>
      </c>
      <c r="J481" s="9">
        <v>0</v>
      </c>
      <c r="L481" s="1" t="s">
        <v>59</v>
      </c>
      <c r="M481" s="1" t="s">
        <v>73</v>
      </c>
      <c r="N481" s="1" t="s">
        <v>10</v>
      </c>
      <c r="O481" s="17">
        <v>0</v>
      </c>
      <c r="P481" s="17">
        <v>0</v>
      </c>
      <c r="Q481" s="17"/>
      <c r="R481" s="17">
        <v>484.16899999999998</v>
      </c>
      <c r="S481" s="18">
        <v>13</v>
      </c>
      <c r="T481" s="1">
        <v>175</v>
      </c>
      <c r="U481" s="19">
        <v>193.44</v>
      </c>
      <c r="X481" s="1">
        <v>1</v>
      </c>
      <c r="Y481" s="1">
        <v>1000</v>
      </c>
      <c r="Z481" s="1">
        <v>1000</v>
      </c>
      <c r="AA481" s="1">
        <v>1000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9">
        <v>193.44</v>
      </c>
      <c r="BD481" s="1" t="s">
        <v>101</v>
      </c>
      <c r="BE481" s="1" t="s">
        <v>96</v>
      </c>
    </row>
    <row r="482" spans="1:57" x14ac:dyDescent="0.35">
      <c r="A482" s="1" t="s">
        <v>59</v>
      </c>
      <c r="B482" s="1" t="s">
        <v>60</v>
      </c>
      <c r="C482" s="1" t="s">
        <v>10</v>
      </c>
      <c r="D482" s="1">
        <v>0.40930060409744667</v>
      </c>
      <c r="E482" s="1">
        <v>2.575328027330329</v>
      </c>
      <c r="F482" s="7">
        <v>0.60810399333447607</v>
      </c>
      <c r="H482" s="8">
        <v>0</v>
      </c>
      <c r="I482" s="9">
        <v>0</v>
      </c>
      <c r="J482" s="9">
        <v>0</v>
      </c>
      <c r="L482" s="1" t="s">
        <v>59</v>
      </c>
      <c r="M482" s="1" t="s">
        <v>60</v>
      </c>
      <c r="N482" s="1" t="s">
        <v>10</v>
      </c>
      <c r="O482" s="17">
        <v>0</v>
      </c>
      <c r="P482" s="17">
        <v>0</v>
      </c>
      <c r="Q482" s="17"/>
      <c r="R482" s="17">
        <v>484.16899999999998</v>
      </c>
      <c r="S482" s="18">
        <v>13</v>
      </c>
      <c r="T482" s="1">
        <v>175</v>
      </c>
      <c r="U482" s="19">
        <v>193.44</v>
      </c>
      <c r="X482" s="1">
        <v>1</v>
      </c>
      <c r="Y482" s="1">
        <v>1000</v>
      </c>
      <c r="Z482" s="1">
        <v>1000</v>
      </c>
      <c r="AA482" s="1">
        <v>1000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9">
        <v>193.44</v>
      </c>
      <c r="BD482" s="1" t="s">
        <v>101</v>
      </c>
      <c r="BE482" s="1" t="s">
        <v>96</v>
      </c>
    </row>
    <row r="483" spans="1:57" x14ac:dyDescent="0.35">
      <c r="A483" s="1" t="s">
        <v>61</v>
      </c>
      <c r="B483" s="1" t="s">
        <v>73</v>
      </c>
      <c r="C483" s="1" t="s">
        <v>10</v>
      </c>
      <c r="D483" s="1">
        <v>0.40930060409744667</v>
      </c>
      <c r="E483" s="1">
        <v>2.575328027330329</v>
      </c>
      <c r="F483" s="7">
        <v>0.60810399333447607</v>
      </c>
      <c r="H483" s="8">
        <v>0</v>
      </c>
      <c r="I483" s="9">
        <v>0</v>
      </c>
      <c r="J483" s="9">
        <v>0</v>
      </c>
      <c r="L483" s="1" t="s">
        <v>61</v>
      </c>
      <c r="M483" s="1" t="s">
        <v>73</v>
      </c>
      <c r="N483" s="1" t="s">
        <v>10</v>
      </c>
      <c r="O483" s="17">
        <v>0</v>
      </c>
      <c r="P483" s="17">
        <v>0</v>
      </c>
      <c r="Q483" s="17"/>
      <c r="R483" s="17">
        <v>484.16899999999998</v>
      </c>
      <c r="S483" s="18">
        <v>13</v>
      </c>
      <c r="T483" s="1">
        <v>175</v>
      </c>
      <c r="U483" s="19">
        <v>193.44</v>
      </c>
      <c r="X483" s="1">
        <v>1</v>
      </c>
      <c r="Y483" s="1">
        <v>1000</v>
      </c>
      <c r="Z483" s="1">
        <v>1000</v>
      </c>
      <c r="AA483" s="1">
        <v>1000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9">
        <v>193.44</v>
      </c>
      <c r="BD483" s="1" t="s">
        <v>101</v>
      </c>
      <c r="BE483" s="1" t="s">
        <v>96</v>
      </c>
    </row>
    <row r="484" spans="1:57" x14ac:dyDescent="0.35">
      <c r="A484" s="1" t="s">
        <v>61</v>
      </c>
      <c r="B484" s="1" t="s">
        <v>60</v>
      </c>
      <c r="C484" s="1" t="s">
        <v>10</v>
      </c>
      <c r="D484" s="1">
        <v>0.40930060409744667</v>
      </c>
      <c r="E484" s="1">
        <v>2.575328027330329</v>
      </c>
      <c r="F484" s="7">
        <v>0.60810399333447607</v>
      </c>
      <c r="H484" s="8">
        <v>0</v>
      </c>
      <c r="I484" s="9">
        <v>0</v>
      </c>
      <c r="J484" s="9">
        <v>0</v>
      </c>
      <c r="L484" s="1" t="s">
        <v>61</v>
      </c>
      <c r="M484" s="1" t="s">
        <v>60</v>
      </c>
      <c r="N484" s="1" t="s">
        <v>10</v>
      </c>
      <c r="O484" s="17">
        <v>0</v>
      </c>
      <c r="P484" s="17">
        <v>0</v>
      </c>
      <c r="Q484" s="17"/>
      <c r="R484" s="17">
        <v>484.16899999999998</v>
      </c>
      <c r="S484" s="18">
        <v>13</v>
      </c>
      <c r="T484" s="1">
        <v>175</v>
      </c>
      <c r="U484" s="19">
        <v>193.44</v>
      </c>
      <c r="X484" s="1">
        <v>1</v>
      </c>
      <c r="Y484" s="1">
        <v>1000</v>
      </c>
      <c r="Z484" s="1">
        <v>1000</v>
      </c>
      <c r="AA484" s="1">
        <v>1000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9">
        <v>193.44</v>
      </c>
      <c r="BD484" s="1" t="s">
        <v>101</v>
      </c>
      <c r="BE484" s="1" t="s">
        <v>96</v>
      </c>
    </row>
    <row r="485" spans="1:57" x14ac:dyDescent="0.35">
      <c r="A485" s="1" t="s">
        <v>62</v>
      </c>
      <c r="B485" s="1" t="s">
        <v>73</v>
      </c>
      <c r="C485" s="1" t="s">
        <v>10</v>
      </c>
      <c r="D485" s="1">
        <v>0.40930060409744667</v>
      </c>
      <c r="E485" s="1">
        <v>2.575328027330329</v>
      </c>
      <c r="F485" s="7">
        <v>0.60810399333447607</v>
      </c>
      <c r="H485" s="8">
        <v>0</v>
      </c>
      <c r="I485" s="9">
        <v>0</v>
      </c>
      <c r="J485" s="9">
        <v>0</v>
      </c>
      <c r="L485" s="1" t="s">
        <v>62</v>
      </c>
      <c r="M485" s="1" t="s">
        <v>73</v>
      </c>
      <c r="N485" s="1" t="s">
        <v>10</v>
      </c>
      <c r="O485" s="17">
        <v>0</v>
      </c>
      <c r="P485" s="17">
        <v>0</v>
      </c>
      <c r="Q485" s="17"/>
      <c r="R485" s="17">
        <v>484.16899999999998</v>
      </c>
      <c r="S485" s="18">
        <v>13</v>
      </c>
      <c r="T485" s="1">
        <v>175</v>
      </c>
      <c r="U485" s="19">
        <v>193.44</v>
      </c>
      <c r="X485" s="1">
        <v>1</v>
      </c>
      <c r="Y485" s="1">
        <v>1000</v>
      </c>
      <c r="Z485" s="1">
        <v>1000</v>
      </c>
      <c r="AA485" s="1">
        <v>1000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9">
        <v>193.44</v>
      </c>
      <c r="BD485" s="1" t="s">
        <v>101</v>
      </c>
      <c r="BE485" s="1" t="s">
        <v>96</v>
      </c>
    </row>
    <row r="486" spans="1:57" x14ac:dyDescent="0.35">
      <c r="A486" s="1" t="s">
        <v>62</v>
      </c>
      <c r="B486" s="1" t="s">
        <v>60</v>
      </c>
      <c r="C486" s="1" t="s">
        <v>10</v>
      </c>
      <c r="D486" s="1">
        <v>0.40930060409744667</v>
      </c>
      <c r="E486" s="1">
        <v>2.575328027330329</v>
      </c>
      <c r="F486" s="7">
        <v>0.60810399333447607</v>
      </c>
      <c r="H486" s="8">
        <v>0</v>
      </c>
      <c r="I486" s="9">
        <v>0</v>
      </c>
      <c r="J486" s="9">
        <v>0</v>
      </c>
      <c r="L486" s="1" t="s">
        <v>62</v>
      </c>
      <c r="M486" s="1" t="s">
        <v>60</v>
      </c>
      <c r="N486" s="1" t="s">
        <v>10</v>
      </c>
      <c r="O486" s="17">
        <v>0</v>
      </c>
      <c r="P486" s="17">
        <v>0</v>
      </c>
      <c r="Q486" s="17"/>
      <c r="R486" s="17">
        <v>484.16899999999998</v>
      </c>
      <c r="S486" s="18">
        <v>13</v>
      </c>
      <c r="T486" s="1">
        <v>175</v>
      </c>
      <c r="U486" s="19">
        <v>193.44</v>
      </c>
      <c r="X486" s="1">
        <v>1</v>
      </c>
      <c r="Y486" s="1">
        <v>1000</v>
      </c>
      <c r="Z486" s="1">
        <v>1000</v>
      </c>
      <c r="AA486" s="1">
        <v>1000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9">
        <v>193.44</v>
      </c>
      <c r="BD486" s="1" t="s">
        <v>101</v>
      </c>
      <c r="BE486" s="1" t="s">
        <v>96</v>
      </c>
    </row>
    <row r="487" spans="1:57" x14ac:dyDescent="0.35">
      <c r="A487" s="1" t="s">
        <v>63</v>
      </c>
      <c r="B487" s="1" t="s">
        <v>73</v>
      </c>
      <c r="C487" s="1" t="s">
        <v>10</v>
      </c>
      <c r="D487" s="1">
        <v>0.40930060409744667</v>
      </c>
      <c r="E487" s="1">
        <v>2.575328027330329</v>
      </c>
      <c r="F487" s="7">
        <v>0.60810399333447607</v>
      </c>
      <c r="H487" s="8">
        <v>0</v>
      </c>
      <c r="I487" s="9">
        <v>0</v>
      </c>
      <c r="J487" s="9">
        <v>0</v>
      </c>
      <c r="L487" s="1" t="s">
        <v>63</v>
      </c>
      <c r="M487" s="1" t="s">
        <v>73</v>
      </c>
      <c r="N487" s="1" t="s">
        <v>10</v>
      </c>
      <c r="O487" s="17">
        <v>0</v>
      </c>
      <c r="P487" s="17">
        <v>0</v>
      </c>
      <c r="Q487" s="17"/>
      <c r="R487" s="17">
        <v>484.16899999999998</v>
      </c>
      <c r="S487" s="18">
        <v>13</v>
      </c>
      <c r="T487" s="1">
        <v>175</v>
      </c>
      <c r="U487" s="19">
        <v>193.44</v>
      </c>
      <c r="X487" s="1">
        <v>1</v>
      </c>
      <c r="Y487" s="1">
        <v>1000</v>
      </c>
      <c r="Z487" s="1">
        <v>1000</v>
      </c>
      <c r="AA487" s="1">
        <v>1000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9">
        <v>193.44</v>
      </c>
      <c r="BD487" s="1" t="s">
        <v>101</v>
      </c>
      <c r="BE487" s="1" t="s">
        <v>96</v>
      </c>
    </row>
    <row r="488" spans="1:57" x14ac:dyDescent="0.35">
      <c r="A488" s="1" t="s">
        <v>63</v>
      </c>
      <c r="B488" s="1" t="s">
        <v>60</v>
      </c>
      <c r="C488" s="1" t="s">
        <v>10</v>
      </c>
      <c r="D488" s="1">
        <v>0.40930060409744667</v>
      </c>
      <c r="E488" s="1">
        <v>2.575328027330329</v>
      </c>
      <c r="F488" s="7">
        <v>0.60810399333447607</v>
      </c>
      <c r="H488" s="8">
        <v>0</v>
      </c>
      <c r="I488" s="9">
        <v>0</v>
      </c>
      <c r="J488" s="9">
        <v>0</v>
      </c>
      <c r="L488" s="1" t="s">
        <v>63</v>
      </c>
      <c r="M488" s="1" t="s">
        <v>60</v>
      </c>
      <c r="N488" s="1" t="s">
        <v>10</v>
      </c>
      <c r="O488" s="17">
        <v>0</v>
      </c>
      <c r="P488" s="17">
        <v>0</v>
      </c>
      <c r="Q488" s="17"/>
      <c r="R488" s="17">
        <v>484.16899999999998</v>
      </c>
      <c r="S488" s="18">
        <v>13</v>
      </c>
      <c r="T488" s="1">
        <v>175</v>
      </c>
      <c r="U488" s="19">
        <v>193.44</v>
      </c>
      <c r="X488" s="1">
        <v>1</v>
      </c>
      <c r="Y488" s="1">
        <v>1000</v>
      </c>
      <c r="Z488" s="1">
        <v>1000</v>
      </c>
      <c r="AA488" s="1">
        <v>1000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9">
        <v>193.44</v>
      </c>
      <c r="BD488" s="1" t="s">
        <v>101</v>
      </c>
      <c r="BE488" s="1" t="s">
        <v>96</v>
      </c>
    </row>
    <row r="489" spans="1:57" x14ac:dyDescent="0.35">
      <c r="A489" s="1" t="s">
        <v>64</v>
      </c>
      <c r="B489" s="1" t="s">
        <v>73</v>
      </c>
      <c r="C489" s="1" t="s">
        <v>10</v>
      </c>
      <c r="D489" s="1">
        <v>0.40930060409744667</v>
      </c>
      <c r="E489" s="1">
        <v>2.575328027330329</v>
      </c>
      <c r="F489" s="7">
        <v>0.60810399333447607</v>
      </c>
      <c r="H489" s="8">
        <v>0</v>
      </c>
      <c r="I489" s="9">
        <v>0</v>
      </c>
      <c r="J489" s="9">
        <v>0</v>
      </c>
      <c r="L489" s="1" t="s">
        <v>64</v>
      </c>
      <c r="M489" s="1" t="s">
        <v>73</v>
      </c>
      <c r="N489" s="1" t="s">
        <v>10</v>
      </c>
      <c r="O489" s="17">
        <v>0</v>
      </c>
      <c r="P489" s="17">
        <v>0</v>
      </c>
      <c r="Q489" s="17"/>
      <c r="R489" s="17">
        <v>484.16899999999998</v>
      </c>
      <c r="S489" s="18">
        <v>13</v>
      </c>
      <c r="T489" s="1">
        <v>175</v>
      </c>
      <c r="U489" s="19">
        <v>193.44</v>
      </c>
      <c r="X489" s="1">
        <v>1</v>
      </c>
      <c r="Y489" s="1">
        <v>1000</v>
      </c>
      <c r="Z489" s="1">
        <v>1000</v>
      </c>
      <c r="AA489" s="1">
        <v>1000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9">
        <v>193.44</v>
      </c>
      <c r="BD489" s="1" t="s">
        <v>101</v>
      </c>
      <c r="BE489" s="1" t="s">
        <v>96</v>
      </c>
    </row>
    <row r="490" spans="1:57" x14ac:dyDescent="0.35">
      <c r="A490" s="1" t="s">
        <v>64</v>
      </c>
      <c r="B490" s="1" t="s">
        <v>60</v>
      </c>
      <c r="C490" s="1" t="s">
        <v>10</v>
      </c>
      <c r="D490" s="1">
        <v>0.40930060409744667</v>
      </c>
      <c r="E490" s="1">
        <v>2.575328027330329</v>
      </c>
      <c r="F490" s="7">
        <v>0.60810399333447607</v>
      </c>
      <c r="H490" s="8">
        <v>0</v>
      </c>
      <c r="I490" s="9">
        <v>0</v>
      </c>
      <c r="J490" s="9">
        <v>0</v>
      </c>
      <c r="L490" s="1" t="s">
        <v>64</v>
      </c>
      <c r="M490" s="1" t="s">
        <v>60</v>
      </c>
      <c r="N490" s="1" t="s">
        <v>10</v>
      </c>
      <c r="O490" s="17">
        <v>0</v>
      </c>
      <c r="P490" s="17">
        <v>0</v>
      </c>
      <c r="Q490" s="17"/>
      <c r="R490" s="17">
        <v>484.16899999999998</v>
      </c>
      <c r="S490" s="18">
        <v>13</v>
      </c>
      <c r="T490" s="1">
        <v>175</v>
      </c>
      <c r="U490" s="19">
        <v>193.44</v>
      </c>
      <c r="X490" s="1">
        <v>1</v>
      </c>
      <c r="Y490" s="1">
        <v>1000</v>
      </c>
      <c r="Z490" s="1">
        <v>1000</v>
      </c>
      <c r="AA490" s="1">
        <v>1000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9">
        <v>193.44</v>
      </c>
      <c r="BD490" s="1" t="s">
        <v>101</v>
      </c>
      <c r="BE490" s="1" t="s">
        <v>96</v>
      </c>
    </row>
    <row r="491" spans="1:57" x14ac:dyDescent="0.35">
      <c r="A491" s="1" t="s">
        <v>65</v>
      </c>
      <c r="B491" s="1" t="s">
        <v>73</v>
      </c>
      <c r="C491" s="1" t="s">
        <v>10</v>
      </c>
      <c r="D491" s="1">
        <v>0.40930060409744667</v>
      </c>
      <c r="E491" s="1">
        <v>2.575328027330329</v>
      </c>
      <c r="F491" s="7">
        <v>0.60810399333447607</v>
      </c>
      <c r="H491" s="8">
        <v>0</v>
      </c>
      <c r="I491" s="9">
        <v>0</v>
      </c>
      <c r="J491" s="9">
        <v>0</v>
      </c>
      <c r="L491" s="1" t="s">
        <v>65</v>
      </c>
      <c r="M491" s="1" t="s">
        <v>73</v>
      </c>
      <c r="N491" s="1" t="s">
        <v>10</v>
      </c>
      <c r="O491" s="17">
        <v>0</v>
      </c>
      <c r="P491" s="17">
        <v>0</v>
      </c>
      <c r="Q491" s="17"/>
      <c r="R491" s="17">
        <v>484.16899999999998</v>
      </c>
      <c r="S491" s="18">
        <v>13</v>
      </c>
      <c r="T491" s="1">
        <v>175</v>
      </c>
      <c r="U491" s="19">
        <v>193.44</v>
      </c>
      <c r="X491" s="1">
        <v>1</v>
      </c>
      <c r="Y491" s="1">
        <v>1000</v>
      </c>
      <c r="Z491" s="1">
        <v>1000</v>
      </c>
      <c r="AA491" s="1">
        <v>1000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9">
        <v>193.44</v>
      </c>
      <c r="BD491" s="1" t="s">
        <v>101</v>
      </c>
      <c r="BE491" s="1" t="s">
        <v>96</v>
      </c>
    </row>
    <row r="492" spans="1:57" x14ac:dyDescent="0.35">
      <c r="A492" s="1" t="s">
        <v>65</v>
      </c>
      <c r="B492" s="1" t="s">
        <v>60</v>
      </c>
      <c r="C492" s="1" t="s">
        <v>10</v>
      </c>
      <c r="D492" s="1">
        <v>0.40930060409744667</v>
      </c>
      <c r="E492" s="1">
        <v>2.575328027330329</v>
      </c>
      <c r="F492" s="7">
        <v>0.60810399333447607</v>
      </c>
      <c r="H492" s="8">
        <v>0</v>
      </c>
      <c r="I492" s="9">
        <v>0</v>
      </c>
      <c r="J492" s="9">
        <v>0</v>
      </c>
      <c r="L492" s="1" t="s">
        <v>65</v>
      </c>
      <c r="M492" s="1" t="s">
        <v>60</v>
      </c>
      <c r="N492" s="1" t="s">
        <v>10</v>
      </c>
      <c r="O492" s="17">
        <v>0</v>
      </c>
      <c r="P492" s="17">
        <v>0</v>
      </c>
      <c r="Q492" s="17"/>
      <c r="R492" s="17">
        <v>484.16899999999998</v>
      </c>
      <c r="S492" s="18">
        <v>13</v>
      </c>
      <c r="T492" s="1">
        <v>175</v>
      </c>
      <c r="U492" s="19">
        <v>193.44</v>
      </c>
      <c r="X492" s="1">
        <v>1</v>
      </c>
      <c r="Y492" s="1">
        <v>1000</v>
      </c>
      <c r="Z492" s="1">
        <v>1000</v>
      </c>
      <c r="AA492" s="1">
        <v>1000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9">
        <v>193.44</v>
      </c>
      <c r="BD492" s="1" t="s">
        <v>101</v>
      </c>
      <c r="BE492" s="1" t="s">
        <v>96</v>
      </c>
    </row>
    <row r="493" spans="1:57" x14ac:dyDescent="0.35">
      <c r="A493" s="1" t="s">
        <v>66</v>
      </c>
      <c r="B493" s="1" t="s">
        <v>73</v>
      </c>
      <c r="C493" s="1" t="s">
        <v>10</v>
      </c>
      <c r="D493" s="1">
        <v>0.40930060409744667</v>
      </c>
      <c r="E493" s="1">
        <v>2.575328027330329</v>
      </c>
      <c r="F493" s="7">
        <v>0.60810399333447607</v>
      </c>
      <c r="H493" s="8">
        <v>0</v>
      </c>
      <c r="I493" s="9">
        <v>0</v>
      </c>
      <c r="J493" s="9">
        <v>0</v>
      </c>
      <c r="L493" s="1" t="s">
        <v>66</v>
      </c>
      <c r="M493" s="1" t="s">
        <v>73</v>
      </c>
      <c r="N493" s="1" t="s">
        <v>10</v>
      </c>
      <c r="O493" s="17">
        <v>0</v>
      </c>
      <c r="P493" s="17">
        <v>0</v>
      </c>
      <c r="Q493" s="17"/>
      <c r="R493" s="17">
        <v>484.16899999999998</v>
      </c>
      <c r="S493" s="18">
        <v>13</v>
      </c>
      <c r="T493" s="1">
        <v>175</v>
      </c>
      <c r="U493" s="19">
        <v>193.44</v>
      </c>
      <c r="X493" s="1">
        <v>1</v>
      </c>
      <c r="Y493" s="1">
        <v>1000</v>
      </c>
      <c r="Z493" s="1">
        <v>1000</v>
      </c>
      <c r="AA493" s="1">
        <v>1000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9">
        <v>193.44</v>
      </c>
      <c r="BD493" s="1" t="s">
        <v>101</v>
      </c>
      <c r="BE493" s="1" t="s">
        <v>96</v>
      </c>
    </row>
    <row r="494" spans="1:57" x14ac:dyDescent="0.35">
      <c r="A494" s="1" t="s">
        <v>66</v>
      </c>
      <c r="B494" s="1" t="s">
        <v>60</v>
      </c>
      <c r="C494" s="1" t="s">
        <v>10</v>
      </c>
      <c r="D494" s="1">
        <v>0.40930060409744667</v>
      </c>
      <c r="E494" s="1">
        <v>2.575328027330329</v>
      </c>
      <c r="F494" s="7">
        <v>0.60810399333447607</v>
      </c>
      <c r="H494" s="8">
        <v>0</v>
      </c>
      <c r="I494" s="9">
        <v>0</v>
      </c>
      <c r="J494" s="9">
        <v>0</v>
      </c>
      <c r="L494" s="1" t="s">
        <v>66</v>
      </c>
      <c r="M494" s="1" t="s">
        <v>60</v>
      </c>
      <c r="N494" s="1" t="s">
        <v>10</v>
      </c>
      <c r="O494" s="17">
        <v>0</v>
      </c>
      <c r="P494" s="17">
        <v>0</v>
      </c>
      <c r="Q494" s="17"/>
      <c r="R494" s="17">
        <v>484.16899999999998</v>
      </c>
      <c r="S494" s="18">
        <v>13</v>
      </c>
      <c r="T494" s="1">
        <v>175</v>
      </c>
      <c r="U494" s="19">
        <v>193.44</v>
      </c>
      <c r="X494" s="1">
        <v>1</v>
      </c>
      <c r="Y494" s="1">
        <v>1000</v>
      </c>
      <c r="Z494" s="1">
        <v>1000</v>
      </c>
      <c r="AA494" s="1">
        <v>1000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9">
        <v>193.44</v>
      </c>
      <c r="BD494" s="1" t="s">
        <v>101</v>
      </c>
      <c r="BE494" s="1" t="s">
        <v>96</v>
      </c>
    </row>
    <row r="495" spans="1:57" x14ac:dyDescent="0.35">
      <c r="A495" s="1" t="s">
        <v>67</v>
      </c>
      <c r="B495" s="1" t="s">
        <v>73</v>
      </c>
      <c r="C495" s="1" t="s">
        <v>10</v>
      </c>
      <c r="D495" s="1">
        <v>0.40930060409744667</v>
      </c>
      <c r="E495" s="1">
        <v>2.575328027330329</v>
      </c>
      <c r="F495" s="7">
        <v>0.60810399333447607</v>
      </c>
      <c r="H495" s="8">
        <v>0</v>
      </c>
      <c r="I495" s="9">
        <v>0</v>
      </c>
      <c r="J495" s="9">
        <v>0</v>
      </c>
      <c r="L495" s="1" t="s">
        <v>67</v>
      </c>
      <c r="M495" s="1" t="s">
        <v>73</v>
      </c>
      <c r="N495" s="1" t="s">
        <v>10</v>
      </c>
      <c r="O495" s="17">
        <v>0</v>
      </c>
      <c r="P495" s="17">
        <v>0</v>
      </c>
      <c r="Q495" s="17"/>
      <c r="R495" s="17">
        <v>484.16899999999998</v>
      </c>
      <c r="S495" s="18">
        <v>13</v>
      </c>
      <c r="T495" s="1">
        <v>175</v>
      </c>
      <c r="U495" s="19">
        <v>193.44</v>
      </c>
      <c r="X495" s="1">
        <v>1</v>
      </c>
      <c r="Y495" s="1">
        <v>1000</v>
      </c>
      <c r="Z495" s="1">
        <v>1000</v>
      </c>
      <c r="AA495" s="1">
        <v>1000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9">
        <v>193.44</v>
      </c>
      <c r="BD495" s="1" t="s">
        <v>101</v>
      </c>
      <c r="BE495" s="1" t="s">
        <v>96</v>
      </c>
    </row>
    <row r="496" spans="1:57" x14ac:dyDescent="0.35">
      <c r="A496" s="1" t="s">
        <v>67</v>
      </c>
      <c r="B496" s="1" t="s">
        <v>60</v>
      </c>
      <c r="C496" s="1" t="s">
        <v>10</v>
      </c>
      <c r="D496" s="1">
        <v>0.40930060409744667</v>
      </c>
      <c r="E496" s="1">
        <v>2.575328027330329</v>
      </c>
      <c r="F496" s="7">
        <v>0.60810399333447607</v>
      </c>
      <c r="H496" s="8">
        <v>0</v>
      </c>
      <c r="I496" s="9">
        <v>0</v>
      </c>
      <c r="J496" s="9">
        <v>0</v>
      </c>
      <c r="L496" s="1" t="s">
        <v>67</v>
      </c>
      <c r="M496" s="1" t="s">
        <v>60</v>
      </c>
      <c r="N496" s="1" t="s">
        <v>10</v>
      </c>
      <c r="O496" s="17">
        <v>0</v>
      </c>
      <c r="P496" s="17">
        <v>0</v>
      </c>
      <c r="Q496" s="17"/>
      <c r="R496" s="17">
        <v>484.16899999999998</v>
      </c>
      <c r="S496" s="18">
        <v>13</v>
      </c>
      <c r="T496" s="1">
        <v>175</v>
      </c>
      <c r="U496" s="19">
        <v>193.44</v>
      </c>
      <c r="X496" s="1">
        <v>1</v>
      </c>
      <c r="Y496" s="1">
        <v>1000</v>
      </c>
      <c r="Z496" s="1">
        <v>1000</v>
      </c>
      <c r="AA496" s="1">
        <v>1000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9">
        <v>193.44</v>
      </c>
      <c r="BD496" s="1" t="s">
        <v>101</v>
      </c>
      <c r="BE496" s="1" t="s">
        <v>96</v>
      </c>
    </row>
    <row r="497" spans="1:57" x14ac:dyDescent="0.35">
      <c r="A497" s="1" t="s">
        <v>68</v>
      </c>
      <c r="B497" s="1" t="s">
        <v>73</v>
      </c>
      <c r="C497" s="1" t="s">
        <v>10</v>
      </c>
      <c r="D497" s="1">
        <v>0.40930060409744667</v>
      </c>
      <c r="E497" s="1">
        <v>2.575328027330329</v>
      </c>
      <c r="F497" s="7">
        <v>0.60810399333447607</v>
      </c>
      <c r="H497" s="8">
        <v>0</v>
      </c>
      <c r="I497" s="9">
        <v>0</v>
      </c>
      <c r="J497" s="9">
        <v>0</v>
      </c>
      <c r="L497" s="1" t="s">
        <v>68</v>
      </c>
      <c r="M497" s="1" t="s">
        <v>73</v>
      </c>
      <c r="N497" s="1" t="s">
        <v>10</v>
      </c>
      <c r="O497" s="17">
        <v>0</v>
      </c>
      <c r="P497" s="17">
        <v>0</v>
      </c>
      <c r="Q497" s="17"/>
      <c r="R497" s="17">
        <v>484.16899999999998</v>
      </c>
      <c r="S497" s="18">
        <v>13</v>
      </c>
      <c r="T497" s="1">
        <v>175</v>
      </c>
      <c r="U497" s="19">
        <v>193.44</v>
      </c>
      <c r="X497" s="1">
        <v>1</v>
      </c>
      <c r="Y497" s="1">
        <v>1000</v>
      </c>
      <c r="Z497" s="1">
        <v>1000</v>
      </c>
      <c r="AA497" s="1">
        <v>1000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9">
        <v>193.44</v>
      </c>
      <c r="BD497" s="1" t="s">
        <v>101</v>
      </c>
      <c r="BE497" s="1" t="s">
        <v>96</v>
      </c>
    </row>
    <row r="498" spans="1:57" x14ac:dyDescent="0.35">
      <c r="A498" s="1" t="s">
        <v>68</v>
      </c>
      <c r="B498" s="1" t="s">
        <v>60</v>
      </c>
      <c r="C498" s="1" t="s">
        <v>10</v>
      </c>
      <c r="D498" s="1">
        <v>0.40930060409744667</v>
      </c>
      <c r="E498" s="1">
        <v>2.575328027330329</v>
      </c>
      <c r="F498" s="7">
        <v>0.60810399333447607</v>
      </c>
      <c r="H498" s="8">
        <v>0</v>
      </c>
      <c r="I498" s="9">
        <v>0</v>
      </c>
      <c r="J498" s="9">
        <v>0</v>
      </c>
      <c r="L498" s="1" t="s">
        <v>68</v>
      </c>
      <c r="M498" s="1" t="s">
        <v>60</v>
      </c>
      <c r="N498" s="1" t="s">
        <v>10</v>
      </c>
      <c r="O498" s="17">
        <v>0</v>
      </c>
      <c r="P498" s="17">
        <v>0</v>
      </c>
      <c r="Q498" s="17"/>
      <c r="R498" s="17">
        <v>484.16899999999998</v>
      </c>
      <c r="S498" s="18">
        <v>13</v>
      </c>
      <c r="T498" s="1">
        <v>175</v>
      </c>
      <c r="U498" s="19">
        <v>193.44</v>
      </c>
      <c r="X498" s="1">
        <v>1</v>
      </c>
      <c r="Y498" s="1">
        <v>1000</v>
      </c>
      <c r="Z498" s="1">
        <v>1000</v>
      </c>
      <c r="AA498" s="1">
        <v>1000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9">
        <v>193.44</v>
      </c>
      <c r="BD498" s="1" t="s">
        <v>101</v>
      </c>
      <c r="BE498" s="1" t="s">
        <v>96</v>
      </c>
    </row>
    <row r="499" spans="1:57" x14ac:dyDescent="0.35">
      <c r="A499" s="1" t="s">
        <v>69</v>
      </c>
      <c r="B499" s="1" t="s">
        <v>73</v>
      </c>
      <c r="C499" s="1" t="s">
        <v>10</v>
      </c>
      <c r="D499" s="1">
        <v>0.40930060409744667</v>
      </c>
      <c r="E499" s="1">
        <v>2.575328027330329</v>
      </c>
      <c r="F499" s="7">
        <v>0.60810399333447607</v>
      </c>
      <c r="H499" s="8">
        <v>0</v>
      </c>
      <c r="I499" s="9">
        <v>0</v>
      </c>
      <c r="J499" s="9">
        <v>0</v>
      </c>
      <c r="L499" s="1" t="s">
        <v>69</v>
      </c>
      <c r="M499" s="1" t="s">
        <v>73</v>
      </c>
      <c r="N499" s="1" t="s">
        <v>10</v>
      </c>
      <c r="O499" s="17">
        <v>0</v>
      </c>
      <c r="P499" s="17">
        <v>0</v>
      </c>
      <c r="Q499" s="17"/>
      <c r="R499" s="17">
        <v>484.16899999999998</v>
      </c>
      <c r="S499" s="18">
        <v>13</v>
      </c>
      <c r="T499" s="1">
        <v>175</v>
      </c>
      <c r="U499" s="19">
        <v>193.44</v>
      </c>
      <c r="X499" s="1">
        <v>1</v>
      </c>
      <c r="Y499" s="1">
        <v>1000</v>
      </c>
      <c r="Z499" s="1">
        <v>1000</v>
      </c>
      <c r="AA499" s="1">
        <v>1000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9">
        <v>193.44</v>
      </c>
      <c r="BD499" s="1" t="s">
        <v>101</v>
      </c>
      <c r="BE499" s="1" t="s">
        <v>96</v>
      </c>
    </row>
    <row r="500" spans="1:57" x14ac:dyDescent="0.35">
      <c r="A500" s="1" t="s">
        <v>69</v>
      </c>
      <c r="B500" s="1" t="s">
        <v>60</v>
      </c>
      <c r="C500" s="1" t="s">
        <v>10</v>
      </c>
      <c r="D500" s="1">
        <v>0.40930060409744667</v>
      </c>
      <c r="E500" s="1">
        <v>2.575328027330329</v>
      </c>
      <c r="F500" s="7">
        <v>0.60810399333447607</v>
      </c>
      <c r="H500" s="8">
        <v>0</v>
      </c>
      <c r="I500" s="9">
        <v>0</v>
      </c>
      <c r="J500" s="9">
        <v>0</v>
      </c>
      <c r="L500" s="1" t="s">
        <v>69</v>
      </c>
      <c r="M500" s="1" t="s">
        <v>60</v>
      </c>
      <c r="N500" s="1" t="s">
        <v>10</v>
      </c>
      <c r="O500" s="17">
        <v>0</v>
      </c>
      <c r="P500" s="17">
        <v>0</v>
      </c>
      <c r="Q500" s="17"/>
      <c r="R500" s="17">
        <v>484.16899999999998</v>
      </c>
      <c r="S500" s="18">
        <v>13</v>
      </c>
      <c r="T500" s="1">
        <v>175</v>
      </c>
      <c r="U500" s="19">
        <v>193.44</v>
      </c>
      <c r="X500" s="1">
        <v>1</v>
      </c>
      <c r="Y500" s="1">
        <v>1000</v>
      </c>
      <c r="Z500" s="1">
        <v>1000</v>
      </c>
      <c r="AA500" s="1">
        <v>1000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9">
        <v>193.44</v>
      </c>
      <c r="BD500" s="1" t="s">
        <v>101</v>
      </c>
      <c r="BE500" s="1" t="s">
        <v>96</v>
      </c>
    </row>
    <row r="501" spans="1:57" x14ac:dyDescent="0.35">
      <c r="A501" s="1" t="s">
        <v>70</v>
      </c>
      <c r="B501" s="1" t="s">
        <v>73</v>
      </c>
      <c r="C501" s="1" t="s">
        <v>10</v>
      </c>
      <c r="D501" s="1">
        <v>0.40930060409744667</v>
      </c>
      <c r="E501" s="1">
        <v>2.575328027330329</v>
      </c>
      <c r="F501" s="7">
        <v>0.60810399333447607</v>
      </c>
      <c r="H501" s="8">
        <v>0</v>
      </c>
      <c r="I501" s="9">
        <v>0</v>
      </c>
      <c r="J501" s="9">
        <v>0</v>
      </c>
      <c r="L501" s="1" t="s">
        <v>70</v>
      </c>
      <c r="M501" s="1" t="s">
        <v>73</v>
      </c>
      <c r="N501" s="1" t="s">
        <v>10</v>
      </c>
      <c r="O501" s="17">
        <v>0</v>
      </c>
      <c r="P501" s="17">
        <v>0</v>
      </c>
      <c r="Q501" s="17"/>
      <c r="R501" s="17">
        <v>484.16899999999998</v>
      </c>
      <c r="S501" s="18">
        <v>13</v>
      </c>
      <c r="T501" s="1">
        <v>175</v>
      </c>
      <c r="U501" s="19">
        <v>193.44</v>
      </c>
      <c r="X501" s="1">
        <v>1</v>
      </c>
      <c r="Y501" s="1">
        <v>1000</v>
      </c>
      <c r="Z501" s="1">
        <v>1000</v>
      </c>
      <c r="AA501" s="1">
        <v>1000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9">
        <v>193.44</v>
      </c>
      <c r="BD501" s="1" t="s">
        <v>101</v>
      </c>
      <c r="BE501" s="1" t="s">
        <v>96</v>
      </c>
    </row>
    <row r="502" spans="1:57" x14ac:dyDescent="0.35">
      <c r="A502" s="1" t="s">
        <v>70</v>
      </c>
      <c r="B502" s="1" t="s">
        <v>60</v>
      </c>
      <c r="C502" s="1" t="s">
        <v>10</v>
      </c>
      <c r="D502" s="1">
        <v>0.40930060409744667</v>
      </c>
      <c r="E502" s="1">
        <v>2.575328027330329</v>
      </c>
      <c r="F502" s="7">
        <v>0.60810399333447607</v>
      </c>
      <c r="H502" s="8">
        <v>0</v>
      </c>
      <c r="I502" s="9">
        <v>0</v>
      </c>
      <c r="J502" s="9">
        <v>0</v>
      </c>
      <c r="L502" s="1" t="s">
        <v>70</v>
      </c>
      <c r="M502" s="1" t="s">
        <v>60</v>
      </c>
      <c r="N502" s="1" t="s">
        <v>10</v>
      </c>
      <c r="O502" s="17">
        <v>0</v>
      </c>
      <c r="P502" s="17">
        <v>0</v>
      </c>
      <c r="Q502" s="17"/>
      <c r="R502" s="17">
        <v>484.16899999999998</v>
      </c>
      <c r="S502" s="18">
        <v>13</v>
      </c>
      <c r="T502" s="1">
        <v>175</v>
      </c>
      <c r="U502" s="19">
        <v>193.44</v>
      </c>
      <c r="X502" s="1">
        <v>1</v>
      </c>
      <c r="Y502" s="1">
        <v>1000</v>
      </c>
      <c r="Z502" s="1">
        <v>1000</v>
      </c>
      <c r="AA502" s="1">
        <v>1000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9">
        <v>193.44</v>
      </c>
      <c r="BD502" s="1" t="s">
        <v>101</v>
      </c>
      <c r="BE502" s="1" t="s">
        <v>96</v>
      </c>
    </row>
    <row r="503" spans="1:57" x14ac:dyDescent="0.35">
      <c r="A503" s="1" t="s">
        <v>71</v>
      </c>
      <c r="B503" s="1" t="s">
        <v>73</v>
      </c>
      <c r="C503" s="1" t="s">
        <v>10</v>
      </c>
      <c r="D503" s="1">
        <v>0.40930060409744667</v>
      </c>
      <c r="E503" s="1">
        <v>2.575328027330329</v>
      </c>
      <c r="F503" s="7">
        <v>0.60810399333447607</v>
      </c>
      <c r="H503" s="8">
        <v>0</v>
      </c>
      <c r="I503" s="9">
        <v>0</v>
      </c>
      <c r="J503" s="9">
        <v>0</v>
      </c>
      <c r="L503" s="1" t="s">
        <v>71</v>
      </c>
      <c r="M503" s="1" t="s">
        <v>73</v>
      </c>
      <c r="N503" s="1" t="s">
        <v>10</v>
      </c>
      <c r="O503" s="17">
        <v>0</v>
      </c>
      <c r="P503" s="17">
        <v>0</v>
      </c>
      <c r="Q503" s="17"/>
      <c r="R503" s="17">
        <v>484.16899999999998</v>
      </c>
      <c r="S503" s="18">
        <v>13</v>
      </c>
      <c r="T503" s="1">
        <v>175</v>
      </c>
      <c r="U503" s="19">
        <v>193.44</v>
      </c>
      <c r="X503" s="1">
        <v>1</v>
      </c>
      <c r="Y503" s="1">
        <v>1000</v>
      </c>
      <c r="Z503" s="1">
        <v>1000</v>
      </c>
      <c r="AA503" s="1">
        <v>1000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9">
        <v>193.44</v>
      </c>
      <c r="BD503" s="1" t="s">
        <v>101</v>
      </c>
      <c r="BE503" s="1" t="s">
        <v>96</v>
      </c>
    </row>
    <row r="504" spans="1:57" x14ac:dyDescent="0.35">
      <c r="A504" s="1" t="s">
        <v>71</v>
      </c>
      <c r="B504" s="1" t="s">
        <v>60</v>
      </c>
      <c r="C504" s="1" t="s">
        <v>10</v>
      </c>
      <c r="D504" s="1">
        <v>0.40930060409744667</v>
      </c>
      <c r="E504" s="1">
        <v>2.575328027330329</v>
      </c>
      <c r="F504" s="7">
        <v>0.60810399333447607</v>
      </c>
      <c r="H504" s="8">
        <v>0</v>
      </c>
      <c r="I504" s="9">
        <v>0</v>
      </c>
      <c r="J504" s="9">
        <v>0</v>
      </c>
      <c r="L504" s="1" t="s">
        <v>71</v>
      </c>
      <c r="M504" s="1" t="s">
        <v>60</v>
      </c>
      <c r="N504" s="1" t="s">
        <v>10</v>
      </c>
      <c r="O504" s="17">
        <v>0</v>
      </c>
      <c r="P504" s="17">
        <v>0</v>
      </c>
      <c r="Q504" s="17"/>
      <c r="R504" s="17">
        <v>484.16899999999998</v>
      </c>
      <c r="S504" s="18">
        <v>13</v>
      </c>
      <c r="T504" s="1">
        <v>175</v>
      </c>
      <c r="U504" s="19">
        <v>193.44</v>
      </c>
      <c r="X504" s="1">
        <v>1</v>
      </c>
      <c r="Y504" s="1">
        <v>1000</v>
      </c>
      <c r="Z504" s="1">
        <v>1000</v>
      </c>
      <c r="AA504" s="1">
        <v>1000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9">
        <v>193.44</v>
      </c>
      <c r="BD504" s="1" t="s">
        <v>101</v>
      </c>
      <c r="BE504" s="1" t="s">
        <v>96</v>
      </c>
    </row>
    <row r="505" spans="1:57" x14ac:dyDescent="0.35">
      <c r="A505" s="1" t="s">
        <v>72</v>
      </c>
      <c r="B505" s="1" t="s">
        <v>73</v>
      </c>
      <c r="C505" s="1" t="s">
        <v>10</v>
      </c>
      <c r="D505" s="1">
        <v>0.40930060409744667</v>
      </c>
      <c r="E505" s="1">
        <v>2.575328027330329</v>
      </c>
      <c r="F505" s="7">
        <v>0.60810399333447607</v>
      </c>
      <c r="H505" s="8">
        <v>0</v>
      </c>
      <c r="I505" s="9">
        <v>0</v>
      </c>
      <c r="J505" s="9">
        <v>0</v>
      </c>
      <c r="L505" s="1" t="s">
        <v>72</v>
      </c>
      <c r="M505" s="1" t="s">
        <v>73</v>
      </c>
      <c r="N505" s="1" t="s">
        <v>10</v>
      </c>
      <c r="O505" s="17">
        <v>0</v>
      </c>
      <c r="P505" s="17">
        <v>0</v>
      </c>
      <c r="Q505" s="17"/>
      <c r="R505" s="17">
        <v>484.16899999999998</v>
      </c>
      <c r="S505" s="18">
        <v>13</v>
      </c>
      <c r="T505" s="1">
        <v>175</v>
      </c>
      <c r="U505" s="19">
        <v>193.44</v>
      </c>
      <c r="X505" s="1">
        <v>1</v>
      </c>
      <c r="Y505" s="1">
        <v>1000</v>
      </c>
      <c r="Z505" s="1">
        <v>1000</v>
      </c>
      <c r="AA505" s="1">
        <v>1000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9">
        <v>193.44</v>
      </c>
      <c r="BD505" s="1" t="s">
        <v>101</v>
      </c>
      <c r="BE505" s="1" t="s">
        <v>96</v>
      </c>
    </row>
    <row r="506" spans="1:57" x14ac:dyDescent="0.35">
      <c r="A506" s="1" t="s">
        <v>72</v>
      </c>
      <c r="B506" s="1" t="s">
        <v>60</v>
      </c>
      <c r="C506" s="1" t="s">
        <v>10</v>
      </c>
      <c r="D506" s="1">
        <v>0.40930060409744667</v>
      </c>
      <c r="E506" s="1">
        <v>2.575328027330329</v>
      </c>
      <c r="F506" s="7">
        <v>0.60810399333447607</v>
      </c>
      <c r="H506" s="8">
        <v>0</v>
      </c>
      <c r="I506" s="9">
        <v>0</v>
      </c>
      <c r="J506" s="9">
        <v>0</v>
      </c>
      <c r="L506" s="1" t="s">
        <v>72</v>
      </c>
      <c r="M506" s="1" t="s">
        <v>60</v>
      </c>
      <c r="N506" s="1" t="s">
        <v>10</v>
      </c>
      <c r="O506" s="17">
        <v>0</v>
      </c>
      <c r="P506" s="17">
        <v>0</v>
      </c>
      <c r="Q506" s="17"/>
      <c r="R506" s="17">
        <v>484.16899999999998</v>
      </c>
      <c r="S506" s="18">
        <v>13</v>
      </c>
      <c r="T506" s="1">
        <v>175</v>
      </c>
      <c r="U506" s="19">
        <v>193.44</v>
      </c>
      <c r="X506" s="1">
        <v>1</v>
      </c>
      <c r="Y506" s="1">
        <v>1000</v>
      </c>
      <c r="Z506" s="1">
        <v>1000</v>
      </c>
      <c r="AA506" s="1">
        <v>1000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9">
        <v>193.44</v>
      </c>
      <c r="BD506" s="1" t="s">
        <v>101</v>
      </c>
      <c r="BE506" s="1" t="s">
        <v>96</v>
      </c>
    </row>
    <row r="507" spans="1:57" x14ac:dyDescent="0.35">
      <c r="A507" s="1" t="s">
        <v>59</v>
      </c>
      <c r="B507" s="1" t="s">
        <v>73</v>
      </c>
      <c r="C507" s="1" t="s">
        <v>18</v>
      </c>
      <c r="D507" s="1">
        <v>3.6846477802752964</v>
      </c>
      <c r="E507" s="1">
        <v>1913.0362356525948</v>
      </c>
      <c r="F507" s="7">
        <v>1.0092240048329915</v>
      </c>
      <c r="H507" s="8">
        <v>0</v>
      </c>
      <c r="I507" s="9">
        <v>0</v>
      </c>
      <c r="J507" s="9">
        <v>0</v>
      </c>
      <c r="L507" s="1" t="s">
        <v>59</v>
      </c>
      <c r="M507" s="1" t="s">
        <v>73</v>
      </c>
      <c r="N507" s="1" t="s">
        <v>18</v>
      </c>
      <c r="O507" s="17">
        <v>0.38889373867129423</v>
      </c>
      <c r="P507" s="17">
        <v>0</v>
      </c>
      <c r="R507" s="17">
        <v>781.67409171088957</v>
      </c>
      <c r="S507" s="18">
        <v>15</v>
      </c>
      <c r="T507" s="1">
        <v>40</v>
      </c>
      <c r="U507" s="19">
        <v>126</v>
      </c>
      <c r="X507" s="1">
        <v>1</v>
      </c>
      <c r="Y507" s="1">
        <v>1000</v>
      </c>
      <c r="Z507" s="1">
        <v>1000</v>
      </c>
      <c r="AA507" s="1">
        <v>1000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9">
        <v>126</v>
      </c>
      <c r="BD507" s="1" t="s">
        <v>116</v>
      </c>
      <c r="BE507" s="1" t="s">
        <v>96</v>
      </c>
    </row>
    <row r="508" spans="1:57" x14ac:dyDescent="0.35">
      <c r="A508" s="1" t="s">
        <v>59</v>
      </c>
      <c r="B508" s="1" t="s">
        <v>60</v>
      </c>
      <c r="C508" s="1" t="s">
        <v>18</v>
      </c>
      <c r="D508" s="1">
        <v>3.6846477802752964</v>
      </c>
      <c r="E508" s="1">
        <v>1913.0362356525948</v>
      </c>
      <c r="F508" s="7">
        <v>1.0092240048329915</v>
      </c>
      <c r="H508" s="8">
        <v>0</v>
      </c>
      <c r="I508" s="9">
        <v>0</v>
      </c>
      <c r="J508" s="9">
        <v>0</v>
      </c>
      <c r="L508" s="1" t="s">
        <v>59</v>
      </c>
      <c r="M508" s="1" t="s">
        <v>60</v>
      </c>
      <c r="N508" s="1" t="s">
        <v>18</v>
      </c>
      <c r="O508" s="17">
        <v>0.38889373867129423</v>
      </c>
      <c r="P508" s="17">
        <v>0</v>
      </c>
      <c r="R508" s="17">
        <v>781.67409171088957</v>
      </c>
      <c r="S508" s="18">
        <v>15</v>
      </c>
      <c r="T508" s="1">
        <v>40</v>
      </c>
      <c r="U508" s="19">
        <v>126</v>
      </c>
      <c r="X508" s="1">
        <v>1</v>
      </c>
      <c r="Y508" s="1">
        <v>1000</v>
      </c>
      <c r="Z508" s="1">
        <v>1000</v>
      </c>
      <c r="AA508" s="1">
        <v>1000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9">
        <v>126</v>
      </c>
      <c r="BD508" s="1" t="s">
        <v>116</v>
      </c>
      <c r="BE508" s="1" t="s">
        <v>96</v>
      </c>
    </row>
    <row r="509" spans="1:57" x14ac:dyDescent="0.35">
      <c r="A509" s="1" t="s">
        <v>61</v>
      </c>
      <c r="B509" s="1" t="s">
        <v>73</v>
      </c>
      <c r="C509" s="1" t="s">
        <v>18</v>
      </c>
      <c r="D509" s="1">
        <v>3.1562658939640098</v>
      </c>
      <c r="E509" s="1">
        <v>1572.52813136752</v>
      </c>
      <c r="F509" s="7">
        <v>1.1327194831221672</v>
      </c>
      <c r="H509" s="8">
        <v>0</v>
      </c>
      <c r="I509" s="9">
        <v>0</v>
      </c>
      <c r="J509" s="9">
        <v>0</v>
      </c>
      <c r="L509" s="1" t="s">
        <v>61</v>
      </c>
      <c r="M509" s="1" t="s">
        <v>73</v>
      </c>
      <c r="N509" s="1" t="s">
        <v>18</v>
      </c>
      <c r="O509" s="17">
        <v>0.24769410191748994</v>
      </c>
      <c r="P509" s="17">
        <v>0</v>
      </c>
      <c r="R509" s="17">
        <v>867.19772990113961</v>
      </c>
      <c r="S509" s="18">
        <v>15</v>
      </c>
      <c r="T509" s="1">
        <v>40</v>
      </c>
      <c r="U509" s="19">
        <v>126</v>
      </c>
      <c r="X509" s="1">
        <v>1</v>
      </c>
      <c r="Y509" s="1">
        <v>1000</v>
      </c>
      <c r="Z509" s="1">
        <v>1000</v>
      </c>
      <c r="AA509" s="1">
        <v>1000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9">
        <v>126</v>
      </c>
      <c r="BD509" s="1" t="s">
        <v>116</v>
      </c>
      <c r="BE509" s="1" t="s">
        <v>96</v>
      </c>
    </row>
    <row r="510" spans="1:57" x14ac:dyDescent="0.35">
      <c r="A510" s="1" t="s">
        <v>61</v>
      </c>
      <c r="B510" s="1" t="s">
        <v>60</v>
      </c>
      <c r="C510" s="1" t="s">
        <v>18</v>
      </c>
      <c r="D510" s="1">
        <v>3.1562658939640098</v>
      </c>
      <c r="E510" s="1">
        <v>1572.52813136752</v>
      </c>
      <c r="F510" s="7">
        <v>1.1327194831221672</v>
      </c>
      <c r="H510" s="8">
        <v>0</v>
      </c>
      <c r="I510" s="9">
        <v>0</v>
      </c>
      <c r="J510" s="9">
        <v>0</v>
      </c>
      <c r="L510" s="1" t="s">
        <v>61</v>
      </c>
      <c r="M510" s="1" t="s">
        <v>60</v>
      </c>
      <c r="N510" s="1" t="s">
        <v>18</v>
      </c>
      <c r="O510" s="17">
        <v>0.24769410191748994</v>
      </c>
      <c r="P510" s="17">
        <v>0</v>
      </c>
      <c r="R510" s="17">
        <v>867.19772990113961</v>
      </c>
      <c r="S510" s="18">
        <v>15</v>
      </c>
      <c r="T510" s="1">
        <v>40</v>
      </c>
      <c r="U510" s="19">
        <v>126</v>
      </c>
      <c r="X510" s="1">
        <v>1</v>
      </c>
      <c r="Y510" s="1">
        <v>1000</v>
      </c>
      <c r="Z510" s="1">
        <v>1000</v>
      </c>
      <c r="AA510" s="1">
        <v>1000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9">
        <v>126</v>
      </c>
      <c r="BD510" s="1" t="s">
        <v>116</v>
      </c>
      <c r="BE510" s="1" t="s">
        <v>96</v>
      </c>
    </row>
    <row r="511" spans="1:57" x14ac:dyDescent="0.35">
      <c r="A511" s="1" t="s">
        <v>62</v>
      </c>
      <c r="B511" s="1" t="s">
        <v>73</v>
      </c>
      <c r="C511" s="1" t="s">
        <v>18</v>
      </c>
      <c r="D511" s="1">
        <v>2.036018179111347</v>
      </c>
      <c r="E511" s="1">
        <v>895.03168986706851</v>
      </c>
      <c r="F511" s="7">
        <v>0.95823264482127513</v>
      </c>
      <c r="H511" s="8">
        <v>0</v>
      </c>
      <c r="I511" s="9">
        <v>0</v>
      </c>
      <c r="J511" s="9">
        <v>0</v>
      </c>
      <c r="L511" s="1" t="s">
        <v>62</v>
      </c>
      <c r="M511" s="1" t="s">
        <v>73</v>
      </c>
      <c r="N511" s="1" t="s">
        <v>18</v>
      </c>
      <c r="O511" s="17">
        <v>0.21482882886050056</v>
      </c>
      <c r="P511" s="17">
        <v>0</v>
      </c>
      <c r="R511" s="17">
        <v>431.80466275077424</v>
      </c>
      <c r="S511" s="18">
        <v>15</v>
      </c>
      <c r="T511" s="1">
        <v>40</v>
      </c>
      <c r="U511" s="19">
        <v>126</v>
      </c>
      <c r="X511" s="1">
        <v>1</v>
      </c>
      <c r="Y511" s="1">
        <v>1000</v>
      </c>
      <c r="Z511" s="1">
        <v>1000</v>
      </c>
      <c r="AA511" s="1">
        <v>1000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9">
        <v>126</v>
      </c>
      <c r="BD511" s="1" t="s">
        <v>116</v>
      </c>
      <c r="BE511" s="1" t="s">
        <v>96</v>
      </c>
    </row>
    <row r="512" spans="1:57" x14ac:dyDescent="0.35">
      <c r="A512" s="1" t="s">
        <v>62</v>
      </c>
      <c r="B512" s="1" t="s">
        <v>60</v>
      </c>
      <c r="C512" s="1" t="s">
        <v>18</v>
      </c>
      <c r="D512" s="1">
        <v>2.036018179111347</v>
      </c>
      <c r="E512" s="1">
        <v>895.03168986706851</v>
      </c>
      <c r="F512" s="7">
        <v>0.95823264482127513</v>
      </c>
      <c r="H512" s="8">
        <v>0</v>
      </c>
      <c r="I512" s="9">
        <v>0</v>
      </c>
      <c r="J512" s="9">
        <v>0</v>
      </c>
      <c r="L512" s="1" t="s">
        <v>62</v>
      </c>
      <c r="M512" s="1" t="s">
        <v>60</v>
      </c>
      <c r="N512" s="1" t="s">
        <v>18</v>
      </c>
      <c r="O512" s="17">
        <v>0.21482882886050056</v>
      </c>
      <c r="P512" s="17">
        <v>0</v>
      </c>
      <c r="R512" s="17">
        <v>431.80466275077424</v>
      </c>
      <c r="S512" s="18">
        <v>15</v>
      </c>
      <c r="T512" s="1">
        <v>40</v>
      </c>
      <c r="U512" s="19">
        <v>126</v>
      </c>
      <c r="X512" s="1">
        <v>1</v>
      </c>
      <c r="Y512" s="1">
        <v>1000</v>
      </c>
      <c r="Z512" s="1">
        <v>1000</v>
      </c>
      <c r="AA512" s="1">
        <v>1000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9">
        <v>126</v>
      </c>
      <c r="BD512" s="1" t="s">
        <v>116</v>
      </c>
      <c r="BE512" s="1" t="s">
        <v>96</v>
      </c>
    </row>
    <row r="513" spans="1:57" x14ac:dyDescent="0.35">
      <c r="A513" s="1" t="s">
        <v>65</v>
      </c>
      <c r="B513" s="1" t="s">
        <v>73</v>
      </c>
      <c r="C513" s="1" t="s">
        <v>18</v>
      </c>
      <c r="D513" s="1">
        <v>1.9908605949710723</v>
      </c>
      <c r="E513" s="1">
        <v>867.18883049515694</v>
      </c>
      <c r="F513" s="7">
        <v>0.95575612984566938</v>
      </c>
      <c r="H513" s="8">
        <v>0</v>
      </c>
      <c r="I513" s="9">
        <v>0</v>
      </c>
      <c r="J513" s="9">
        <v>0</v>
      </c>
      <c r="L513" s="1" t="s">
        <v>65</v>
      </c>
      <c r="M513" s="1" t="s">
        <v>73</v>
      </c>
      <c r="N513" s="1" t="s">
        <v>18</v>
      </c>
      <c r="O513" s="17">
        <v>0.21006807919046178</v>
      </c>
      <c r="P513" s="17">
        <v>0</v>
      </c>
      <c r="R513" s="17">
        <v>422.2355843518651</v>
      </c>
      <c r="S513" s="18">
        <v>15</v>
      </c>
      <c r="T513" s="1">
        <v>40</v>
      </c>
      <c r="U513" s="19">
        <v>126</v>
      </c>
      <c r="X513" s="1">
        <v>1</v>
      </c>
      <c r="Y513" s="1">
        <v>1000</v>
      </c>
      <c r="Z513" s="1">
        <v>1000</v>
      </c>
      <c r="AA513" s="1">
        <v>1000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9">
        <v>126</v>
      </c>
      <c r="BD513" s="1" t="s">
        <v>116</v>
      </c>
      <c r="BE513" s="1" t="s">
        <v>96</v>
      </c>
    </row>
    <row r="514" spans="1:57" x14ac:dyDescent="0.35">
      <c r="A514" s="1" t="s">
        <v>65</v>
      </c>
      <c r="B514" s="1" t="s">
        <v>60</v>
      </c>
      <c r="C514" s="1" t="s">
        <v>18</v>
      </c>
      <c r="D514" s="1">
        <v>1.9908605949710723</v>
      </c>
      <c r="E514" s="1">
        <v>867.18883049515694</v>
      </c>
      <c r="F514" s="7">
        <v>0.95575612984566938</v>
      </c>
      <c r="H514" s="8">
        <v>0</v>
      </c>
      <c r="I514" s="9">
        <v>0</v>
      </c>
      <c r="J514" s="9">
        <v>0</v>
      </c>
      <c r="L514" s="1" t="s">
        <v>65</v>
      </c>
      <c r="M514" s="1" t="s">
        <v>60</v>
      </c>
      <c r="N514" s="1" t="s">
        <v>18</v>
      </c>
      <c r="O514" s="17">
        <v>0.21006807919046178</v>
      </c>
      <c r="P514" s="17">
        <v>0</v>
      </c>
      <c r="R514" s="17">
        <v>422.2355843518651</v>
      </c>
      <c r="S514" s="18">
        <v>15</v>
      </c>
      <c r="T514" s="1">
        <v>40</v>
      </c>
      <c r="U514" s="19">
        <v>126</v>
      </c>
      <c r="X514" s="1">
        <v>1</v>
      </c>
      <c r="Y514" s="1">
        <v>1000</v>
      </c>
      <c r="Z514" s="1">
        <v>1000</v>
      </c>
      <c r="AA514" s="1">
        <v>1000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9">
        <v>126</v>
      </c>
      <c r="BD514" s="1" t="s">
        <v>116</v>
      </c>
      <c r="BE514" s="1" t="s">
        <v>96</v>
      </c>
    </row>
    <row r="515" spans="1:57" x14ac:dyDescent="0.35">
      <c r="A515" s="1" t="s">
        <v>67</v>
      </c>
      <c r="B515" s="1" t="s">
        <v>73</v>
      </c>
      <c r="C515" s="1" t="s">
        <v>18</v>
      </c>
      <c r="D515" s="1">
        <v>1.8733916549921728</v>
      </c>
      <c r="E515" s="1">
        <v>791.99157138817509</v>
      </c>
      <c r="F515" s="7">
        <v>0.9859823754756124</v>
      </c>
      <c r="H515" s="8">
        <v>0</v>
      </c>
      <c r="I515" s="9">
        <v>0</v>
      </c>
      <c r="J515" s="9">
        <v>0</v>
      </c>
      <c r="L515" s="1" t="s">
        <v>67</v>
      </c>
      <c r="M515" s="1" t="s">
        <v>73</v>
      </c>
      <c r="N515" s="1" t="s">
        <v>18</v>
      </c>
      <c r="O515" s="17">
        <v>0.18074290187657757</v>
      </c>
      <c r="P515" s="17">
        <v>0</v>
      </c>
      <c r="R515" s="17">
        <v>436.58920195022893</v>
      </c>
      <c r="S515" s="18">
        <v>15</v>
      </c>
      <c r="T515" s="1">
        <v>40</v>
      </c>
      <c r="U515" s="19">
        <v>126</v>
      </c>
      <c r="X515" s="1">
        <v>1</v>
      </c>
      <c r="Y515" s="1">
        <v>1000</v>
      </c>
      <c r="Z515" s="1">
        <v>1000</v>
      </c>
      <c r="AA515" s="1">
        <v>1000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9">
        <v>126</v>
      </c>
      <c r="BD515" s="1" t="s">
        <v>116</v>
      </c>
      <c r="BE515" s="1" t="s">
        <v>96</v>
      </c>
    </row>
    <row r="516" spans="1:57" x14ac:dyDescent="0.35">
      <c r="A516" s="1" t="s">
        <v>67</v>
      </c>
      <c r="B516" s="1" t="s">
        <v>60</v>
      </c>
      <c r="C516" s="1" t="s">
        <v>18</v>
      </c>
      <c r="D516" s="1">
        <v>1.8733916549921728</v>
      </c>
      <c r="E516" s="1">
        <v>791.99157138817509</v>
      </c>
      <c r="F516" s="7">
        <v>0.9859823754756124</v>
      </c>
      <c r="H516" s="8">
        <v>0</v>
      </c>
      <c r="I516" s="9">
        <v>0</v>
      </c>
      <c r="J516" s="9">
        <v>0</v>
      </c>
      <c r="L516" s="1" t="s">
        <v>67</v>
      </c>
      <c r="M516" s="1" t="s">
        <v>60</v>
      </c>
      <c r="N516" s="1" t="s">
        <v>18</v>
      </c>
      <c r="O516" s="17">
        <v>0.18074290187657757</v>
      </c>
      <c r="P516" s="17">
        <v>0</v>
      </c>
      <c r="R516" s="17">
        <v>436.58920195022893</v>
      </c>
      <c r="S516" s="18">
        <v>15</v>
      </c>
      <c r="T516" s="1">
        <v>40</v>
      </c>
      <c r="U516" s="19">
        <v>126</v>
      </c>
      <c r="X516" s="1">
        <v>1</v>
      </c>
      <c r="Y516" s="1">
        <v>1000</v>
      </c>
      <c r="Z516" s="1">
        <v>1000</v>
      </c>
      <c r="AA516" s="1">
        <v>1000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9">
        <v>126</v>
      </c>
      <c r="BD516" s="1" t="s">
        <v>116</v>
      </c>
      <c r="BE516" s="1" t="s">
        <v>96</v>
      </c>
    </row>
    <row r="517" spans="1:57" x14ac:dyDescent="0.35">
      <c r="A517" s="1" t="s">
        <v>72</v>
      </c>
      <c r="B517" s="1" t="s">
        <v>73</v>
      </c>
      <c r="C517" s="1" t="s">
        <v>18</v>
      </c>
      <c r="D517" s="1">
        <v>0.89409001089584683</v>
      </c>
      <c r="E517" s="1">
        <v>190.25931201555125</v>
      </c>
      <c r="F517" s="7">
        <v>0.83703837328820718</v>
      </c>
      <c r="H517" s="8">
        <v>0</v>
      </c>
      <c r="I517" s="9">
        <v>0</v>
      </c>
      <c r="J517" s="9">
        <v>0</v>
      </c>
      <c r="L517" s="1" t="s">
        <v>72</v>
      </c>
      <c r="M517" s="1" t="s">
        <v>73</v>
      </c>
      <c r="N517" s="1" t="s">
        <v>18</v>
      </c>
      <c r="O517" s="17">
        <v>9.4322352837643605E-2</v>
      </c>
      <c r="P517" s="17">
        <v>0</v>
      </c>
      <c r="R517" s="17">
        <v>189.58736577838704</v>
      </c>
      <c r="S517" s="18">
        <v>15</v>
      </c>
      <c r="T517" s="1">
        <v>40</v>
      </c>
      <c r="U517" s="19">
        <v>126</v>
      </c>
      <c r="X517" s="1">
        <v>1</v>
      </c>
      <c r="Y517" s="1">
        <v>1000</v>
      </c>
      <c r="Z517" s="1">
        <v>1000</v>
      </c>
      <c r="AA517" s="1">
        <v>1000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9">
        <v>126</v>
      </c>
      <c r="BD517" s="1" t="s">
        <v>116</v>
      </c>
      <c r="BE517" s="1" t="s">
        <v>96</v>
      </c>
    </row>
    <row r="518" spans="1:57" x14ac:dyDescent="0.35">
      <c r="A518" s="1" t="s">
        <v>72</v>
      </c>
      <c r="B518" s="1" t="s">
        <v>60</v>
      </c>
      <c r="C518" s="1" t="s">
        <v>18</v>
      </c>
      <c r="D518" s="1">
        <v>0.89409001089584683</v>
      </c>
      <c r="E518" s="1">
        <v>190.25931201555125</v>
      </c>
      <c r="F518" s="7">
        <v>0.83703837328820718</v>
      </c>
      <c r="H518" s="8">
        <v>0</v>
      </c>
      <c r="I518" s="9">
        <v>0</v>
      </c>
      <c r="J518" s="9">
        <v>0</v>
      </c>
      <c r="L518" s="1" t="s">
        <v>72</v>
      </c>
      <c r="M518" s="1" t="s">
        <v>60</v>
      </c>
      <c r="N518" s="1" t="s">
        <v>18</v>
      </c>
      <c r="O518" s="17">
        <v>9.4322352837643605E-2</v>
      </c>
      <c r="P518" s="17">
        <v>0</v>
      </c>
      <c r="R518" s="17">
        <v>189.58736577838704</v>
      </c>
      <c r="S518" s="18">
        <v>15</v>
      </c>
      <c r="T518" s="1">
        <v>40</v>
      </c>
      <c r="U518" s="19">
        <v>126</v>
      </c>
      <c r="X518" s="1">
        <v>1</v>
      </c>
      <c r="Y518" s="1">
        <v>1000</v>
      </c>
      <c r="Z518" s="1">
        <v>1000</v>
      </c>
      <c r="AA518" s="1">
        <v>1000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9">
        <v>126</v>
      </c>
      <c r="BD518" s="1" t="s">
        <v>116</v>
      </c>
      <c r="BE518" s="1" t="s">
        <v>96</v>
      </c>
    </row>
    <row r="519" spans="1:57" x14ac:dyDescent="0.35">
      <c r="A519" s="1" t="s">
        <v>61</v>
      </c>
      <c r="B519" s="1" t="s">
        <v>73</v>
      </c>
      <c r="C519" s="1" t="s">
        <v>19</v>
      </c>
      <c r="D519" s="1">
        <v>3.2489396441988592</v>
      </c>
      <c r="E519" s="1">
        <v>1588.9381547405037</v>
      </c>
      <c r="F519" s="7">
        <v>1.1580299631029431</v>
      </c>
      <c r="H519" s="8">
        <v>0</v>
      </c>
      <c r="I519" s="9">
        <v>0</v>
      </c>
      <c r="J519" s="9">
        <v>0</v>
      </c>
      <c r="L519" s="1" t="s">
        <v>61</v>
      </c>
      <c r="M519" s="1" t="s">
        <v>73</v>
      </c>
      <c r="N519" s="1" t="s">
        <v>19</v>
      </c>
      <c r="O519" s="17">
        <v>0.24921625915424389</v>
      </c>
      <c r="P519" s="17">
        <v>7.5355267951428911E-2</v>
      </c>
      <c r="R519" s="17">
        <v>875.97117977800951</v>
      </c>
      <c r="S519" s="18">
        <v>15</v>
      </c>
      <c r="T519" s="1">
        <v>40</v>
      </c>
      <c r="U519" s="19">
        <v>126</v>
      </c>
      <c r="X519" s="1">
        <v>1</v>
      </c>
      <c r="Y519" s="1">
        <v>1000</v>
      </c>
      <c r="Z519" s="1">
        <v>1000</v>
      </c>
      <c r="AA519" s="1">
        <v>1000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9">
        <v>126</v>
      </c>
      <c r="BD519" s="1" t="s">
        <v>116</v>
      </c>
      <c r="BE519" s="1" t="s">
        <v>96</v>
      </c>
    </row>
    <row r="520" spans="1:57" x14ac:dyDescent="0.35">
      <c r="A520" s="1" t="s">
        <v>61</v>
      </c>
      <c r="B520" s="1" t="s">
        <v>60</v>
      </c>
      <c r="C520" s="1" t="s">
        <v>19</v>
      </c>
      <c r="D520" s="1">
        <v>3.2489396441988592</v>
      </c>
      <c r="E520" s="1">
        <v>1588.9381547405037</v>
      </c>
      <c r="F520" s="7">
        <v>1.1580299631029431</v>
      </c>
      <c r="H520" s="8">
        <v>0</v>
      </c>
      <c r="I520" s="9">
        <v>0</v>
      </c>
      <c r="J520" s="9">
        <v>0</v>
      </c>
      <c r="L520" s="1" t="s">
        <v>61</v>
      </c>
      <c r="M520" s="1" t="s">
        <v>60</v>
      </c>
      <c r="N520" s="1" t="s">
        <v>19</v>
      </c>
      <c r="O520" s="17">
        <v>0.24921625915424389</v>
      </c>
      <c r="P520" s="17">
        <v>7.5355267951428911E-2</v>
      </c>
      <c r="R520" s="17">
        <v>875.97117977800951</v>
      </c>
      <c r="S520" s="18">
        <v>15</v>
      </c>
      <c r="T520" s="1">
        <v>40</v>
      </c>
      <c r="U520" s="19">
        <v>126</v>
      </c>
      <c r="X520" s="1">
        <v>1</v>
      </c>
      <c r="Y520" s="1">
        <v>1000</v>
      </c>
      <c r="Z520" s="1">
        <v>1000</v>
      </c>
      <c r="AA520" s="1">
        <v>1000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9">
        <v>126</v>
      </c>
      <c r="BD520" s="1" t="s">
        <v>116</v>
      </c>
      <c r="BE520" s="1" t="s">
        <v>96</v>
      </c>
    </row>
    <row r="521" spans="1:57" x14ac:dyDescent="0.35">
      <c r="A521" s="1" t="s">
        <v>62</v>
      </c>
      <c r="B521" s="1" t="s">
        <v>73</v>
      </c>
      <c r="C521" s="1" t="s">
        <v>19</v>
      </c>
      <c r="D521" s="1">
        <v>2.1065767513510325</v>
      </c>
      <c r="E521" s="1">
        <v>938.7313314780688</v>
      </c>
      <c r="F521" s="7">
        <v>0.96183955888107264</v>
      </c>
      <c r="H521" s="8">
        <v>0</v>
      </c>
      <c r="I521" s="9">
        <v>0</v>
      </c>
      <c r="J521" s="9">
        <v>0</v>
      </c>
      <c r="L521" s="1" t="s">
        <v>62</v>
      </c>
      <c r="M521" s="1" t="s">
        <v>73</v>
      </c>
      <c r="N521" s="1" t="s">
        <v>19</v>
      </c>
      <c r="O521" s="17">
        <v>0.22227155219219946</v>
      </c>
      <c r="P521" s="17">
        <v>8.1382574429489951E-5</v>
      </c>
      <c r="R521" s="17">
        <v>446.89499653899048</v>
      </c>
      <c r="S521" s="18">
        <v>15</v>
      </c>
      <c r="T521" s="1">
        <v>40</v>
      </c>
      <c r="U521" s="19">
        <v>126</v>
      </c>
      <c r="X521" s="1">
        <v>1</v>
      </c>
      <c r="Y521" s="1">
        <v>1000</v>
      </c>
      <c r="Z521" s="1">
        <v>1000</v>
      </c>
      <c r="AA521" s="1">
        <v>1000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9">
        <v>126</v>
      </c>
      <c r="BD521" s="1" t="s">
        <v>116</v>
      </c>
      <c r="BE521" s="1" t="s">
        <v>96</v>
      </c>
    </row>
    <row r="522" spans="1:57" x14ac:dyDescent="0.35">
      <c r="A522" s="1" t="s">
        <v>62</v>
      </c>
      <c r="B522" s="1" t="s">
        <v>60</v>
      </c>
      <c r="C522" s="1" t="s">
        <v>19</v>
      </c>
      <c r="D522" s="1">
        <v>2.1065767513510325</v>
      </c>
      <c r="E522" s="1">
        <v>938.7313314780688</v>
      </c>
      <c r="F522" s="7">
        <v>0.96183955888107264</v>
      </c>
      <c r="H522" s="8">
        <v>0</v>
      </c>
      <c r="I522" s="9">
        <v>0</v>
      </c>
      <c r="J522" s="9">
        <v>0</v>
      </c>
      <c r="L522" s="1" t="s">
        <v>62</v>
      </c>
      <c r="M522" s="1" t="s">
        <v>60</v>
      </c>
      <c r="N522" s="1" t="s">
        <v>19</v>
      </c>
      <c r="O522" s="17">
        <v>0.22227155219219946</v>
      </c>
      <c r="P522" s="17">
        <v>8.1382574429489951E-5</v>
      </c>
      <c r="R522" s="17">
        <v>446.89499653899048</v>
      </c>
      <c r="S522" s="18">
        <v>15</v>
      </c>
      <c r="T522" s="1">
        <v>40</v>
      </c>
      <c r="U522" s="19">
        <v>126</v>
      </c>
      <c r="X522" s="1">
        <v>1</v>
      </c>
      <c r="Y522" s="1">
        <v>1000</v>
      </c>
      <c r="Z522" s="1">
        <v>1000</v>
      </c>
      <c r="AA522" s="1">
        <v>1000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9">
        <v>126</v>
      </c>
      <c r="BD522" s="1" t="s">
        <v>116</v>
      </c>
      <c r="BE522" s="1" t="s">
        <v>96</v>
      </c>
    </row>
    <row r="523" spans="1:57" x14ac:dyDescent="0.35">
      <c r="A523" s="1" t="s">
        <v>65</v>
      </c>
      <c r="B523" s="1" t="s">
        <v>73</v>
      </c>
      <c r="C523" s="1" t="s">
        <v>19</v>
      </c>
      <c r="D523" s="1">
        <v>2.0264277815617255</v>
      </c>
      <c r="E523" s="1">
        <v>889.2487872310287</v>
      </c>
      <c r="F523" s="7">
        <v>0.95768094023746209</v>
      </c>
      <c r="H523" s="8">
        <v>0</v>
      </c>
      <c r="I523" s="9">
        <v>0</v>
      </c>
      <c r="J523" s="9">
        <v>0</v>
      </c>
      <c r="L523" s="1" t="s">
        <v>65</v>
      </c>
      <c r="M523" s="1" t="s">
        <v>73</v>
      </c>
      <c r="N523" s="1" t="s">
        <v>19</v>
      </c>
      <c r="O523" s="17">
        <v>0.21381182712190414</v>
      </c>
      <c r="P523" s="17">
        <v>7.8285128092358145E-5</v>
      </c>
      <c r="R523" s="17">
        <v>429.88603264449569</v>
      </c>
      <c r="S523" s="18">
        <v>15</v>
      </c>
      <c r="T523" s="1">
        <v>40</v>
      </c>
      <c r="U523" s="19">
        <v>126</v>
      </c>
      <c r="X523" s="1">
        <v>1</v>
      </c>
      <c r="Y523" s="1">
        <v>1000</v>
      </c>
      <c r="Z523" s="1">
        <v>1000</v>
      </c>
      <c r="AA523" s="1">
        <v>1000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9">
        <v>126</v>
      </c>
      <c r="BD523" s="1" t="s">
        <v>116</v>
      </c>
      <c r="BE523" s="1" t="s">
        <v>96</v>
      </c>
    </row>
    <row r="524" spans="1:57" x14ac:dyDescent="0.35">
      <c r="A524" s="1" t="s">
        <v>65</v>
      </c>
      <c r="B524" s="1" t="s">
        <v>60</v>
      </c>
      <c r="C524" s="1" t="s">
        <v>19</v>
      </c>
      <c r="D524" s="1">
        <v>2.0264277815617255</v>
      </c>
      <c r="E524" s="1">
        <v>889.2487872310287</v>
      </c>
      <c r="F524" s="7">
        <v>0.95768094023746209</v>
      </c>
      <c r="H524" s="8">
        <v>0</v>
      </c>
      <c r="I524" s="9">
        <v>0</v>
      </c>
      <c r="J524" s="9">
        <v>0</v>
      </c>
      <c r="L524" s="1" t="s">
        <v>65</v>
      </c>
      <c r="M524" s="1" t="s">
        <v>60</v>
      </c>
      <c r="N524" s="1" t="s">
        <v>19</v>
      </c>
      <c r="O524" s="17">
        <v>0.21381182712190414</v>
      </c>
      <c r="P524" s="17">
        <v>7.8285128092358145E-5</v>
      </c>
      <c r="R524" s="17">
        <v>429.88603264449569</v>
      </c>
      <c r="S524" s="18">
        <v>15</v>
      </c>
      <c r="T524" s="1">
        <v>40</v>
      </c>
      <c r="U524" s="19">
        <v>126</v>
      </c>
      <c r="X524" s="1">
        <v>1</v>
      </c>
      <c r="Y524" s="1">
        <v>1000</v>
      </c>
      <c r="Z524" s="1">
        <v>1000</v>
      </c>
      <c r="AA524" s="1">
        <v>1000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9">
        <v>126</v>
      </c>
      <c r="BD524" s="1" t="s">
        <v>116</v>
      </c>
      <c r="BE524" s="1" t="s">
        <v>96</v>
      </c>
    </row>
    <row r="525" spans="1:57" x14ac:dyDescent="0.35">
      <c r="A525" s="1" t="s">
        <v>67</v>
      </c>
      <c r="B525" s="1" t="s">
        <v>73</v>
      </c>
      <c r="C525" s="1" t="s">
        <v>19</v>
      </c>
      <c r="D525" s="1">
        <v>2.080186935641259</v>
      </c>
      <c r="E525" s="1">
        <v>922.83878615782976</v>
      </c>
      <c r="F525" s="7">
        <v>0.96023584398332806</v>
      </c>
      <c r="H525" s="8">
        <v>0</v>
      </c>
      <c r="I525" s="9">
        <v>0</v>
      </c>
      <c r="J525" s="9">
        <v>0</v>
      </c>
      <c r="L525" s="1" t="s">
        <v>67</v>
      </c>
      <c r="M525" s="1" t="s">
        <v>73</v>
      </c>
      <c r="N525" s="1" t="s">
        <v>19</v>
      </c>
      <c r="O525" s="17">
        <v>0.21955450184399566</v>
      </c>
      <c r="P525" s="17">
        <v>8.0387752779978274E-5</v>
      </c>
      <c r="R525" s="17">
        <v>441.4321462822611</v>
      </c>
      <c r="S525" s="18">
        <v>15</v>
      </c>
      <c r="T525" s="1">
        <v>40</v>
      </c>
      <c r="U525" s="19">
        <v>126</v>
      </c>
      <c r="X525" s="1">
        <v>1</v>
      </c>
      <c r="Y525" s="1">
        <v>1000</v>
      </c>
      <c r="Z525" s="1">
        <v>1000</v>
      </c>
      <c r="AA525" s="1">
        <v>1000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9">
        <v>126</v>
      </c>
      <c r="BD525" s="1" t="s">
        <v>116</v>
      </c>
      <c r="BE525" s="1" t="s">
        <v>96</v>
      </c>
    </row>
    <row r="526" spans="1:57" x14ac:dyDescent="0.35">
      <c r="A526" s="1" t="s">
        <v>67</v>
      </c>
      <c r="B526" s="1" t="s">
        <v>60</v>
      </c>
      <c r="C526" s="1" t="s">
        <v>19</v>
      </c>
      <c r="D526" s="1">
        <v>2.080186935641259</v>
      </c>
      <c r="E526" s="1">
        <v>922.83878615782976</v>
      </c>
      <c r="F526" s="7">
        <v>0.96023584398332806</v>
      </c>
      <c r="H526" s="8">
        <v>0</v>
      </c>
      <c r="I526" s="9">
        <v>0</v>
      </c>
      <c r="J526" s="9">
        <v>0</v>
      </c>
      <c r="L526" s="1" t="s">
        <v>67</v>
      </c>
      <c r="M526" s="1" t="s">
        <v>60</v>
      </c>
      <c r="N526" s="1" t="s">
        <v>19</v>
      </c>
      <c r="O526" s="17">
        <v>0.21955450184399566</v>
      </c>
      <c r="P526" s="17">
        <v>8.0387752779978274E-5</v>
      </c>
      <c r="R526" s="17">
        <v>441.4321462822611</v>
      </c>
      <c r="S526" s="18">
        <v>15</v>
      </c>
      <c r="T526" s="1">
        <v>40</v>
      </c>
      <c r="U526" s="19">
        <v>126</v>
      </c>
      <c r="X526" s="1">
        <v>1</v>
      </c>
      <c r="Y526" s="1">
        <v>1000</v>
      </c>
      <c r="Z526" s="1">
        <v>1000</v>
      </c>
      <c r="AA526" s="1">
        <v>1000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9">
        <v>126</v>
      </c>
      <c r="BD526" s="1" t="s">
        <v>116</v>
      </c>
      <c r="BE526" s="1" t="s">
        <v>96</v>
      </c>
    </row>
    <row r="527" spans="1:57" x14ac:dyDescent="0.35">
      <c r="A527" s="1" t="s">
        <v>72</v>
      </c>
      <c r="B527" s="1" t="s">
        <v>73</v>
      </c>
      <c r="C527" s="1" t="s">
        <v>19</v>
      </c>
      <c r="D527" s="1">
        <v>0.91627761236359628</v>
      </c>
      <c r="E527" s="1">
        <v>204.26007887812241</v>
      </c>
      <c r="F527" s="7">
        <v>0.84132045590910098</v>
      </c>
      <c r="H527" s="8">
        <v>0</v>
      </c>
      <c r="I527" s="9">
        <v>0</v>
      </c>
      <c r="J527" s="9">
        <v>0</v>
      </c>
      <c r="L527" s="1" t="s">
        <v>72</v>
      </c>
      <c r="M527" s="1" t="s">
        <v>73</v>
      </c>
      <c r="N527" s="1" t="s">
        <v>19</v>
      </c>
      <c r="O527" s="17">
        <v>9.670353697433498E-2</v>
      </c>
      <c r="P527" s="17">
        <v>3.5407062747298997E-5</v>
      </c>
      <c r="R527" s="17">
        <v>194.43031011041921</v>
      </c>
      <c r="S527" s="18">
        <v>15</v>
      </c>
      <c r="T527" s="1">
        <v>40</v>
      </c>
      <c r="U527" s="19">
        <v>126</v>
      </c>
      <c r="X527" s="1">
        <v>1</v>
      </c>
      <c r="Y527" s="1">
        <v>1000</v>
      </c>
      <c r="Z527" s="1">
        <v>1000</v>
      </c>
      <c r="AA527" s="1">
        <v>1000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9">
        <v>126</v>
      </c>
      <c r="BD527" s="1" t="s">
        <v>116</v>
      </c>
      <c r="BE527" s="1" t="s">
        <v>96</v>
      </c>
    </row>
    <row r="528" spans="1:57" x14ac:dyDescent="0.35">
      <c r="A528" s="1" t="s">
        <v>72</v>
      </c>
      <c r="B528" s="1" t="s">
        <v>60</v>
      </c>
      <c r="C528" s="1" t="s">
        <v>19</v>
      </c>
      <c r="D528" s="1">
        <v>0.91627761236359628</v>
      </c>
      <c r="E528" s="1">
        <v>204.26007887812241</v>
      </c>
      <c r="F528" s="7">
        <v>0.84132045590910098</v>
      </c>
      <c r="H528" s="8">
        <v>0</v>
      </c>
      <c r="I528" s="9">
        <v>0</v>
      </c>
      <c r="J528" s="9">
        <v>0</v>
      </c>
      <c r="L528" s="1" t="s">
        <v>72</v>
      </c>
      <c r="M528" s="1" t="s">
        <v>60</v>
      </c>
      <c r="N528" s="1" t="s">
        <v>19</v>
      </c>
      <c r="O528" s="17">
        <v>9.670353697433498E-2</v>
      </c>
      <c r="P528" s="17">
        <v>3.5407062747298997E-5</v>
      </c>
      <c r="R528" s="17">
        <v>194.43031011041921</v>
      </c>
      <c r="S528" s="18">
        <v>15</v>
      </c>
      <c r="T528" s="1">
        <v>40</v>
      </c>
      <c r="U528" s="19">
        <v>126</v>
      </c>
      <c r="X528" s="1">
        <v>1</v>
      </c>
      <c r="Y528" s="1">
        <v>1000</v>
      </c>
      <c r="Z528" s="1">
        <v>1000</v>
      </c>
      <c r="AA528" s="1">
        <v>1000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9">
        <v>126</v>
      </c>
      <c r="BD528" s="1" t="s">
        <v>116</v>
      </c>
      <c r="BE528" s="1" t="s">
        <v>96</v>
      </c>
    </row>
    <row r="529" spans="1:57" x14ac:dyDescent="0.35">
      <c r="A529" s="1" t="s">
        <v>59</v>
      </c>
      <c r="B529" s="1" t="s">
        <v>74</v>
      </c>
      <c r="C529" s="1" t="s">
        <v>33</v>
      </c>
      <c r="D529" s="1">
        <v>2.5392989440243623</v>
      </c>
      <c r="E529" s="1">
        <v>1534.0117753110387</v>
      </c>
      <c r="F529" s="7">
        <v>1.3464137695561942</v>
      </c>
      <c r="H529" s="8">
        <v>3042.1501750000002</v>
      </c>
      <c r="I529" s="9">
        <v>0.33985523033705234</v>
      </c>
      <c r="J529" s="9">
        <v>0.38195017505910511</v>
      </c>
      <c r="L529" s="1" t="s">
        <v>59</v>
      </c>
      <c r="M529" s="1" t="s">
        <v>74</v>
      </c>
      <c r="N529" s="1" t="s">
        <v>33</v>
      </c>
      <c r="O529" s="17">
        <v>0.15144059775590432</v>
      </c>
      <c r="P529" s="17">
        <v>0.17019824225320135</v>
      </c>
      <c r="R529" s="17">
        <v>1355.5920281359904</v>
      </c>
      <c r="S529" s="18">
        <v>13</v>
      </c>
      <c r="T529" s="1">
        <v>40</v>
      </c>
      <c r="U529" s="19">
        <v>180</v>
      </c>
      <c r="X529" s="1">
        <v>1</v>
      </c>
      <c r="Y529" s="1">
        <v>1000</v>
      </c>
      <c r="Z529" s="1">
        <v>1000</v>
      </c>
      <c r="AA529" s="1">
        <v>1000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9">
        <v>3</v>
      </c>
      <c r="BD529" s="1" t="s">
        <v>110</v>
      </c>
      <c r="BE529" s="1">
        <v>60</v>
      </c>
    </row>
    <row r="530" spans="1:57" x14ac:dyDescent="0.35">
      <c r="A530" s="1" t="s">
        <v>59</v>
      </c>
      <c r="B530" s="1" t="s">
        <v>73</v>
      </c>
      <c r="C530" s="1" t="s">
        <v>33</v>
      </c>
      <c r="D530" s="1">
        <v>2.5392989440243623</v>
      </c>
      <c r="E530" s="1">
        <v>1534.0117753110387</v>
      </c>
      <c r="F530" s="7">
        <v>1.3464137695561942</v>
      </c>
      <c r="H530" s="8">
        <v>147.46985319999999</v>
      </c>
      <c r="I530" s="9">
        <v>1.6474663656950231E-2</v>
      </c>
      <c r="J530" s="9">
        <v>1.8515238566643253E-2</v>
      </c>
      <c r="L530" s="1" t="s">
        <v>59</v>
      </c>
      <c r="M530" s="1" t="s">
        <v>73</v>
      </c>
      <c r="N530" s="1" t="s">
        <v>33</v>
      </c>
      <c r="O530" s="17">
        <v>0.15144059775590432</v>
      </c>
      <c r="P530" s="17">
        <v>0.17019824225320135</v>
      </c>
      <c r="R530" s="17">
        <v>1355.5920281359904</v>
      </c>
      <c r="S530" s="18">
        <v>13</v>
      </c>
      <c r="T530" s="1">
        <v>40</v>
      </c>
      <c r="U530" s="19">
        <v>180</v>
      </c>
      <c r="X530" s="1">
        <v>1</v>
      </c>
      <c r="Y530" s="1">
        <v>1000</v>
      </c>
      <c r="Z530" s="1">
        <v>1000</v>
      </c>
      <c r="AA530" s="1">
        <v>1000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9">
        <v>3</v>
      </c>
      <c r="BD530" s="1" t="s">
        <v>110</v>
      </c>
      <c r="BE530" s="1">
        <v>60</v>
      </c>
    </row>
    <row r="531" spans="1:57" x14ac:dyDescent="0.35">
      <c r="A531" s="1" t="s">
        <v>61</v>
      </c>
      <c r="B531" s="1" t="s">
        <v>74</v>
      </c>
      <c r="C531" s="1" t="s">
        <v>33</v>
      </c>
      <c r="D531" s="1">
        <v>3.0207198297836921</v>
      </c>
      <c r="E531" s="1">
        <v>14895.519646690112</v>
      </c>
      <c r="F531" s="7">
        <v>1.5293009737501235</v>
      </c>
      <c r="H531" s="8">
        <v>4704.4703579999996</v>
      </c>
      <c r="I531" s="9">
        <v>0.53703385955496363</v>
      </c>
      <c r="J531" s="9">
        <v>0.53703385955496363</v>
      </c>
      <c r="L531" s="1" t="s">
        <v>61</v>
      </c>
      <c r="M531" s="1" t="s">
        <v>74</v>
      </c>
      <c r="N531" s="1" t="s">
        <v>33</v>
      </c>
      <c r="O531" s="17">
        <v>1.5474618043109623</v>
      </c>
      <c r="P531" s="17">
        <v>1.5474618043109623</v>
      </c>
      <c r="R531" s="17">
        <v>13555.920281359904</v>
      </c>
      <c r="S531" s="18">
        <v>13</v>
      </c>
      <c r="T531" s="1">
        <v>40</v>
      </c>
      <c r="U531" s="19">
        <v>1800</v>
      </c>
      <c r="X531" s="1">
        <v>1</v>
      </c>
      <c r="Y531" s="1">
        <v>1000</v>
      </c>
      <c r="Z531" s="1">
        <v>1000</v>
      </c>
      <c r="AA531" s="1">
        <v>1000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9">
        <v>3</v>
      </c>
      <c r="BD531" s="1" t="s">
        <v>110</v>
      </c>
      <c r="BE531" s="1">
        <v>600</v>
      </c>
    </row>
    <row r="532" spans="1:57" x14ac:dyDescent="0.35">
      <c r="A532" s="1" t="s">
        <v>61</v>
      </c>
      <c r="B532" s="1" t="s">
        <v>73</v>
      </c>
      <c r="C532" s="1" t="s">
        <v>33</v>
      </c>
      <c r="D532" s="1">
        <v>3.0207198297836921</v>
      </c>
      <c r="E532" s="1">
        <v>14895.519646690112</v>
      </c>
      <c r="F532" s="7">
        <v>1.5293009737501235</v>
      </c>
      <c r="H532" s="8">
        <v>10.308282650000001</v>
      </c>
      <c r="I532" s="9">
        <v>1.1767311505107307E-3</v>
      </c>
      <c r="J532" s="9">
        <v>1.1767311505107307E-3</v>
      </c>
      <c r="L532" s="1" t="s">
        <v>61</v>
      </c>
      <c r="M532" s="1" t="s">
        <v>73</v>
      </c>
      <c r="N532" s="1" t="s">
        <v>33</v>
      </c>
      <c r="O532" s="17">
        <v>1.5474618043109623</v>
      </c>
      <c r="P532" s="17">
        <v>1.5474618043109623</v>
      </c>
      <c r="R532" s="17">
        <v>13555.920281359904</v>
      </c>
      <c r="S532" s="18">
        <v>13</v>
      </c>
      <c r="T532" s="1">
        <v>40</v>
      </c>
      <c r="U532" s="19">
        <v>1800</v>
      </c>
      <c r="X532" s="1">
        <v>1</v>
      </c>
      <c r="Y532" s="1">
        <v>1000</v>
      </c>
      <c r="Z532" s="1">
        <v>1000</v>
      </c>
      <c r="AA532" s="1">
        <v>1000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9">
        <v>3</v>
      </c>
      <c r="BD532" s="1" t="s">
        <v>110</v>
      </c>
      <c r="BE532" s="1">
        <v>600</v>
      </c>
    </row>
    <row r="533" spans="1:57" x14ac:dyDescent="0.35">
      <c r="A533" s="1" t="s">
        <v>62</v>
      </c>
      <c r="B533" s="1" t="s">
        <v>74</v>
      </c>
      <c r="C533" s="1" t="s">
        <v>33</v>
      </c>
      <c r="D533" s="1">
        <v>2.4471351436951552</v>
      </c>
      <c r="E533" s="1">
        <v>1574.9187639749218</v>
      </c>
      <c r="F533" s="7">
        <v>1.2544314208340119</v>
      </c>
      <c r="H533" s="8">
        <v>5084.428637</v>
      </c>
      <c r="I533" s="9">
        <v>0.4001034096896165</v>
      </c>
      <c r="J533" s="9">
        <v>0.69168858578949244</v>
      </c>
      <c r="L533" s="1" t="s">
        <v>62</v>
      </c>
      <c r="M533" s="1" t="s">
        <v>74</v>
      </c>
      <c r="N533" s="1" t="s">
        <v>33</v>
      </c>
      <c r="O533" s="17">
        <v>0.10667412827044706</v>
      </c>
      <c r="P533" s="17">
        <v>0.18441551643099463</v>
      </c>
      <c r="R533" s="17">
        <v>1355.5920281359904</v>
      </c>
      <c r="S533" s="18">
        <v>13</v>
      </c>
      <c r="T533" s="1">
        <v>40</v>
      </c>
      <c r="U533" s="19">
        <v>180</v>
      </c>
      <c r="X533" s="1">
        <v>1</v>
      </c>
      <c r="Y533" s="1">
        <v>1000</v>
      </c>
      <c r="Z533" s="1">
        <v>1000</v>
      </c>
      <c r="AA533" s="1">
        <v>1000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9">
        <v>3</v>
      </c>
      <c r="BD533" s="1" t="s">
        <v>110</v>
      </c>
      <c r="BE533" s="1">
        <v>60</v>
      </c>
    </row>
    <row r="534" spans="1:57" x14ac:dyDescent="0.35">
      <c r="A534" s="1" t="s">
        <v>62</v>
      </c>
      <c r="B534" s="1" t="s">
        <v>73</v>
      </c>
      <c r="C534" s="1" t="s">
        <v>33</v>
      </c>
      <c r="D534" s="1">
        <v>2.4471351436951552</v>
      </c>
      <c r="E534" s="1">
        <v>1574.9187639749218</v>
      </c>
      <c r="F534" s="7">
        <v>1.2544314208340119</v>
      </c>
      <c r="H534" s="8">
        <v>35.354328809999998</v>
      </c>
      <c r="I534" s="9">
        <v>2.782099723306401E-3</v>
      </c>
      <c r="J534" s="9">
        <v>4.8096231537541022E-3</v>
      </c>
      <c r="L534" s="1" t="s">
        <v>62</v>
      </c>
      <c r="M534" s="1" t="s">
        <v>73</v>
      </c>
      <c r="N534" s="1" t="s">
        <v>33</v>
      </c>
      <c r="O534" s="17">
        <v>0.10667412827044706</v>
      </c>
      <c r="P534" s="17">
        <v>0.18441551643099463</v>
      </c>
      <c r="R534" s="17">
        <v>1355.5920281359904</v>
      </c>
      <c r="S534" s="18">
        <v>13</v>
      </c>
      <c r="T534" s="1">
        <v>40</v>
      </c>
      <c r="U534" s="19">
        <v>180</v>
      </c>
      <c r="X534" s="1">
        <v>1</v>
      </c>
      <c r="Y534" s="1">
        <v>1000</v>
      </c>
      <c r="Z534" s="1">
        <v>1000</v>
      </c>
      <c r="AA534" s="1">
        <v>1000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9">
        <v>3</v>
      </c>
      <c r="BD534" s="1" t="s">
        <v>110</v>
      </c>
      <c r="BE534" s="1">
        <v>60</v>
      </c>
    </row>
    <row r="535" spans="1:57" x14ac:dyDescent="0.35">
      <c r="A535" s="1" t="s">
        <v>63</v>
      </c>
      <c r="B535" s="1" t="s">
        <v>74</v>
      </c>
      <c r="C535" s="1" t="s">
        <v>33</v>
      </c>
      <c r="D535" s="1">
        <v>2.5392989440243623</v>
      </c>
      <c r="E535" s="1">
        <v>1534.0117753110387</v>
      </c>
      <c r="F535" s="7">
        <v>1.3464137695561942</v>
      </c>
      <c r="H535" s="8">
        <v>14428.76619</v>
      </c>
      <c r="I535" s="9">
        <v>1.6119163666803276</v>
      </c>
      <c r="J535" s="9">
        <v>1.8115705849917145</v>
      </c>
      <c r="L535" s="1" t="s">
        <v>63</v>
      </c>
      <c r="M535" s="1" t="s">
        <v>74</v>
      </c>
      <c r="N535" s="1" t="s">
        <v>33</v>
      </c>
      <c r="O535" s="17">
        <v>0.15144059775590432</v>
      </c>
      <c r="P535" s="17">
        <v>0.17019824225320135</v>
      </c>
      <c r="R535" s="17">
        <v>1355.5920281359904</v>
      </c>
      <c r="S535" s="18">
        <v>13</v>
      </c>
      <c r="T535" s="1">
        <v>40</v>
      </c>
      <c r="U535" s="19">
        <v>180</v>
      </c>
      <c r="X535" s="1">
        <v>1</v>
      </c>
      <c r="Y535" s="1">
        <v>1000</v>
      </c>
      <c r="Z535" s="1">
        <v>1000</v>
      </c>
      <c r="AA535" s="1">
        <v>1000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9">
        <v>3</v>
      </c>
      <c r="BD535" s="1" t="s">
        <v>110</v>
      </c>
      <c r="BE535" s="1">
        <v>60</v>
      </c>
    </row>
    <row r="536" spans="1:57" x14ac:dyDescent="0.35">
      <c r="A536" s="1" t="s">
        <v>63</v>
      </c>
      <c r="B536" s="1" t="s">
        <v>73</v>
      </c>
      <c r="C536" s="1" t="s">
        <v>33</v>
      </c>
      <c r="D536" s="1">
        <v>2.5392989440243623</v>
      </c>
      <c r="E536" s="1">
        <v>1534.0117753110387</v>
      </c>
      <c r="F536" s="7">
        <v>1.3464137695561942</v>
      </c>
      <c r="H536" s="8">
        <v>724.9478742</v>
      </c>
      <c r="I536" s="9">
        <v>8.0987890996734715E-2</v>
      </c>
      <c r="J536" s="9">
        <v>9.1019164581319895E-2</v>
      </c>
      <c r="L536" s="1" t="s">
        <v>63</v>
      </c>
      <c r="M536" s="1" t="s">
        <v>73</v>
      </c>
      <c r="N536" s="1" t="s">
        <v>33</v>
      </c>
      <c r="O536" s="17">
        <v>0.15144059775590432</v>
      </c>
      <c r="P536" s="17">
        <v>0.17019824225320135</v>
      </c>
      <c r="R536" s="17">
        <v>1355.5920281359904</v>
      </c>
      <c r="S536" s="18">
        <v>13</v>
      </c>
      <c r="T536" s="1">
        <v>40</v>
      </c>
      <c r="U536" s="19">
        <v>180</v>
      </c>
      <c r="X536" s="1">
        <v>1</v>
      </c>
      <c r="Y536" s="1">
        <v>1000</v>
      </c>
      <c r="Z536" s="1">
        <v>1000</v>
      </c>
      <c r="AA536" s="1">
        <v>1000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9">
        <v>3</v>
      </c>
      <c r="BD536" s="1" t="s">
        <v>110</v>
      </c>
      <c r="BE536" s="1">
        <v>60</v>
      </c>
    </row>
    <row r="537" spans="1:57" x14ac:dyDescent="0.35">
      <c r="A537" s="1" t="s">
        <v>64</v>
      </c>
      <c r="B537" s="1" t="s">
        <v>74</v>
      </c>
      <c r="C537" s="1" t="s">
        <v>33</v>
      </c>
      <c r="D537" s="1">
        <v>3.042733752172845</v>
      </c>
      <c r="E537" s="1">
        <v>22343.27947003517</v>
      </c>
      <c r="F537" s="7">
        <v>1.5349091960313139</v>
      </c>
      <c r="H537" s="8">
        <v>3823.3104450000001</v>
      </c>
      <c r="I537" s="9">
        <v>0.43644597761437437</v>
      </c>
      <c r="J537" s="9">
        <v>0.43644597761437437</v>
      </c>
      <c r="L537" s="1" t="s">
        <v>64</v>
      </c>
      <c r="M537" s="1" t="s">
        <v>74</v>
      </c>
      <c r="N537" s="1" t="s">
        <v>33</v>
      </c>
      <c r="O537" s="17">
        <v>2.3211927064664435</v>
      </c>
      <c r="P537" s="17">
        <v>2.3211927064664435</v>
      </c>
      <c r="R537" s="17">
        <v>20333.880422039856</v>
      </c>
      <c r="S537" s="18">
        <v>13</v>
      </c>
      <c r="T537" s="1">
        <v>40</v>
      </c>
      <c r="U537" s="19">
        <v>2700</v>
      </c>
      <c r="X537" s="1">
        <v>1</v>
      </c>
      <c r="Y537" s="1">
        <v>1000</v>
      </c>
      <c r="Z537" s="1">
        <v>1000</v>
      </c>
      <c r="AA537" s="1">
        <v>1000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9">
        <v>3</v>
      </c>
      <c r="BD537" s="1" t="s">
        <v>110</v>
      </c>
      <c r="BE537" s="1">
        <v>900</v>
      </c>
    </row>
    <row r="538" spans="1:57" x14ac:dyDescent="0.35">
      <c r="A538" s="1" t="s">
        <v>64</v>
      </c>
      <c r="B538" s="1" t="s">
        <v>73</v>
      </c>
      <c r="C538" s="1" t="s">
        <v>33</v>
      </c>
      <c r="D538" s="1">
        <v>3.042733752172845</v>
      </c>
      <c r="E538" s="1">
        <v>22343.27947003517</v>
      </c>
      <c r="F538" s="7">
        <v>1.5349091960313139</v>
      </c>
      <c r="H538" s="8">
        <v>7.2264923129999996</v>
      </c>
      <c r="I538" s="9">
        <v>8.2493261994842962E-4</v>
      </c>
      <c r="J538" s="9">
        <v>8.2493261994842962E-4</v>
      </c>
      <c r="L538" s="1" t="s">
        <v>64</v>
      </c>
      <c r="M538" s="1" t="s">
        <v>73</v>
      </c>
      <c r="N538" s="1" t="s">
        <v>33</v>
      </c>
      <c r="O538" s="17">
        <v>2.3211927064664435</v>
      </c>
      <c r="P538" s="17">
        <v>2.3211927064664435</v>
      </c>
      <c r="R538" s="17">
        <v>20333.880422039856</v>
      </c>
      <c r="S538" s="18">
        <v>13</v>
      </c>
      <c r="T538" s="1">
        <v>40</v>
      </c>
      <c r="U538" s="19">
        <v>2700</v>
      </c>
      <c r="X538" s="1">
        <v>1</v>
      </c>
      <c r="Y538" s="1">
        <v>1000</v>
      </c>
      <c r="Z538" s="1">
        <v>1000</v>
      </c>
      <c r="AA538" s="1">
        <v>1000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9">
        <v>3</v>
      </c>
      <c r="BD538" s="1" t="s">
        <v>110</v>
      </c>
      <c r="BE538" s="1">
        <v>900</v>
      </c>
    </row>
    <row r="539" spans="1:57" x14ac:dyDescent="0.35">
      <c r="A539" s="1" t="s">
        <v>65</v>
      </c>
      <c r="B539" s="1" t="s">
        <v>74</v>
      </c>
      <c r="C539" s="1" t="s">
        <v>33</v>
      </c>
      <c r="D539" s="1">
        <v>3.0770168442544903</v>
      </c>
      <c r="E539" s="1">
        <v>38350.294382775959</v>
      </c>
      <c r="F539" s="7">
        <v>1.4839793121283926</v>
      </c>
      <c r="H539" s="8">
        <v>33040.251900000003</v>
      </c>
      <c r="I539" s="9">
        <v>3.6911072017898432</v>
      </c>
      <c r="J539" s="9">
        <v>4.148292908387381</v>
      </c>
      <c r="L539" s="1" t="s">
        <v>65</v>
      </c>
      <c r="M539" s="1" t="s">
        <v>74</v>
      </c>
      <c r="N539" s="1" t="s">
        <v>33</v>
      </c>
      <c r="O539" s="17">
        <v>3.7860149438976074</v>
      </c>
      <c r="P539" s="17">
        <v>4.254956056330033</v>
      </c>
      <c r="R539" s="17">
        <v>33889.800703399756</v>
      </c>
      <c r="S539" s="18">
        <v>13</v>
      </c>
      <c r="T539" s="1">
        <v>40</v>
      </c>
      <c r="U539" s="19">
        <v>4500</v>
      </c>
      <c r="X539" s="1">
        <v>1</v>
      </c>
      <c r="Y539" s="1">
        <v>1000</v>
      </c>
      <c r="Z539" s="1">
        <v>1000</v>
      </c>
      <c r="AA539" s="1">
        <v>1000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9">
        <v>3</v>
      </c>
      <c r="BD539" s="1" t="s">
        <v>110</v>
      </c>
      <c r="BE539" s="1">
        <v>1500</v>
      </c>
    </row>
    <row r="540" spans="1:57" x14ac:dyDescent="0.35">
      <c r="A540" s="1" t="s">
        <v>65</v>
      </c>
      <c r="B540" s="1" t="s">
        <v>73</v>
      </c>
      <c r="C540" s="1" t="s">
        <v>33</v>
      </c>
      <c r="D540" s="1">
        <v>3.0770168442544903</v>
      </c>
      <c r="E540" s="1">
        <v>38350.294382775959</v>
      </c>
      <c r="F540" s="7">
        <v>1.4839793121283926</v>
      </c>
      <c r="H540" s="8">
        <v>310.01400419999999</v>
      </c>
      <c r="I540" s="9">
        <v>3.4633359546460553E-2</v>
      </c>
      <c r="J540" s="9">
        <v>3.8923095956288262E-2</v>
      </c>
      <c r="L540" s="1" t="s">
        <v>65</v>
      </c>
      <c r="M540" s="1" t="s">
        <v>73</v>
      </c>
      <c r="N540" s="1" t="s">
        <v>33</v>
      </c>
      <c r="O540" s="17">
        <v>3.7860149438976074</v>
      </c>
      <c r="P540" s="17">
        <v>4.254956056330033</v>
      </c>
      <c r="R540" s="17">
        <v>33889.800703399756</v>
      </c>
      <c r="S540" s="18">
        <v>13</v>
      </c>
      <c r="T540" s="1">
        <v>40</v>
      </c>
      <c r="U540" s="19">
        <v>4500</v>
      </c>
      <c r="X540" s="1">
        <v>1</v>
      </c>
      <c r="Y540" s="1">
        <v>1000</v>
      </c>
      <c r="Z540" s="1">
        <v>1000</v>
      </c>
      <c r="AA540" s="1">
        <v>1000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9">
        <v>3</v>
      </c>
      <c r="BD540" s="1" t="s">
        <v>110</v>
      </c>
      <c r="BE540" s="1">
        <v>1500</v>
      </c>
    </row>
    <row r="541" spans="1:57" x14ac:dyDescent="0.35">
      <c r="A541" s="1" t="s">
        <v>66</v>
      </c>
      <c r="B541" s="1" t="s">
        <v>74</v>
      </c>
      <c r="C541" s="1" t="s">
        <v>33</v>
      </c>
      <c r="D541" s="1">
        <v>2.7852321889300073</v>
      </c>
      <c r="E541" s="1">
        <v>4724.7562919247666</v>
      </c>
      <c r="F541" s="7">
        <v>1.3377343359264691</v>
      </c>
      <c r="H541" s="8">
        <v>29562.620419999999</v>
      </c>
      <c r="I541" s="9">
        <v>2.3263391176989554</v>
      </c>
      <c r="J541" s="9">
        <v>4.0217158250069414</v>
      </c>
      <c r="L541" s="1" t="s">
        <v>66</v>
      </c>
      <c r="M541" s="1" t="s">
        <v>74</v>
      </c>
      <c r="N541" s="1" t="s">
        <v>33</v>
      </c>
      <c r="O541" s="17">
        <v>0.32002238481134121</v>
      </c>
      <c r="P541" s="17">
        <v>0.55324654929298389</v>
      </c>
      <c r="R541" s="17">
        <v>4066.7760844079712</v>
      </c>
      <c r="S541" s="18">
        <v>13</v>
      </c>
      <c r="T541" s="1">
        <v>40</v>
      </c>
      <c r="U541" s="19">
        <v>540</v>
      </c>
      <c r="X541" s="1">
        <v>1</v>
      </c>
      <c r="Y541" s="1">
        <v>1000</v>
      </c>
      <c r="Z541" s="1">
        <v>1000</v>
      </c>
      <c r="AA541" s="1">
        <v>1000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9">
        <v>3</v>
      </c>
      <c r="BD541" s="1" t="s">
        <v>110</v>
      </c>
      <c r="BE541" s="1">
        <v>180</v>
      </c>
    </row>
    <row r="542" spans="1:57" x14ac:dyDescent="0.35">
      <c r="A542" s="1" t="s">
        <v>66</v>
      </c>
      <c r="B542" s="1" t="s">
        <v>73</v>
      </c>
      <c r="C542" s="1" t="s">
        <v>33</v>
      </c>
      <c r="D542" s="1">
        <v>2.7852321889300073</v>
      </c>
      <c r="E542" s="1">
        <v>4724.7562919247666</v>
      </c>
      <c r="F542" s="7">
        <v>1.3377343359264691</v>
      </c>
      <c r="H542" s="8">
        <v>61.595478200000002</v>
      </c>
      <c r="I542" s="9">
        <v>4.8470659357751633E-3</v>
      </c>
      <c r="J542" s="9">
        <v>8.3794841562225102E-3</v>
      </c>
      <c r="L542" s="1" t="s">
        <v>66</v>
      </c>
      <c r="M542" s="1" t="s">
        <v>73</v>
      </c>
      <c r="N542" s="1" t="s">
        <v>33</v>
      </c>
      <c r="O542" s="17">
        <v>0.32002238481134121</v>
      </c>
      <c r="P542" s="17">
        <v>0.55324654929298389</v>
      </c>
      <c r="R542" s="17">
        <v>4066.7760844079712</v>
      </c>
      <c r="S542" s="18">
        <v>13</v>
      </c>
      <c r="T542" s="1">
        <v>40</v>
      </c>
      <c r="U542" s="19">
        <v>540</v>
      </c>
      <c r="X542" s="1">
        <v>1</v>
      </c>
      <c r="Y542" s="1">
        <v>1000</v>
      </c>
      <c r="Z542" s="1">
        <v>1000</v>
      </c>
      <c r="AA542" s="1">
        <v>1000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9">
        <v>3</v>
      </c>
      <c r="BD542" s="1" t="s">
        <v>110</v>
      </c>
      <c r="BE542" s="1">
        <v>180</v>
      </c>
    </row>
    <row r="543" spans="1:57" x14ac:dyDescent="0.35">
      <c r="A543" s="1" t="s">
        <v>67</v>
      </c>
      <c r="B543" s="1" t="s">
        <v>74</v>
      </c>
      <c r="C543" s="1" t="s">
        <v>33</v>
      </c>
      <c r="D543" s="1">
        <v>3.0702310497725089</v>
      </c>
      <c r="E543" s="1">
        <v>30680.235506220772</v>
      </c>
      <c r="F543" s="7">
        <v>1.48239499243823</v>
      </c>
      <c r="H543" s="8">
        <v>394.56958029999998</v>
      </c>
      <c r="I543" s="9">
        <v>4.4079525297218619E-2</v>
      </c>
      <c r="J543" s="9">
        <v>4.9539277024212854E-2</v>
      </c>
      <c r="L543" s="1" t="s">
        <v>67</v>
      </c>
      <c r="M543" s="1" t="s">
        <v>74</v>
      </c>
      <c r="N543" s="1" t="s">
        <v>33</v>
      </c>
      <c r="O543" s="17">
        <v>3.0288119551180861</v>
      </c>
      <c r="P543" s="17">
        <v>3.403964845064027</v>
      </c>
      <c r="R543" s="17">
        <v>27111.840562719808</v>
      </c>
      <c r="S543" s="18">
        <v>13</v>
      </c>
      <c r="T543" s="1">
        <v>40</v>
      </c>
      <c r="U543" s="19">
        <v>3600</v>
      </c>
      <c r="X543" s="1">
        <v>1</v>
      </c>
      <c r="Y543" s="1">
        <v>1000</v>
      </c>
      <c r="Z543" s="1">
        <v>1000</v>
      </c>
      <c r="AA543" s="1">
        <v>1000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9">
        <v>3</v>
      </c>
      <c r="BD543" s="1" t="s">
        <v>110</v>
      </c>
      <c r="BE543" s="1">
        <v>1200</v>
      </c>
    </row>
    <row r="544" spans="1:57" x14ac:dyDescent="0.35">
      <c r="A544" s="1" t="s">
        <v>67</v>
      </c>
      <c r="B544" s="1" t="s">
        <v>73</v>
      </c>
      <c r="C544" s="1" t="s">
        <v>33</v>
      </c>
      <c r="D544" s="1">
        <v>3.0702310497725089</v>
      </c>
      <c r="E544" s="1">
        <v>30680.235506220772</v>
      </c>
      <c r="F544" s="7">
        <v>1.48239499243823</v>
      </c>
      <c r="H544" s="8">
        <v>3.7022143949999999</v>
      </c>
      <c r="I544" s="9">
        <v>4.1359461354332241E-4</v>
      </c>
      <c r="J544" s="9">
        <v>4.6482302152509248E-4</v>
      </c>
      <c r="L544" s="1" t="s">
        <v>67</v>
      </c>
      <c r="M544" s="1" t="s">
        <v>73</v>
      </c>
      <c r="N544" s="1" t="s">
        <v>33</v>
      </c>
      <c r="O544" s="17">
        <v>3.0288119551180861</v>
      </c>
      <c r="P544" s="17">
        <v>3.403964845064027</v>
      </c>
      <c r="R544" s="17">
        <v>27111.840562719808</v>
      </c>
      <c r="S544" s="18">
        <v>13</v>
      </c>
      <c r="T544" s="1">
        <v>40</v>
      </c>
      <c r="U544" s="19">
        <v>3600</v>
      </c>
      <c r="X544" s="1">
        <v>1</v>
      </c>
      <c r="Y544" s="1">
        <v>1000</v>
      </c>
      <c r="Z544" s="1">
        <v>1000</v>
      </c>
      <c r="AA544" s="1">
        <v>1000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9">
        <v>3</v>
      </c>
      <c r="BD544" s="1" t="s">
        <v>110</v>
      </c>
      <c r="BE544" s="1">
        <v>1200</v>
      </c>
    </row>
    <row r="545" spans="1:57" x14ac:dyDescent="0.35">
      <c r="A545" s="1" t="s">
        <v>68</v>
      </c>
      <c r="B545" s="1" t="s">
        <v>74</v>
      </c>
      <c r="C545" s="1" t="s">
        <v>33</v>
      </c>
      <c r="D545" s="1">
        <v>2.8901194577881713</v>
      </c>
      <c r="E545" s="1">
        <v>4602.0353259331159</v>
      </c>
      <c r="F545" s="7">
        <v>1.4390996069941928</v>
      </c>
      <c r="H545" s="8">
        <v>17693.506580000001</v>
      </c>
      <c r="I545" s="9">
        <v>1.9766383670444707</v>
      </c>
      <c r="J545" s="9">
        <v>2.2214675630339085</v>
      </c>
      <c r="L545" s="1" t="s">
        <v>68</v>
      </c>
      <c r="M545" s="1" t="s">
        <v>74</v>
      </c>
      <c r="N545" s="1" t="s">
        <v>33</v>
      </c>
      <c r="O545" s="17">
        <v>0.45432179326771294</v>
      </c>
      <c r="P545" s="17">
        <v>0.51059472675960405</v>
      </c>
      <c r="R545" s="17">
        <v>4066.7760844079712</v>
      </c>
      <c r="S545" s="18">
        <v>13</v>
      </c>
      <c r="T545" s="1">
        <v>40</v>
      </c>
      <c r="U545" s="19">
        <v>540</v>
      </c>
      <c r="X545" s="1">
        <v>1</v>
      </c>
      <c r="Y545" s="1">
        <v>1000</v>
      </c>
      <c r="Z545" s="1">
        <v>1000</v>
      </c>
      <c r="AA545" s="1">
        <v>1000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9">
        <v>3</v>
      </c>
      <c r="BD545" s="1" t="s">
        <v>110</v>
      </c>
      <c r="BE545" s="1">
        <v>180</v>
      </c>
    </row>
    <row r="546" spans="1:57" x14ac:dyDescent="0.35">
      <c r="A546" s="1" t="s">
        <v>68</v>
      </c>
      <c r="B546" s="1" t="s">
        <v>73</v>
      </c>
      <c r="C546" s="1" t="s">
        <v>33</v>
      </c>
      <c r="D546" s="1">
        <v>2.8901194577881713</v>
      </c>
      <c r="E546" s="1">
        <v>4602.0353259331159</v>
      </c>
      <c r="F546" s="7">
        <v>1.4390996069941928</v>
      </c>
      <c r="H546" s="8">
        <v>867.32306170000004</v>
      </c>
      <c r="I546" s="9">
        <v>9.6893401691023007E-2</v>
      </c>
      <c r="J546" s="9">
        <v>0.10889475410237236</v>
      </c>
      <c r="L546" s="1" t="s">
        <v>68</v>
      </c>
      <c r="M546" s="1" t="s">
        <v>73</v>
      </c>
      <c r="N546" s="1" t="s">
        <v>33</v>
      </c>
      <c r="O546" s="17">
        <v>0.45432179326771294</v>
      </c>
      <c r="P546" s="17">
        <v>0.51059472675960405</v>
      </c>
      <c r="R546" s="17">
        <v>4066.7760844079712</v>
      </c>
      <c r="S546" s="18">
        <v>13</v>
      </c>
      <c r="T546" s="1">
        <v>40</v>
      </c>
      <c r="U546" s="19">
        <v>540</v>
      </c>
      <c r="X546" s="1">
        <v>1</v>
      </c>
      <c r="Y546" s="1">
        <v>1000</v>
      </c>
      <c r="Z546" s="1">
        <v>1000</v>
      </c>
      <c r="AA546" s="1">
        <v>1000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9">
        <v>3</v>
      </c>
      <c r="BD546" s="1" t="s">
        <v>110</v>
      </c>
      <c r="BE546" s="1">
        <v>180</v>
      </c>
    </row>
    <row r="547" spans="1:57" x14ac:dyDescent="0.35">
      <c r="A547" s="1" t="s">
        <v>69</v>
      </c>
      <c r="B547" s="1" t="s">
        <v>74</v>
      </c>
      <c r="C547" s="1" t="s">
        <v>33</v>
      </c>
      <c r="D547" s="1">
        <v>2.6924391364187863</v>
      </c>
      <c r="E547" s="1">
        <v>3149.8375279498437</v>
      </c>
      <c r="F547" s="7">
        <v>1.3159831197990168</v>
      </c>
      <c r="H547" s="8">
        <v>156429.6482</v>
      </c>
      <c r="I547" s="9">
        <v>12.309748073934307</v>
      </c>
      <c r="J547" s="9">
        <v>21.280778994834741</v>
      </c>
      <c r="L547" s="1" t="s">
        <v>69</v>
      </c>
      <c r="M547" s="1" t="s">
        <v>74</v>
      </c>
      <c r="N547" s="1" t="s">
        <v>33</v>
      </c>
      <c r="O547" s="17">
        <v>0.21334825654089412</v>
      </c>
      <c r="P547" s="17">
        <v>0.36883103286198926</v>
      </c>
      <c r="R547" s="17">
        <v>2711.1840562719808</v>
      </c>
      <c r="S547" s="18">
        <v>13</v>
      </c>
      <c r="T547" s="1">
        <v>40</v>
      </c>
      <c r="U547" s="19">
        <v>360</v>
      </c>
      <c r="X547" s="1">
        <v>1</v>
      </c>
      <c r="Y547" s="1">
        <v>1000</v>
      </c>
      <c r="Z547" s="1">
        <v>1000</v>
      </c>
      <c r="AA547" s="1">
        <v>1000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9">
        <v>3</v>
      </c>
      <c r="BD547" s="1" t="s">
        <v>110</v>
      </c>
      <c r="BE547" s="1">
        <v>120</v>
      </c>
    </row>
    <row r="548" spans="1:57" x14ac:dyDescent="0.35">
      <c r="A548" s="1" t="s">
        <v>69</v>
      </c>
      <c r="B548" s="1" t="s">
        <v>73</v>
      </c>
      <c r="C548" s="1" t="s">
        <v>33</v>
      </c>
      <c r="D548" s="1">
        <v>2.6924391364187863</v>
      </c>
      <c r="E548" s="1">
        <v>3149.8375279498437</v>
      </c>
      <c r="F548" s="7">
        <v>1.3159831197990168</v>
      </c>
      <c r="H548" s="8">
        <v>295.66985829999999</v>
      </c>
      <c r="I548" s="9">
        <v>2.3266826401575031E-2</v>
      </c>
      <c r="J548" s="9">
        <v>4.0223096978852659E-2</v>
      </c>
      <c r="L548" s="1" t="s">
        <v>69</v>
      </c>
      <c r="M548" s="1" t="s">
        <v>73</v>
      </c>
      <c r="N548" s="1" t="s">
        <v>33</v>
      </c>
      <c r="O548" s="17">
        <v>0.21334825654089412</v>
      </c>
      <c r="P548" s="17">
        <v>0.36883103286198926</v>
      </c>
      <c r="R548" s="17">
        <v>2711.1840562719808</v>
      </c>
      <c r="S548" s="18">
        <v>13</v>
      </c>
      <c r="T548" s="1">
        <v>40</v>
      </c>
      <c r="U548" s="19">
        <v>360</v>
      </c>
      <c r="X548" s="1">
        <v>1</v>
      </c>
      <c r="Y548" s="1">
        <v>1000</v>
      </c>
      <c r="Z548" s="1">
        <v>1000</v>
      </c>
      <c r="AA548" s="1">
        <v>1000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9">
        <v>3</v>
      </c>
      <c r="BD548" s="1" t="s">
        <v>110</v>
      </c>
      <c r="BE548" s="1">
        <v>120</v>
      </c>
    </row>
    <row r="549" spans="1:57" x14ac:dyDescent="0.35">
      <c r="A549" s="1" t="s">
        <v>70</v>
      </c>
      <c r="B549" s="1" t="s">
        <v>74</v>
      </c>
      <c r="C549" s="1" t="s">
        <v>33</v>
      </c>
      <c r="D549" s="1">
        <v>2.7852321889300073</v>
      </c>
      <c r="E549" s="1">
        <v>4724.7562919247666</v>
      </c>
      <c r="F549" s="7">
        <v>1.3377343359264691</v>
      </c>
      <c r="H549" s="8">
        <v>8552.0372769999994</v>
      </c>
      <c r="I549" s="9">
        <v>0.67297616283180473</v>
      </c>
      <c r="J549" s="9">
        <v>1.1634240525475099</v>
      </c>
      <c r="L549" s="1" t="s">
        <v>70</v>
      </c>
      <c r="M549" s="1" t="s">
        <v>74</v>
      </c>
      <c r="N549" s="1" t="s">
        <v>33</v>
      </c>
      <c r="O549" s="17">
        <v>0.32002238481134121</v>
      </c>
      <c r="P549" s="17">
        <v>0.55324654929298389</v>
      </c>
      <c r="R549" s="17">
        <v>4066.7760844079712</v>
      </c>
      <c r="S549" s="18">
        <v>13</v>
      </c>
      <c r="T549" s="1">
        <v>40</v>
      </c>
      <c r="U549" s="19">
        <v>540</v>
      </c>
      <c r="X549" s="1">
        <v>1</v>
      </c>
      <c r="Y549" s="1">
        <v>1000</v>
      </c>
      <c r="Z549" s="1">
        <v>1000</v>
      </c>
      <c r="AA549" s="1">
        <v>1000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9">
        <v>3</v>
      </c>
      <c r="BD549" s="1" t="s">
        <v>110</v>
      </c>
      <c r="BE549" s="1">
        <v>180</v>
      </c>
    </row>
    <row r="550" spans="1:57" x14ac:dyDescent="0.35">
      <c r="A550" s="1" t="s">
        <v>70</v>
      </c>
      <c r="B550" s="1" t="s">
        <v>73</v>
      </c>
      <c r="C550" s="1" t="s">
        <v>33</v>
      </c>
      <c r="D550" s="1">
        <v>2.7852321889300073</v>
      </c>
      <c r="E550" s="1">
        <v>4724.7562919247666</v>
      </c>
      <c r="F550" s="7">
        <v>1.3377343359264691</v>
      </c>
      <c r="H550" s="8">
        <v>419.21476289999998</v>
      </c>
      <c r="I550" s="9">
        <v>3.2988811133649931E-2</v>
      </c>
      <c r="J550" s="9">
        <v>5.7030216607282157E-2</v>
      </c>
      <c r="L550" s="1" t="s">
        <v>70</v>
      </c>
      <c r="M550" s="1" t="s">
        <v>73</v>
      </c>
      <c r="N550" s="1" t="s">
        <v>33</v>
      </c>
      <c r="O550" s="17">
        <v>0.32002238481134121</v>
      </c>
      <c r="P550" s="17">
        <v>0.55324654929298389</v>
      </c>
      <c r="R550" s="17">
        <v>4066.7760844079712</v>
      </c>
      <c r="S550" s="18">
        <v>13</v>
      </c>
      <c r="T550" s="1">
        <v>40</v>
      </c>
      <c r="U550" s="19">
        <v>540</v>
      </c>
      <c r="X550" s="1">
        <v>1</v>
      </c>
      <c r="Y550" s="1">
        <v>1000</v>
      </c>
      <c r="Z550" s="1">
        <v>1000</v>
      </c>
      <c r="AA550" s="1">
        <v>1000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9">
        <v>3</v>
      </c>
      <c r="BD550" s="1" t="s">
        <v>110</v>
      </c>
      <c r="BE550" s="1">
        <v>180</v>
      </c>
    </row>
    <row r="551" spans="1:57" x14ac:dyDescent="0.35">
      <c r="A551" s="1" t="s">
        <v>71</v>
      </c>
      <c r="B551" s="1" t="s">
        <v>74</v>
      </c>
      <c r="C551" s="1" t="s">
        <v>33</v>
      </c>
      <c r="D551" s="1">
        <v>2.5392989440243623</v>
      </c>
      <c r="E551" s="1">
        <v>1534.0117753110387</v>
      </c>
      <c r="F551" s="7">
        <v>1.3464137695561942</v>
      </c>
      <c r="H551" s="8">
        <v>124380.86659999999</v>
      </c>
      <c r="I551" s="9">
        <v>13.895266714722647</v>
      </c>
      <c r="J551" s="9">
        <v>15.616353907273231</v>
      </c>
      <c r="L551" s="1" t="s">
        <v>71</v>
      </c>
      <c r="M551" s="1" t="s">
        <v>74</v>
      </c>
      <c r="N551" s="1" t="s">
        <v>33</v>
      </c>
      <c r="O551" s="17">
        <v>0.15144059775590432</v>
      </c>
      <c r="P551" s="17">
        <v>0.17019824225320135</v>
      </c>
      <c r="R551" s="17">
        <v>1355.5920281359904</v>
      </c>
      <c r="S551" s="18">
        <v>13</v>
      </c>
      <c r="T551" s="1">
        <v>40</v>
      </c>
      <c r="U551" s="19">
        <v>180</v>
      </c>
      <c r="X551" s="1">
        <v>1</v>
      </c>
      <c r="Y551" s="1">
        <v>1000</v>
      </c>
      <c r="Z551" s="1">
        <v>1000</v>
      </c>
      <c r="AA551" s="1">
        <v>1000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9">
        <v>3</v>
      </c>
      <c r="BD551" s="1" t="s">
        <v>110</v>
      </c>
      <c r="BE551" s="1">
        <v>60</v>
      </c>
    </row>
    <row r="552" spans="1:57" x14ac:dyDescent="0.35">
      <c r="A552" s="1" t="s">
        <v>71</v>
      </c>
      <c r="B552" s="1" t="s">
        <v>73</v>
      </c>
      <c r="C552" s="1" t="s">
        <v>33</v>
      </c>
      <c r="D552" s="1">
        <v>2.5392989440243623</v>
      </c>
      <c r="E552" s="1">
        <v>1534.0117753110387</v>
      </c>
      <c r="F552" s="7">
        <v>1.3464137695561942</v>
      </c>
      <c r="H552" s="8">
        <v>6029.4288930000002</v>
      </c>
      <c r="I552" s="9">
        <v>0.6735804701789232</v>
      </c>
      <c r="J552" s="9">
        <v>0.75701109041659209</v>
      </c>
      <c r="L552" s="1" t="s">
        <v>71</v>
      </c>
      <c r="M552" s="1" t="s">
        <v>73</v>
      </c>
      <c r="N552" s="1" t="s">
        <v>33</v>
      </c>
      <c r="O552" s="17">
        <v>0.15144059775590432</v>
      </c>
      <c r="P552" s="17">
        <v>0.17019824225320135</v>
      </c>
      <c r="R552" s="17">
        <v>1355.5920281359904</v>
      </c>
      <c r="S552" s="18">
        <v>13</v>
      </c>
      <c r="T552" s="1">
        <v>40</v>
      </c>
      <c r="U552" s="19">
        <v>180</v>
      </c>
      <c r="X552" s="1">
        <v>1</v>
      </c>
      <c r="Y552" s="1">
        <v>1000</v>
      </c>
      <c r="Z552" s="1">
        <v>1000</v>
      </c>
      <c r="AA552" s="1">
        <v>1000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9">
        <v>3</v>
      </c>
      <c r="BD552" s="1" t="s">
        <v>110</v>
      </c>
      <c r="BE552" s="1">
        <v>60</v>
      </c>
    </row>
    <row r="553" spans="1:57" x14ac:dyDescent="0.35">
      <c r="A553" s="1" t="s">
        <v>72</v>
      </c>
      <c r="B553" s="1" t="s">
        <v>74</v>
      </c>
      <c r="C553" s="1" t="s">
        <v>33</v>
      </c>
      <c r="D553" s="1">
        <v>2.5392989440243623</v>
      </c>
      <c r="E553" s="1">
        <v>1534.0117753110387</v>
      </c>
      <c r="F553" s="7">
        <v>1.3464137695561942</v>
      </c>
      <c r="H553" s="8">
        <v>6294.4683830000004</v>
      </c>
      <c r="I553" s="9">
        <v>0.70318948082625743</v>
      </c>
      <c r="J553" s="9">
        <v>0.79028751458361268</v>
      </c>
      <c r="L553" s="1" t="s">
        <v>72</v>
      </c>
      <c r="M553" s="1" t="s">
        <v>74</v>
      </c>
      <c r="N553" s="1" t="s">
        <v>33</v>
      </c>
      <c r="O553" s="17">
        <v>0.15144059775590432</v>
      </c>
      <c r="P553" s="17">
        <v>0.17019824225320135</v>
      </c>
      <c r="R553" s="17">
        <v>1355.5920281359904</v>
      </c>
      <c r="S553" s="18">
        <v>13</v>
      </c>
      <c r="T553" s="1">
        <v>40</v>
      </c>
      <c r="U553" s="19">
        <v>180</v>
      </c>
      <c r="X553" s="1">
        <v>1</v>
      </c>
      <c r="Y553" s="1">
        <v>1000</v>
      </c>
      <c r="Z553" s="1">
        <v>1000</v>
      </c>
      <c r="AA553" s="1">
        <v>1000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9">
        <v>3</v>
      </c>
      <c r="BD553" s="1" t="s">
        <v>110</v>
      </c>
      <c r="BE553" s="1">
        <v>60</v>
      </c>
    </row>
    <row r="554" spans="1:57" x14ac:dyDescent="0.35">
      <c r="A554" s="1" t="s">
        <v>72</v>
      </c>
      <c r="B554" s="1" t="s">
        <v>73</v>
      </c>
      <c r="C554" s="1" t="s">
        <v>33</v>
      </c>
      <c r="D554" s="1">
        <v>2.5392989440243623</v>
      </c>
      <c r="E554" s="1">
        <v>1534.0117753110387</v>
      </c>
      <c r="F554" s="7">
        <v>1.3464137695561942</v>
      </c>
      <c r="H554" s="8">
        <v>308.55034710000001</v>
      </c>
      <c r="I554" s="9">
        <v>3.4469846408633639E-2</v>
      </c>
      <c r="J554" s="9">
        <v>3.8739329852245916E-2</v>
      </c>
      <c r="L554" s="1" t="s">
        <v>72</v>
      </c>
      <c r="M554" s="1" t="s">
        <v>73</v>
      </c>
      <c r="N554" s="1" t="s">
        <v>33</v>
      </c>
      <c r="O554" s="17">
        <v>0.15144059775590432</v>
      </c>
      <c r="P554" s="17">
        <v>0.17019824225320135</v>
      </c>
      <c r="R554" s="17">
        <v>1355.5920281359904</v>
      </c>
      <c r="S554" s="18">
        <v>13</v>
      </c>
      <c r="T554" s="1">
        <v>40</v>
      </c>
      <c r="U554" s="19">
        <v>180</v>
      </c>
      <c r="X554" s="1">
        <v>1</v>
      </c>
      <c r="Y554" s="1">
        <v>1000</v>
      </c>
      <c r="Z554" s="1">
        <v>1000</v>
      </c>
      <c r="AA554" s="1">
        <v>1000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9">
        <v>3</v>
      </c>
      <c r="BD554" s="1" t="s">
        <v>110</v>
      </c>
      <c r="BE554" s="1">
        <v>60</v>
      </c>
    </row>
    <row r="555" spans="1:57" x14ac:dyDescent="0.35">
      <c r="A555" s="1" t="s">
        <v>66</v>
      </c>
      <c r="B555" s="1" t="s">
        <v>74</v>
      </c>
      <c r="C555" s="1" t="s">
        <v>42</v>
      </c>
      <c r="D555" s="1">
        <v>0.53397331636760981</v>
      </c>
      <c r="E555" s="1">
        <v>6.3744185081735338</v>
      </c>
      <c r="F555" s="7">
        <v>0.91636440957975762</v>
      </c>
      <c r="H555" s="8">
        <v>2496876.8990203002</v>
      </c>
      <c r="I555" s="9">
        <v>18.963016995179714</v>
      </c>
      <c r="J555" s="9">
        <v>-3.7581351219302639</v>
      </c>
      <c r="L555" s="1" t="s">
        <v>66</v>
      </c>
      <c r="M555" s="1" t="s">
        <v>74</v>
      </c>
      <c r="N555" s="1" t="s">
        <v>42</v>
      </c>
      <c r="O555" s="17">
        <v>4.4883249316444562E-3</v>
      </c>
      <c r="P555" s="17">
        <v>-1.6893072205057251E-2</v>
      </c>
      <c r="R555" s="17">
        <v>561.41999999999996</v>
      </c>
      <c r="S555" s="18">
        <v>15</v>
      </c>
      <c r="T555" s="1">
        <v>125</v>
      </c>
      <c r="U555" s="19">
        <v>260</v>
      </c>
      <c r="X555" s="1">
        <v>1</v>
      </c>
      <c r="Y555" s="1">
        <v>1000</v>
      </c>
      <c r="Z555" s="1">
        <v>1000</v>
      </c>
      <c r="AA555" s="1">
        <v>1000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9">
        <v>260</v>
      </c>
      <c r="BD555" s="1" t="s">
        <v>98</v>
      </c>
      <c r="BE555" s="1" t="s">
        <v>96</v>
      </c>
    </row>
    <row r="556" spans="1:57" x14ac:dyDescent="0.35">
      <c r="A556" s="1" t="s">
        <v>66</v>
      </c>
      <c r="B556" s="1" t="s">
        <v>73</v>
      </c>
      <c r="C556" s="1" t="s">
        <v>42</v>
      </c>
      <c r="D556" s="1">
        <v>0.53397331636760981</v>
      </c>
      <c r="E556" s="1">
        <v>6.3744185081735338</v>
      </c>
      <c r="F556" s="7">
        <v>0.91636440957975762</v>
      </c>
      <c r="H556" s="8">
        <v>644.98645850899993</v>
      </c>
      <c r="I556" s="9">
        <v>0</v>
      </c>
      <c r="J556" s="9">
        <v>-1.9407578666375797E-2</v>
      </c>
      <c r="L556" s="1" t="s">
        <v>66</v>
      </c>
      <c r="M556" s="1" t="s">
        <v>73</v>
      </c>
      <c r="N556" s="1" t="s">
        <v>42</v>
      </c>
      <c r="O556" s="17">
        <v>4.4883249316444562E-3</v>
      </c>
      <c r="P556" s="17">
        <v>-1.6893072205057251E-2</v>
      </c>
      <c r="R556" s="17">
        <v>561.41999999999996</v>
      </c>
      <c r="S556" s="18">
        <v>15</v>
      </c>
      <c r="T556" s="1">
        <v>125</v>
      </c>
      <c r="U556" s="19">
        <v>260</v>
      </c>
      <c r="X556" s="1">
        <v>1</v>
      </c>
      <c r="Y556" s="1">
        <v>1000</v>
      </c>
      <c r="Z556" s="1">
        <v>1000</v>
      </c>
      <c r="AA556" s="1">
        <v>1000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9">
        <v>260</v>
      </c>
      <c r="BD556" s="1" t="s">
        <v>98</v>
      </c>
      <c r="BE556" s="1" t="s">
        <v>96</v>
      </c>
    </row>
    <row r="557" spans="1:57" x14ac:dyDescent="0.35">
      <c r="A557" s="1" t="s">
        <v>69</v>
      </c>
      <c r="B557" s="1" t="s">
        <v>74</v>
      </c>
      <c r="C557" s="1" t="s">
        <v>43</v>
      </c>
      <c r="D557" s="1">
        <v>0.49032600413987854</v>
      </c>
      <c r="E557" s="1">
        <v>13.991097678599758</v>
      </c>
      <c r="F557" s="7">
        <v>0.62680320298332415</v>
      </c>
      <c r="H557" s="8">
        <v>0</v>
      </c>
      <c r="I557" s="9">
        <v>0</v>
      </c>
      <c r="J557" s="9">
        <v>0</v>
      </c>
      <c r="L557" s="1" t="s">
        <v>69</v>
      </c>
      <c r="M557" s="1" t="s">
        <v>74</v>
      </c>
      <c r="N557" s="1" t="s">
        <v>43</v>
      </c>
      <c r="O557" s="17">
        <v>5.319851450080483E-2</v>
      </c>
      <c r="P557" s="17">
        <v>9.6843342433636462E-3</v>
      </c>
      <c r="R557" s="17">
        <v>267.95719776176065</v>
      </c>
      <c r="S557" s="18">
        <v>5</v>
      </c>
      <c r="T557" s="1">
        <v>25</v>
      </c>
      <c r="U557" s="19">
        <v>52.5</v>
      </c>
      <c r="X557" s="1">
        <v>1</v>
      </c>
      <c r="Y557" s="1">
        <v>1000</v>
      </c>
      <c r="Z557" s="1">
        <v>1000</v>
      </c>
      <c r="AA557" s="1">
        <v>1000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9">
        <v>52.5</v>
      </c>
      <c r="BD557" s="1" t="s">
        <v>116</v>
      </c>
      <c r="BE557" s="1" t="s">
        <v>96</v>
      </c>
    </row>
    <row r="558" spans="1:57" x14ac:dyDescent="0.35">
      <c r="A558" s="1" t="s">
        <v>69</v>
      </c>
      <c r="B558" s="1" t="s">
        <v>73</v>
      </c>
      <c r="C558" s="1" t="s">
        <v>43</v>
      </c>
      <c r="D558" s="1">
        <v>0.49032600413987854</v>
      </c>
      <c r="E558" s="1">
        <v>13.991097678599758</v>
      </c>
      <c r="F558" s="7">
        <v>0.62680320298332415</v>
      </c>
      <c r="H558" s="8">
        <v>0</v>
      </c>
      <c r="I558" s="9">
        <v>0</v>
      </c>
      <c r="J558" s="9">
        <v>0</v>
      </c>
      <c r="L558" s="1" t="s">
        <v>69</v>
      </c>
      <c r="M558" s="1" t="s">
        <v>73</v>
      </c>
      <c r="N558" s="1" t="s">
        <v>43</v>
      </c>
      <c r="O558" s="17">
        <v>5.319851450080483E-2</v>
      </c>
      <c r="P558" s="17">
        <v>9.6843342433636462E-3</v>
      </c>
      <c r="R558" s="17">
        <v>267.95719776176065</v>
      </c>
      <c r="S558" s="18">
        <v>5</v>
      </c>
      <c r="T558" s="1">
        <v>25</v>
      </c>
      <c r="U558" s="19">
        <v>52.5</v>
      </c>
      <c r="X558" s="1">
        <v>1</v>
      </c>
      <c r="Y558" s="1">
        <v>1000</v>
      </c>
      <c r="Z558" s="1">
        <v>1000</v>
      </c>
      <c r="AA558" s="1">
        <v>1000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9">
        <v>52.5</v>
      </c>
      <c r="BD558" s="1" t="s">
        <v>116</v>
      </c>
      <c r="BE558" s="1" t="s">
        <v>96</v>
      </c>
    </row>
    <row r="559" spans="1:57" x14ac:dyDescent="0.35">
      <c r="A559" s="1" t="s">
        <v>62</v>
      </c>
      <c r="B559" s="1" t="s">
        <v>74</v>
      </c>
      <c r="C559" s="1" t="s">
        <v>49</v>
      </c>
      <c r="D559" s="1">
        <v>0.4898486144119566</v>
      </c>
      <c r="E559" s="1">
        <v>91.779513126380124</v>
      </c>
      <c r="F559" s="7">
        <v>0.68682961633730255</v>
      </c>
      <c r="H559" s="8">
        <v>698575.68579999998</v>
      </c>
      <c r="I559" s="9">
        <v>0</v>
      </c>
      <c r="J559" s="9">
        <v>0</v>
      </c>
      <c r="L559" s="1" t="s">
        <v>62</v>
      </c>
      <c r="M559" s="1" t="s">
        <v>74</v>
      </c>
      <c r="N559" s="1" t="s">
        <v>49</v>
      </c>
      <c r="O559" s="17">
        <v>0</v>
      </c>
      <c r="P559" s="17">
        <v>0</v>
      </c>
      <c r="R559" s="17">
        <v>776.16000000000008</v>
      </c>
      <c r="S559" s="18">
        <v>8</v>
      </c>
      <c r="T559" s="1">
        <v>125</v>
      </c>
      <c r="U559" s="19">
        <v>156.37959866220734</v>
      </c>
      <c r="X559" s="1">
        <v>1</v>
      </c>
      <c r="Y559" s="1">
        <v>1000</v>
      </c>
      <c r="Z559" s="1">
        <v>1000</v>
      </c>
      <c r="AA559" s="1">
        <v>1000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9">
        <v>156.37959866220734</v>
      </c>
      <c r="BD559" s="1" t="s">
        <v>99</v>
      </c>
      <c r="BE559" s="1" t="s">
        <v>96</v>
      </c>
    </row>
    <row r="560" spans="1:57" x14ac:dyDescent="0.35">
      <c r="A560" s="1" t="s">
        <v>62</v>
      </c>
      <c r="B560" s="1" t="s">
        <v>73</v>
      </c>
      <c r="C560" s="1" t="s">
        <v>49</v>
      </c>
      <c r="D560" s="1">
        <v>0.4898486144119566</v>
      </c>
      <c r="E560" s="1">
        <v>91.779513126380124</v>
      </c>
      <c r="F560" s="7">
        <v>0.68682961633730255</v>
      </c>
      <c r="H560" s="8">
        <v>7057.3068960000001</v>
      </c>
      <c r="I560" s="9">
        <v>0</v>
      </c>
      <c r="J560" s="9">
        <v>0</v>
      </c>
      <c r="L560" s="1" t="s">
        <v>62</v>
      </c>
      <c r="M560" s="1" t="s">
        <v>73</v>
      </c>
      <c r="N560" s="1" t="s">
        <v>49</v>
      </c>
      <c r="O560" s="17">
        <v>0</v>
      </c>
      <c r="P560" s="17">
        <v>0</v>
      </c>
      <c r="R560" s="17">
        <v>776.16000000000008</v>
      </c>
      <c r="S560" s="18">
        <v>8</v>
      </c>
      <c r="T560" s="1">
        <v>125</v>
      </c>
      <c r="U560" s="19">
        <v>156.37959866220734</v>
      </c>
      <c r="X560" s="1">
        <v>1</v>
      </c>
      <c r="Y560" s="1">
        <v>1000</v>
      </c>
      <c r="Z560" s="1">
        <v>1000</v>
      </c>
      <c r="AA560" s="1">
        <v>1000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9">
        <v>156.37959866220734</v>
      </c>
      <c r="BD560" s="1" t="s">
        <v>99</v>
      </c>
      <c r="BE560" s="1" t="s">
        <v>96</v>
      </c>
    </row>
    <row r="561" spans="1:57" x14ac:dyDescent="0.35">
      <c r="A561" s="1" t="s">
        <v>63</v>
      </c>
      <c r="B561" s="1" t="s">
        <v>74</v>
      </c>
      <c r="C561" s="1" t="s">
        <v>49</v>
      </c>
      <c r="D561" s="1">
        <v>0.44425664380651469</v>
      </c>
      <c r="E561" s="1">
        <v>41.492986923456584</v>
      </c>
      <c r="F561" s="7">
        <v>0.64554268479083698</v>
      </c>
      <c r="H561" s="8">
        <v>2138754.719</v>
      </c>
      <c r="I561" s="9">
        <v>0</v>
      </c>
      <c r="J561" s="9">
        <v>0</v>
      </c>
      <c r="L561" s="1" t="s">
        <v>63</v>
      </c>
      <c r="M561" s="1" t="s">
        <v>74</v>
      </c>
      <c r="N561" s="1" t="s">
        <v>49</v>
      </c>
      <c r="O561" s="17">
        <v>0</v>
      </c>
      <c r="P561" s="17">
        <v>0</v>
      </c>
      <c r="R561" s="17">
        <v>703.92000000000007</v>
      </c>
      <c r="S561" s="18">
        <v>8</v>
      </c>
      <c r="T561" s="1">
        <v>125</v>
      </c>
      <c r="U561" s="19">
        <v>156.37959866220734</v>
      </c>
      <c r="X561" s="1">
        <v>1</v>
      </c>
      <c r="Y561" s="1">
        <v>1000</v>
      </c>
      <c r="Z561" s="1">
        <v>1000</v>
      </c>
      <c r="AA561" s="1">
        <v>1000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9">
        <v>156.37959866220734</v>
      </c>
      <c r="BD561" s="1" t="s">
        <v>99</v>
      </c>
      <c r="BE561" s="1" t="s">
        <v>96</v>
      </c>
    </row>
    <row r="562" spans="1:57" x14ac:dyDescent="0.35">
      <c r="A562" s="1" t="s">
        <v>63</v>
      </c>
      <c r="B562" s="1" t="s">
        <v>73</v>
      </c>
      <c r="C562" s="1" t="s">
        <v>49</v>
      </c>
      <c r="D562" s="1">
        <v>0.44425664380651469</v>
      </c>
      <c r="E562" s="1">
        <v>41.492986923456584</v>
      </c>
      <c r="F562" s="7">
        <v>0.64554268479083698</v>
      </c>
      <c r="H562" s="8">
        <v>21606.60428</v>
      </c>
      <c r="I562" s="9">
        <v>0</v>
      </c>
      <c r="J562" s="9">
        <v>0</v>
      </c>
      <c r="L562" s="1" t="s">
        <v>63</v>
      </c>
      <c r="M562" s="1" t="s">
        <v>73</v>
      </c>
      <c r="N562" s="1" t="s">
        <v>49</v>
      </c>
      <c r="O562" s="17">
        <v>0</v>
      </c>
      <c r="P562" s="17">
        <v>0</v>
      </c>
      <c r="R562" s="17">
        <v>703.92000000000007</v>
      </c>
      <c r="S562" s="18">
        <v>8</v>
      </c>
      <c r="T562" s="1">
        <v>125</v>
      </c>
      <c r="U562" s="19">
        <v>156.37959866220734</v>
      </c>
      <c r="X562" s="1">
        <v>1</v>
      </c>
      <c r="Y562" s="1">
        <v>1000</v>
      </c>
      <c r="Z562" s="1">
        <v>1000</v>
      </c>
      <c r="AA562" s="1">
        <v>1000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9">
        <v>156.37959866220734</v>
      </c>
      <c r="BD562" s="1" t="s">
        <v>99</v>
      </c>
      <c r="BE562" s="1" t="s">
        <v>96</v>
      </c>
    </row>
    <row r="563" spans="1:57" x14ac:dyDescent="0.35">
      <c r="A563" s="1" t="s">
        <v>64</v>
      </c>
      <c r="B563" s="1" t="s">
        <v>74</v>
      </c>
      <c r="C563" s="1" t="s">
        <v>49</v>
      </c>
      <c r="D563" s="1">
        <v>0.60100113189576621</v>
      </c>
      <c r="E563" s="1">
        <v>214.37728437304247</v>
      </c>
      <c r="F563" s="7">
        <v>0.77630640606377954</v>
      </c>
      <c r="H563" s="8">
        <v>2390287.088</v>
      </c>
      <c r="I563" s="9">
        <v>0</v>
      </c>
      <c r="J563" s="9">
        <v>0</v>
      </c>
      <c r="L563" s="1" t="s">
        <v>64</v>
      </c>
      <c r="M563" s="1" t="s">
        <v>74</v>
      </c>
      <c r="N563" s="1" t="s">
        <v>49</v>
      </c>
      <c r="O563" s="17">
        <v>0</v>
      </c>
      <c r="P563" s="17">
        <v>0</v>
      </c>
      <c r="R563" s="17">
        <v>952.2800000000002</v>
      </c>
      <c r="S563" s="18">
        <v>8</v>
      </c>
      <c r="T563" s="1">
        <v>125</v>
      </c>
      <c r="U563" s="19">
        <v>156.37959866220734</v>
      </c>
      <c r="X563" s="1">
        <v>1</v>
      </c>
      <c r="Y563" s="1">
        <v>1000</v>
      </c>
      <c r="Z563" s="1">
        <v>1000</v>
      </c>
      <c r="AA563" s="1">
        <v>1000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9">
        <v>156.37959866220734</v>
      </c>
      <c r="BD563" s="1" t="s">
        <v>99</v>
      </c>
      <c r="BE563" s="1" t="s">
        <v>96</v>
      </c>
    </row>
    <row r="564" spans="1:57" x14ac:dyDescent="0.35">
      <c r="A564" s="1" t="s">
        <v>64</v>
      </c>
      <c r="B564" s="1" t="s">
        <v>73</v>
      </c>
      <c r="C564" s="1" t="s">
        <v>49</v>
      </c>
      <c r="D564" s="1">
        <v>0.60100113189576621</v>
      </c>
      <c r="E564" s="1">
        <v>214.37728437304247</v>
      </c>
      <c r="F564" s="7">
        <v>0.77630640606377954</v>
      </c>
      <c r="H564" s="8">
        <v>24147.690630000001</v>
      </c>
      <c r="I564" s="9">
        <v>0</v>
      </c>
      <c r="J564" s="9">
        <v>0</v>
      </c>
      <c r="L564" s="1" t="s">
        <v>64</v>
      </c>
      <c r="M564" s="1" t="s">
        <v>73</v>
      </c>
      <c r="N564" s="1" t="s">
        <v>49</v>
      </c>
      <c r="O564" s="17">
        <v>0</v>
      </c>
      <c r="P564" s="17">
        <v>0</v>
      </c>
      <c r="R564" s="17">
        <v>952.2800000000002</v>
      </c>
      <c r="S564" s="18">
        <v>8</v>
      </c>
      <c r="T564" s="1">
        <v>125</v>
      </c>
      <c r="U564" s="19">
        <v>156.37959866220734</v>
      </c>
      <c r="X564" s="1">
        <v>1</v>
      </c>
      <c r="Y564" s="1">
        <v>1000</v>
      </c>
      <c r="Z564" s="1">
        <v>1000</v>
      </c>
      <c r="AA564" s="1">
        <v>1000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9">
        <v>156.37959866220734</v>
      </c>
      <c r="BD564" s="1" t="s">
        <v>99</v>
      </c>
      <c r="BE564" s="1" t="s">
        <v>96</v>
      </c>
    </row>
    <row r="565" spans="1:57" x14ac:dyDescent="0.35">
      <c r="A565" s="1" t="s">
        <v>70</v>
      </c>
      <c r="B565" s="1" t="s">
        <v>74</v>
      </c>
      <c r="C565" s="1" t="s">
        <v>49</v>
      </c>
      <c r="D565" s="1">
        <v>0.44036895639054663</v>
      </c>
      <c r="E565" s="1">
        <v>37.204988565067737</v>
      </c>
      <c r="F565" s="7">
        <v>0.64188279932864944</v>
      </c>
      <c r="H565" s="8">
        <v>2138606.7999999998</v>
      </c>
      <c r="I565" s="9">
        <v>0</v>
      </c>
      <c r="J565" s="9">
        <v>0</v>
      </c>
      <c r="L565" s="1" t="s">
        <v>70</v>
      </c>
      <c r="M565" s="1" t="s">
        <v>74</v>
      </c>
      <c r="N565" s="1" t="s">
        <v>49</v>
      </c>
      <c r="O565" s="17">
        <v>0</v>
      </c>
      <c r="P565" s="17">
        <v>0</v>
      </c>
      <c r="R565" s="17">
        <v>697.76</v>
      </c>
      <c r="S565" s="18">
        <v>8</v>
      </c>
      <c r="T565" s="1">
        <v>125</v>
      </c>
      <c r="U565" s="19">
        <v>156.37959866220734</v>
      </c>
      <c r="X565" s="1">
        <v>1</v>
      </c>
      <c r="Y565" s="1">
        <v>1000</v>
      </c>
      <c r="Z565" s="1">
        <v>1000</v>
      </c>
      <c r="AA565" s="1">
        <v>1000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9">
        <v>156.37959866220734</v>
      </c>
      <c r="BD565" s="1" t="s">
        <v>99</v>
      </c>
      <c r="BE565" s="1" t="s">
        <v>96</v>
      </c>
    </row>
    <row r="566" spans="1:57" x14ac:dyDescent="0.35">
      <c r="A566" s="1" t="s">
        <v>70</v>
      </c>
      <c r="B566" s="1" t="s">
        <v>73</v>
      </c>
      <c r="C566" s="1" t="s">
        <v>49</v>
      </c>
      <c r="D566" s="1">
        <v>0.44036895639054663</v>
      </c>
      <c r="E566" s="1">
        <v>37.204988565067737</v>
      </c>
      <c r="F566" s="7">
        <v>0.64188279932864944</v>
      </c>
      <c r="H566" s="8">
        <v>21605.109929999999</v>
      </c>
      <c r="I566" s="9">
        <v>0</v>
      </c>
      <c r="J566" s="9">
        <v>0</v>
      </c>
      <c r="L566" s="1" t="s">
        <v>70</v>
      </c>
      <c r="M566" s="1" t="s">
        <v>73</v>
      </c>
      <c r="N566" s="1" t="s">
        <v>49</v>
      </c>
      <c r="O566" s="17">
        <v>0</v>
      </c>
      <c r="P566" s="17">
        <v>0</v>
      </c>
      <c r="R566" s="17">
        <v>697.76</v>
      </c>
      <c r="S566" s="18">
        <v>8</v>
      </c>
      <c r="T566" s="1">
        <v>125</v>
      </c>
      <c r="U566" s="19">
        <v>156.37959866220734</v>
      </c>
      <c r="X566" s="1">
        <v>1</v>
      </c>
      <c r="Y566" s="1">
        <v>1000</v>
      </c>
      <c r="Z566" s="1">
        <v>1000</v>
      </c>
      <c r="AA566" s="1">
        <v>1000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9">
        <v>156.37959866220734</v>
      </c>
      <c r="BD566" s="1" t="s">
        <v>99</v>
      </c>
      <c r="BE566" s="1" t="s">
        <v>96</v>
      </c>
    </row>
    <row r="567" spans="1:57" x14ac:dyDescent="0.35">
      <c r="A567" s="1" t="s">
        <v>59</v>
      </c>
      <c r="B567" s="1" t="s">
        <v>73</v>
      </c>
      <c r="C567" s="1" t="s">
        <v>11</v>
      </c>
      <c r="D567" s="1">
        <v>0.65383749037036265</v>
      </c>
      <c r="E567" s="1">
        <v>395.88586654570003</v>
      </c>
      <c r="F567" s="7">
        <v>0.57594785604604681</v>
      </c>
      <c r="H567" s="8">
        <v>0</v>
      </c>
      <c r="I567" s="9">
        <v>0</v>
      </c>
      <c r="J567" s="9">
        <v>0</v>
      </c>
      <c r="L567" s="1" t="s">
        <v>59</v>
      </c>
      <c r="M567" s="1" t="s">
        <v>73</v>
      </c>
      <c r="N567" s="1" t="s">
        <v>11</v>
      </c>
      <c r="O567" s="17">
        <v>0</v>
      </c>
      <c r="P567" s="17">
        <v>0</v>
      </c>
      <c r="Q567" s="17"/>
      <c r="R567" s="17">
        <v>377.69200000000001</v>
      </c>
      <c r="S567" s="18">
        <v>15</v>
      </c>
      <c r="T567" s="1">
        <v>175</v>
      </c>
      <c r="U567" s="19">
        <v>35</v>
      </c>
      <c r="X567" s="1">
        <v>1</v>
      </c>
      <c r="Y567" s="1">
        <v>1000</v>
      </c>
      <c r="Z567" s="1">
        <v>1000</v>
      </c>
      <c r="AA567" s="1">
        <v>1000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9">
        <v>35</v>
      </c>
      <c r="BD567" s="1" t="s">
        <v>101</v>
      </c>
      <c r="BE567" s="1" t="s">
        <v>96</v>
      </c>
    </row>
    <row r="568" spans="1:57" x14ac:dyDescent="0.35">
      <c r="A568" s="1" t="s">
        <v>59</v>
      </c>
      <c r="B568" s="1" t="s">
        <v>60</v>
      </c>
      <c r="C568" s="1" t="s">
        <v>11</v>
      </c>
      <c r="D568" s="1">
        <v>0.65383749037036265</v>
      </c>
      <c r="E568" s="1">
        <v>395.88586654570003</v>
      </c>
      <c r="F568" s="7">
        <v>0.57594785604604681</v>
      </c>
      <c r="H568" s="8">
        <v>0</v>
      </c>
      <c r="I568" s="9">
        <v>0</v>
      </c>
      <c r="J568" s="9">
        <v>0</v>
      </c>
      <c r="L568" s="1" t="s">
        <v>59</v>
      </c>
      <c r="M568" s="1" t="s">
        <v>60</v>
      </c>
      <c r="N568" s="1" t="s">
        <v>11</v>
      </c>
      <c r="O568" s="17">
        <v>0</v>
      </c>
      <c r="P568" s="17">
        <v>0</v>
      </c>
      <c r="Q568" s="17"/>
      <c r="R568" s="17">
        <v>377.69200000000001</v>
      </c>
      <c r="S568" s="18">
        <v>15</v>
      </c>
      <c r="T568" s="1">
        <v>175</v>
      </c>
      <c r="U568" s="19">
        <v>35</v>
      </c>
      <c r="X568" s="1">
        <v>1</v>
      </c>
      <c r="Y568" s="1">
        <v>1000</v>
      </c>
      <c r="Z568" s="1">
        <v>1000</v>
      </c>
      <c r="AA568" s="1">
        <v>1000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9">
        <v>35</v>
      </c>
      <c r="BD568" s="1" t="s">
        <v>101</v>
      </c>
      <c r="BE568" s="1" t="s">
        <v>96</v>
      </c>
    </row>
    <row r="569" spans="1:57" x14ac:dyDescent="0.35">
      <c r="A569" s="1" t="s">
        <v>61</v>
      </c>
      <c r="B569" s="1" t="s">
        <v>73</v>
      </c>
      <c r="C569" s="1" t="s">
        <v>11</v>
      </c>
      <c r="D569" s="1">
        <v>0.65383749037036265</v>
      </c>
      <c r="E569" s="1">
        <v>395.88586654570003</v>
      </c>
      <c r="F569" s="7">
        <v>0.57594785604604681</v>
      </c>
      <c r="H569" s="8">
        <v>33.017885649999997</v>
      </c>
      <c r="I569" s="9">
        <v>0</v>
      </c>
      <c r="J569" s="9">
        <v>0</v>
      </c>
      <c r="L569" s="1" t="s">
        <v>61</v>
      </c>
      <c r="M569" s="1" t="s">
        <v>73</v>
      </c>
      <c r="N569" s="1" t="s">
        <v>11</v>
      </c>
      <c r="O569" s="17">
        <v>0</v>
      </c>
      <c r="P569" s="17">
        <v>0</v>
      </c>
      <c r="Q569" s="17"/>
      <c r="R569" s="17">
        <v>377.69200000000001</v>
      </c>
      <c r="S569" s="18">
        <v>15</v>
      </c>
      <c r="T569" s="1">
        <v>175</v>
      </c>
      <c r="U569" s="19">
        <v>35</v>
      </c>
      <c r="X569" s="1">
        <v>1</v>
      </c>
      <c r="Y569" s="1">
        <v>1000</v>
      </c>
      <c r="Z569" s="1">
        <v>1000</v>
      </c>
      <c r="AA569" s="1">
        <v>1000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9">
        <v>35</v>
      </c>
      <c r="BD569" s="1" t="s">
        <v>101</v>
      </c>
      <c r="BE569" s="1" t="s">
        <v>96</v>
      </c>
    </row>
    <row r="570" spans="1:57" x14ac:dyDescent="0.35">
      <c r="A570" s="1" t="s">
        <v>61</v>
      </c>
      <c r="B570" s="1" t="s">
        <v>60</v>
      </c>
      <c r="C570" s="1" t="s">
        <v>11</v>
      </c>
      <c r="D570" s="1">
        <v>0.65383749037036265</v>
      </c>
      <c r="E570" s="1">
        <v>395.88586654570003</v>
      </c>
      <c r="F570" s="7">
        <v>0.57594785604604681</v>
      </c>
      <c r="H570" s="8">
        <v>3719.014576</v>
      </c>
      <c r="I570" s="9">
        <v>0</v>
      </c>
      <c r="J570" s="9">
        <v>0</v>
      </c>
      <c r="L570" s="1" t="s">
        <v>61</v>
      </c>
      <c r="M570" s="1" t="s">
        <v>60</v>
      </c>
      <c r="N570" s="1" t="s">
        <v>11</v>
      </c>
      <c r="O570" s="17">
        <v>0</v>
      </c>
      <c r="P570" s="17">
        <v>0</v>
      </c>
      <c r="Q570" s="17"/>
      <c r="R570" s="17">
        <v>377.69200000000001</v>
      </c>
      <c r="S570" s="18">
        <v>15</v>
      </c>
      <c r="T570" s="1">
        <v>175</v>
      </c>
      <c r="U570" s="19">
        <v>35</v>
      </c>
      <c r="X570" s="1">
        <v>1</v>
      </c>
      <c r="Y570" s="1">
        <v>1000</v>
      </c>
      <c r="Z570" s="1">
        <v>1000</v>
      </c>
      <c r="AA570" s="1">
        <v>1000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9">
        <v>35</v>
      </c>
      <c r="BD570" s="1" t="s">
        <v>101</v>
      </c>
      <c r="BE570" s="1" t="s">
        <v>96</v>
      </c>
    </row>
    <row r="571" spans="1:57" x14ac:dyDescent="0.35">
      <c r="A571" s="1" t="s">
        <v>62</v>
      </c>
      <c r="B571" s="1" t="s">
        <v>73</v>
      </c>
      <c r="C571" s="1" t="s">
        <v>11</v>
      </c>
      <c r="D571" s="1">
        <v>0.65383749037036265</v>
      </c>
      <c r="E571" s="1">
        <v>395.88586654570003</v>
      </c>
      <c r="F571" s="7">
        <v>0.57594785604604681</v>
      </c>
      <c r="H571" s="8">
        <v>41.357893310000001</v>
      </c>
      <c r="I571" s="9">
        <v>0</v>
      </c>
      <c r="J571" s="9">
        <v>0</v>
      </c>
      <c r="L571" s="1" t="s">
        <v>62</v>
      </c>
      <c r="M571" s="1" t="s">
        <v>73</v>
      </c>
      <c r="N571" s="1" t="s">
        <v>11</v>
      </c>
      <c r="O571" s="17">
        <v>0</v>
      </c>
      <c r="P571" s="17">
        <v>0</v>
      </c>
      <c r="Q571" s="17"/>
      <c r="R571" s="17">
        <v>377.69200000000001</v>
      </c>
      <c r="S571" s="18">
        <v>15</v>
      </c>
      <c r="T571" s="1">
        <v>175</v>
      </c>
      <c r="U571" s="19">
        <v>35</v>
      </c>
      <c r="X571" s="1">
        <v>1</v>
      </c>
      <c r="Y571" s="1">
        <v>1000</v>
      </c>
      <c r="Z571" s="1">
        <v>1000</v>
      </c>
      <c r="AA571" s="1">
        <v>1000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9">
        <v>35</v>
      </c>
      <c r="BD571" s="1" t="s">
        <v>101</v>
      </c>
      <c r="BE571" s="1" t="s">
        <v>96</v>
      </c>
    </row>
    <row r="572" spans="1:57" x14ac:dyDescent="0.35">
      <c r="A572" s="1" t="s">
        <v>62</v>
      </c>
      <c r="B572" s="1" t="s">
        <v>60</v>
      </c>
      <c r="C572" s="1" t="s">
        <v>11</v>
      </c>
      <c r="D572" s="1">
        <v>0.65383749037036265</v>
      </c>
      <c r="E572" s="1">
        <v>395.88586654570003</v>
      </c>
      <c r="F572" s="7">
        <v>0.57594785604604681</v>
      </c>
      <c r="H572" s="8">
        <v>4300.0640409999996</v>
      </c>
      <c r="I572" s="9">
        <v>0</v>
      </c>
      <c r="J572" s="9">
        <v>0</v>
      </c>
      <c r="L572" s="1" t="s">
        <v>62</v>
      </c>
      <c r="M572" s="1" t="s">
        <v>60</v>
      </c>
      <c r="N572" s="1" t="s">
        <v>11</v>
      </c>
      <c r="O572" s="17">
        <v>0</v>
      </c>
      <c r="P572" s="17">
        <v>0</v>
      </c>
      <c r="Q572" s="17"/>
      <c r="R572" s="17">
        <v>377.69200000000001</v>
      </c>
      <c r="S572" s="18">
        <v>15</v>
      </c>
      <c r="T572" s="1">
        <v>175</v>
      </c>
      <c r="U572" s="19">
        <v>35</v>
      </c>
      <c r="X572" s="1">
        <v>1</v>
      </c>
      <c r="Y572" s="1">
        <v>1000</v>
      </c>
      <c r="Z572" s="1">
        <v>1000</v>
      </c>
      <c r="AA572" s="1">
        <v>1000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9">
        <v>35</v>
      </c>
      <c r="BD572" s="1" t="s">
        <v>101</v>
      </c>
      <c r="BE572" s="1" t="s">
        <v>96</v>
      </c>
    </row>
    <row r="573" spans="1:57" x14ac:dyDescent="0.35">
      <c r="A573" s="1" t="s">
        <v>63</v>
      </c>
      <c r="B573" s="1" t="s">
        <v>73</v>
      </c>
      <c r="C573" s="1" t="s">
        <v>11</v>
      </c>
      <c r="D573" s="1">
        <v>0.65383749037036265</v>
      </c>
      <c r="E573" s="1">
        <v>395.88586654570003</v>
      </c>
      <c r="F573" s="7">
        <v>0.57594785604604681</v>
      </c>
      <c r="H573" s="8">
        <v>24.12295013</v>
      </c>
      <c r="I573" s="9">
        <v>0</v>
      </c>
      <c r="J573" s="9">
        <v>0</v>
      </c>
      <c r="L573" s="1" t="s">
        <v>63</v>
      </c>
      <c r="M573" s="1" t="s">
        <v>73</v>
      </c>
      <c r="N573" s="1" t="s">
        <v>11</v>
      </c>
      <c r="O573" s="17">
        <v>0</v>
      </c>
      <c r="P573" s="17">
        <v>0</v>
      </c>
      <c r="Q573" s="17"/>
      <c r="R573" s="17">
        <v>377.69200000000001</v>
      </c>
      <c r="S573" s="18">
        <v>15</v>
      </c>
      <c r="T573" s="1">
        <v>175</v>
      </c>
      <c r="U573" s="19">
        <v>35</v>
      </c>
      <c r="X573" s="1">
        <v>1</v>
      </c>
      <c r="Y573" s="1">
        <v>1000</v>
      </c>
      <c r="Z573" s="1">
        <v>1000</v>
      </c>
      <c r="AA573" s="1">
        <v>1000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9">
        <v>35</v>
      </c>
      <c r="BD573" s="1" t="s">
        <v>101</v>
      </c>
      <c r="BE573" s="1" t="s">
        <v>96</v>
      </c>
    </row>
    <row r="574" spans="1:57" x14ac:dyDescent="0.35">
      <c r="A574" s="1" t="s">
        <v>63</v>
      </c>
      <c r="B574" s="1" t="s">
        <v>60</v>
      </c>
      <c r="C574" s="1" t="s">
        <v>11</v>
      </c>
      <c r="D574" s="1">
        <v>0.65383749037036265</v>
      </c>
      <c r="E574" s="1">
        <v>395.88586654570003</v>
      </c>
      <c r="F574" s="7">
        <v>0.57594785604604681</v>
      </c>
      <c r="H574" s="8">
        <v>2717.1213849999999</v>
      </c>
      <c r="I574" s="9">
        <v>0</v>
      </c>
      <c r="J574" s="9">
        <v>0</v>
      </c>
      <c r="L574" s="1" t="s">
        <v>63</v>
      </c>
      <c r="M574" s="1" t="s">
        <v>60</v>
      </c>
      <c r="N574" s="1" t="s">
        <v>11</v>
      </c>
      <c r="O574" s="17">
        <v>0</v>
      </c>
      <c r="P574" s="17">
        <v>0</v>
      </c>
      <c r="Q574" s="17"/>
      <c r="R574" s="17">
        <v>377.69200000000001</v>
      </c>
      <c r="S574" s="18">
        <v>15</v>
      </c>
      <c r="T574" s="1">
        <v>175</v>
      </c>
      <c r="U574" s="19">
        <v>35</v>
      </c>
      <c r="X574" s="1">
        <v>1</v>
      </c>
      <c r="Y574" s="1">
        <v>1000</v>
      </c>
      <c r="Z574" s="1">
        <v>1000</v>
      </c>
      <c r="AA574" s="1">
        <v>1000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9">
        <v>35</v>
      </c>
      <c r="BD574" s="1" t="s">
        <v>101</v>
      </c>
      <c r="BE574" s="1" t="s">
        <v>96</v>
      </c>
    </row>
    <row r="575" spans="1:57" x14ac:dyDescent="0.35">
      <c r="A575" s="1" t="s">
        <v>64</v>
      </c>
      <c r="B575" s="1" t="s">
        <v>73</v>
      </c>
      <c r="C575" s="1" t="s">
        <v>11</v>
      </c>
      <c r="D575" s="1">
        <v>0.65383749037036265</v>
      </c>
      <c r="E575" s="1">
        <v>395.88586654570003</v>
      </c>
      <c r="F575" s="7">
        <v>0.57594785604604681</v>
      </c>
      <c r="H575" s="8">
        <v>16.589608389999999</v>
      </c>
      <c r="I575" s="9">
        <v>0</v>
      </c>
      <c r="J575" s="9">
        <v>0</v>
      </c>
      <c r="L575" s="1" t="s">
        <v>64</v>
      </c>
      <c r="M575" s="1" t="s">
        <v>73</v>
      </c>
      <c r="N575" s="1" t="s">
        <v>11</v>
      </c>
      <c r="O575" s="17">
        <v>0</v>
      </c>
      <c r="P575" s="17">
        <v>0</v>
      </c>
      <c r="Q575" s="17"/>
      <c r="R575" s="17">
        <v>377.69200000000001</v>
      </c>
      <c r="S575" s="18">
        <v>15</v>
      </c>
      <c r="T575" s="1">
        <v>175</v>
      </c>
      <c r="U575" s="19">
        <v>35</v>
      </c>
      <c r="X575" s="1">
        <v>1</v>
      </c>
      <c r="Y575" s="1">
        <v>1000</v>
      </c>
      <c r="Z575" s="1">
        <v>1000</v>
      </c>
      <c r="AA575" s="1">
        <v>1000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9">
        <v>35</v>
      </c>
      <c r="BD575" s="1" t="s">
        <v>101</v>
      </c>
      <c r="BE575" s="1" t="s">
        <v>96</v>
      </c>
    </row>
    <row r="576" spans="1:57" x14ac:dyDescent="0.35">
      <c r="A576" s="1" t="s">
        <v>64</v>
      </c>
      <c r="B576" s="1" t="s">
        <v>60</v>
      </c>
      <c r="C576" s="1" t="s">
        <v>11</v>
      </c>
      <c r="D576" s="1">
        <v>0.65383749037036265</v>
      </c>
      <c r="E576" s="1">
        <v>395.88586654570003</v>
      </c>
      <c r="F576" s="7">
        <v>0.57594785604604681</v>
      </c>
      <c r="H576" s="8">
        <v>1724.8552299999999</v>
      </c>
      <c r="I576" s="9">
        <v>0</v>
      </c>
      <c r="J576" s="9">
        <v>0</v>
      </c>
      <c r="L576" s="1" t="s">
        <v>64</v>
      </c>
      <c r="M576" s="1" t="s">
        <v>60</v>
      </c>
      <c r="N576" s="1" t="s">
        <v>11</v>
      </c>
      <c r="O576" s="17">
        <v>0</v>
      </c>
      <c r="P576" s="17">
        <v>0</v>
      </c>
      <c r="Q576" s="17"/>
      <c r="R576" s="17">
        <v>377.69200000000001</v>
      </c>
      <c r="S576" s="18">
        <v>15</v>
      </c>
      <c r="T576" s="1">
        <v>175</v>
      </c>
      <c r="U576" s="19">
        <v>35</v>
      </c>
      <c r="X576" s="1">
        <v>1</v>
      </c>
      <c r="Y576" s="1">
        <v>1000</v>
      </c>
      <c r="Z576" s="1">
        <v>1000</v>
      </c>
      <c r="AA576" s="1">
        <v>1000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9">
        <v>35</v>
      </c>
      <c r="BD576" s="1" t="s">
        <v>101</v>
      </c>
      <c r="BE576" s="1" t="s">
        <v>96</v>
      </c>
    </row>
    <row r="577" spans="1:57" x14ac:dyDescent="0.35">
      <c r="A577" s="1" t="s">
        <v>65</v>
      </c>
      <c r="B577" s="1" t="s">
        <v>73</v>
      </c>
      <c r="C577" s="1" t="s">
        <v>11</v>
      </c>
      <c r="D577" s="1">
        <v>0.65383749037036265</v>
      </c>
      <c r="E577" s="1">
        <v>395.88586654570003</v>
      </c>
      <c r="F577" s="7">
        <v>0.57594785604604681</v>
      </c>
      <c r="H577" s="8">
        <v>0</v>
      </c>
      <c r="I577" s="9">
        <v>0</v>
      </c>
      <c r="J577" s="9">
        <v>0</v>
      </c>
      <c r="L577" s="1" t="s">
        <v>65</v>
      </c>
      <c r="M577" s="1" t="s">
        <v>73</v>
      </c>
      <c r="N577" s="1" t="s">
        <v>11</v>
      </c>
      <c r="O577" s="17">
        <v>0</v>
      </c>
      <c r="P577" s="17">
        <v>0</v>
      </c>
      <c r="Q577" s="17"/>
      <c r="R577" s="17">
        <v>377.69200000000001</v>
      </c>
      <c r="S577" s="18">
        <v>15</v>
      </c>
      <c r="T577" s="1">
        <v>175</v>
      </c>
      <c r="U577" s="19">
        <v>35</v>
      </c>
      <c r="X577" s="1">
        <v>1</v>
      </c>
      <c r="Y577" s="1">
        <v>1000</v>
      </c>
      <c r="Z577" s="1">
        <v>1000</v>
      </c>
      <c r="AA577" s="1">
        <v>1000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9">
        <v>35</v>
      </c>
      <c r="BD577" s="1" t="s">
        <v>101</v>
      </c>
      <c r="BE577" s="1" t="s">
        <v>96</v>
      </c>
    </row>
    <row r="578" spans="1:57" x14ac:dyDescent="0.35">
      <c r="A578" s="1" t="s">
        <v>65</v>
      </c>
      <c r="B578" s="1" t="s">
        <v>60</v>
      </c>
      <c r="C578" s="1" t="s">
        <v>11</v>
      </c>
      <c r="D578" s="1">
        <v>0.65383749037036265</v>
      </c>
      <c r="E578" s="1">
        <v>395.88586654570003</v>
      </c>
      <c r="F578" s="7">
        <v>0.57594785604604681</v>
      </c>
      <c r="H578" s="8">
        <v>0</v>
      </c>
      <c r="I578" s="9">
        <v>0</v>
      </c>
      <c r="J578" s="9">
        <v>0</v>
      </c>
      <c r="L578" s="1" t="s">
        <v>65</v>
      </c>
      <c r="M578" s="1" t="s">
        <v>60</v>
      </c>
      <c r="N578" s="1" t="s">
        <v>11</v>
      </c>
      <c r="O578" s="17">
        <v>0</v>
      </c>
      <c r="P578" s="17">
        <v>0</v>
      </c>
      <c r="Q578" s="17"/>
      <c r="R578" s="17">
        <v>377.69200000000001</v>
      </c>
      <c r="S578" s="18">
        <v>15</v>
      </c>
      <c r="T578" s="1">
        <v>175</v>
      </c>
      <c r="U578" s="19">
        <v>35</v>
      </c>
      <c r="X578" s="1">
        <v>1</v>
      </c>
      <c r="Y578" s="1">
        <v>1000</v>
      </c>
      <c r="Z578" s="1">
        <v>1000</v>
      </c>
      <c r="AA578" s="1">
        <v>1000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9">
        <v>35</v>
      </c>
      <c r="BD578" s="1" t="s">
        <v>101</v>
      </c>
      <c r="BE578" s="1" t="s">
        <v>96</v>
      </c>
    </row>
    <row r="579" spans="1:57" x14ac:dyDescent="0.35">
      <c r="A579" s="1" t="s">
        <v>66</v>
      </c>
      <c r="B579" s="1" t="s">
        <v>73</v>
      </c>
      <c r="C579" s="1" t="s">
        <v>11</v>
      </c>
      <c r="D579" s="1">
        <v>0.65383749037036265</v>
      </c>
      <c r="E579" s="1">
        <v>395.88586654570003</v>
      </c>
      <c r="F579" s="7">
        <v>0.57594785604604681</v>
      </c>
      <c r="H579" s="8">
        <v>0</v>
      </c>
      <c r="I579" s="9">
        <v>0</v>
      </c>
      <c r="J579" s="9">
        <v>0</v>
      </c>
      <c r="L579" s="1" t="s">
        <v>66</v>
      </c>
      <c r="M579" s="1" t="s">
        <v>73</v>
      </c>
      <c r="N579" s="1" t="s">
        <v>11</v>
      </c>
      <c r="O579" s="17">
        <v>0</v>
      </c>
      <c r="P579" s="17">
        <v>0</v>
      </c>
      <c r="Q579" s="17"/>
      <c r="R579" s="17">
        <v>377.69200000000001</v>
      </c>
      <c r="S579" s="18">
        <v>15</v>
      </c>
      <c r="T579" s="1">
        <v>175</v>
      </c>
      <c r="U579" s="19">
        <v>35</v>
      </c>
      <c r="X579" s="1">
        <v>1</v>
      </c>
      <c r="Y579" s="1">
        <v>1000</v>
      </c>
      <c r="Z579" s="1">
        <v>1000</v>
      </c>
      <c r="AA579" s="1">
        <v>1000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9">
        <v>35</v>
      </c>
      <c r="BD579" s="1" t="s">
        <v>101</v>
      </c>
      <c r="BE579" s="1" t="s">
        <v>96</v>
      </c>
    </row>
    <row r="580" spans="1:57" x14ac:dyDescent="0.35">
      <c r="A580" s="1" t="s">
        <v>66</v>
      </c>
      <c r="B580" s="1" t="s">
        <v>60</v>
      </c>
      <c r="C580" s="1" t="s">
        <v>11</v>
      </c>
      <c r="D580" s="1">
        <v>0.65383749037036265</v>
      </c>
      <c r="E580" s="1">
        <v>395.88586654570003</v>
      </c>
      <c r="F580" s="7">
        <v>0.57594785604604681</v>
      </c>
      <c r="H580" s="8">
        <v>0</v>
      </c>
      <c r="I580" s="9">
        <v>0</v>
      </c>
      <c r="J580" s="9">
        <v>0</v>
      </c>
      <c r="L580" s="1" t="s">
        <v>66</v>
      </c>
      <c r="M580" s="1" t="s">
        <v>60</v>
      </c>
      <c r="N580" s="1" t="s">
        <v>11</v>
      </c>
      <c r="O580" s="17">
        <v>0</v>
      </c>
      <c r="P580" s="17">
        <v>0</v>
      </c>
      <c r="Q580" s="17"/>
      <c r="R580" s="17">
        <v>377.69200000000001</v>
      </c>
      <c r="S580" s="18">
        <v>15</v>
      </c>
      <c r="T580" s="1">
        <v>175</v>
      </c>
      <c r="U580" s="19">
        <v>35</v>
      </c>
      <c r="X580" s="1">
        <v>1</v>
      </c>
      <c r="Y580" s="1">
        <v>1000</v>
      </c>
      <c r="Z580" s="1">
        <v>1000</v>
      </c>
      <c r="AA580" s="1">
        <v>1000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9">
        <v>35</v>
      </c>
      <c r="BD580" s="1" t="s">
        <v>101</v>
      </c>
      <c r="BE580" s="1" t="s">
        <v>96</v>
      </c>
    </row>
    <row r="581" spans="1:57" x14ac:dyDescent="0.35">
      <c r="A581" s="1" t="s">
        <v>67</v>
      </c>
      <c r="B581" s="1" t="s">
        <v>73</v>
      </c>
      <c r="C581" s="1" t="s">
        <v>11</v>
      </c>
      <c r="D581" s="1">
        <v>0.65383749037036265</v>
      </c>
      <c r="E581" s="1">
        <v>395.88586654570003</v>
      </c>
      <c r="F581" s="7">
        <v>0.57594785604604681</v>
      </c>
      <c r="H581" s="8">
        <v>21.97054404</v>
      </c>
      <c r="I581" s="9">
        <v>0</v>
      </c>
      <c r="J581" s="9">
        <v>0</v>
      </c>
      <c r="L581" s="1" t="s">
        <v>67</v>
      </c>
      <c r="M581" s="1" t="s">
        <v>73</v>
      </c>
      <c r="N581" s="1" t="s">
        <v>11</v>
      </c>
      <c r="O581" s="17">
        <v>0</v>
      </c>
      <c r="P581" s="17">
        <v>0</v>
      </c>
      <c r="Q581" s="17"/>
      <c r="R581" s="17">
        <v>377.69200000000001</v>
      </c>
      <c r="S581" s="18">
        <v>15</v>
      </c>
      <c r="T581" s="1">
        <v>175</v>
      </c>
      <c r="U581" s="19">
        <v>35</v>
      </c>
      <c r="X581" s="1">
        <v>1</v>
      </c>
      <c r="Y581" s="1">
        <v>1000</v>
      </c>
      <c r="Z581" s="1">
        <v>1000</v>
      </c>
      <c r="AA581" s="1">
        <v>1000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9">
        <v>35</v>
      </c>
      <c r="BD581" s="1" t="s">
        <v>101</v>
      </c>
      <c r="BE581" s="1" t="s">
        <v>96</v>
      </c>
    </row>
    <row r="582" spans="1:57" x14ac:dyDescent="0.35">
      <c r="A582" s="1" t="s">
        <v>67</v>
      </c>
      <c r="B582" s="1" t="s">
        <v>60</v>
      </c>
      <c r="C582" s="1" t="s">
        <v>11</v>
      </c>
      <c r="D582" s="1">
        <v>0.65383749037036265</v>
      </c>
      <c r="E582" s="1">
        <v>395.88586654570003</v>
      </c>
      <c r="F582" s="7">
        <v>0.57594785604604681</v>
      </c>
      <c r="H582" s="8">
        <v>2474.6821880000002</v>
      </c>
      <c r="I582" s="9">
        <v>0</v>
      </c>
      <c r="J582" s="9">
        <v>0</v>
      </c>
      <c r="L582" s="1" t="s">
        <v>67</v>
      </c>
      <c r="M582" s="1" t="s">
        <v>60</v>
      </c>
      <c r="N582" s="1" t="s">
        <v>11</v>
      </c>
      <c r="O582" s="17">
        <v>0</v>
      </c>
      <c r="P582" s="17">
        <v>0</v>
      </c>
      <c r="Q582" s="17"/>
      <c r="R582" s="17">
        <v>377.69200000000001</v>
      </c>
      <c r="S582" s="18">
        <v>15</v>
      </c>
      <c r="T582" s="1">
        <v>175</v>
      </c>
      <c r="U582" s="19">
        <v>35</v>
      </c>
      <c r="X582" s="1">
        <v>1</v>
      </c>
      <c r="Y582" s="1">
        <v>1000</v>
      </c>
      <c r="Z582" s="1">
        <v>1000</v>
      </c>
      <c r="AA582" s="1">
        <v>1000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9">
        <v>35</v>
      </c>
      <c r="BD582" s="1" t="s">
        <v>101</v>
      </c>
      <c r="BE582" s="1" t="s">
        <v>96</v>
      </c>
    </row>
    <row r="583" spans="1:57" x14ac:dyDescent="0.35">
      <c r="A583" s="1" t="s">
        <v>68</v>
      </c>
      <c r="B583" s="1" t="s">
        <v>73</v>
      </c>
      <c r="C583" s="1" t="s">
        <v>11</v>
      </c>
      <c r="D583" s="1">
        <v>0.65383749037036265</v>
      </c>
      <c r="E583" s="1">
        <v>395.88586654570003</v>
      </c>
      <c r="F583" s="7">
        <v>0.57594785604604681</v>
      </c>
      <c r="H583" s="8">
        <v>131.82317889999999</v>
      </c>
      <c r="I583" s="9">
        <v>0</v>
      </c>
      <c r="J583" s="9">
        <v>0</v>
      </c>
      <c r="L583" s="1" t="s">
        <v>68</v>
      </c>
      <c r="M583" s="1" t="s">
        <v>73</v>
      </c>
      <c r="N583" s="1" t="s">
        <v>11</v>
      </c>
      <c r="O583" s="17">
        <v>0</v>
      </c>
      <c r="P583" s="17">
        <v>0</v>
      </c>
      <c r="Q583" s="17"/>
      <c r="R583" s="17">
        <v>377.69200000000001</v>
      </c>
      <c r="S583" s="18">
        <v>15</v>
      </c>
      <c r="T583" s="1">
        <v>175</v>
      </c>
      <c r="U583" s="19">
        <v>35</v>
      </c>
      <c r="X583" s="1">
        <v>1</v>
      </c>
      <c r="Y583" s="1">
        <v>1000</v>
      </c>
      <c r="Z583" s="1">
        <v>1000</v>
      </c>
      <c r="AA583" s="1">
        <v>1000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9">
        <v>35</v>
      </c>
      <c r="BD583" s="1" t="s">
        <v>101</v>
      </c>
      <c r="BE583" s="1" t="s">
        <v>96</v>
      </c>
    </row>
    <row r="584" spans="1:57" x14ac:dyDescent="0.35">
      <c r="A584" s="1" t="s">
        <v>68</v>
      </c>
      <c r="B584" s="1" t="s">
        <v>60</v>
      </c>
      <c r="C584" s="1" t="s">
        <v>11</v>
      </c>
      <c r="D584" s="1">
        <v>0.65383749037036265</v>
      </c>
      <c r="E584" s="1">
        <v>395.88586654570003</v>
      </c>
      <c r="F584" s="7">
        <v>0.57594785604604681</v>
      </c>
      <c r="H584" s="8">
        <v>13705.92326</v>
      </c>
      <c r="I584" s="9">
        <v>0</v>
      </c>
      <c r="J584" s="9">
        <v>0</v>
      </c>
      <c r="L584" s="1" t="s">
        <v>68</v>
      </c>
      <c r="M584" s="1" t="s">
        <v>60</v>
      </c>
      <c r="N584" s="1" t="s">
        <v>11</v>
      </c>
      <c r="O584" s="17">
        <v>0</v>
      </c>
      <c r="P584" s="17">
        <v>0</v>
      </c>
      <c r="Q584" s="17"/>
      <c r="R584" s="17">
        <v>377.69200000000001</v>
      </c>
      <c r="S584" s="18">
        <v>15</v>
      </c>
      <c r="T584" s="1">
        <v>175</v>
      </c>
      <c r="U584" s="19">
        <v>35</v>
      </c>
      <c r="X584" s="1">
        <v>1</v>
      </c>
      <c r="Y584" s="1">
        <v>1000</v>
      </c>
      <c r="Z584" s="1">
        <v>1000</v>
      </c>
      <c r="AA584" s="1">
        <v>1000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9">
        <v>35</v>
      </c>
      <c r="BD584" s="1" t="s">
        <v>101</v>
      </c>
      <c r="BE584" s="1" t="s">
        <v>96</v>
      </c>
    </row>
    <row r="585" spans="1:57" x14ac:dyDescent="0.35">
      <c r="A585" s="1" t="s">
        <v>69</v>
      </c>
      <c r="B585" s="1" t="s">
        <v>73</v>
      </c>
      <c r="C585" s="1" t="s">
        <v>11</v>
      </c>
      <c r="D585" s="1">
        <v>0.65383749037036265</v>
      </c>
      <c r="E585" s="1">
        <v>395.88586654570003</v>
      </c>
      <c r="F585" s="7">
        <v>0.57594785604604681</v>
      </c>
      <c r="H585" s="8">
        <v>50.667851630000001</v>
      </c>
      <c r="I585" s="9">
        <v>0</v>
      </c>
      <c r="J585" s="9">
        <v>0</v>
      </c>
      <c r="L585" s="1" t="s">
        <v>69</v>
      </c>
      <c r="M585" s="1" t="s">
        <v>73</v>
      </c>
      <c r="N585" s="1" t="s">
        <v>11</v>
      </c>
      <c r="O585" s="17">
        <v>0</v>
      </c>
      <c r="P585" s="17">
        <v>0</v>
      </c>
      <c r="Q585" s="17"/>
      <c r="R585" s="17">
        <v>377.69200000000001</v>
      </c>
      <c r="S585" s="18">
        <v>15</v>
      </c>
      <c r="T585" s="1">
        <v>175</v>
      </c>
      <c r="U585" s="19">
        <v>35</v>
      </c>
      <c r="X585" s="1">
        <v>1</v>
      </c>
      <c r="Y585" s="1">
        <v>1000</v>
      </c>
      <c r="Z585" s="1">
        <v>1000</v>
      </c>
      <c r="AA585" s="1">
        <v>1000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9">
        <v>35</v>
      </c>
      <c r="BD585" s="1" t="s">
        <v>101</v>
      </c>
      <c r="BE585" s="1" t="s">
        <v>96</v>
      </c>
    </row>
    <row r="586" spans="1:57" x14ac:dyDescent="0.35">
      <c r="A586" s="1" t="s">
        <v>69</v>
      </c>
      <c r="B586" s="1" t="s">
        <v>60</v>
      </c>
      <c r="C586" s="1" t="s">
        <v>11</v>
      </c>
      <c r="D586" s="1">
        <v>0.65383749037036265</v>
      </c>
      <c r="E586" s="1">
        <v>395.88586654570003</v>
      </c>
      <c r="F586" s="7">
        <v>0.57594785604604681</v>
      </c>
      <c r="H586" s="8">
        <v>5268.0392890000003</v>
      </c>
      <c r="I586" s="9">
        <v>0</v>
      </c>
      <c r="J586" s="9">
        <v>0</v>
      </c>
      <c r="L586" s="1" t="s">
        <v>69</v>
      </c>
      <c r="M586" s="1" t="s">
        <v>60</v>
      </c>
      <c r="N586" s="1" t="s">
        <v>11</v>
      </c>
      <c r="O586" s="17">
        <v>0</v>
      </c>
      <c r="P586" s="17">
        <v>0</v>
      </c>
      <c r="Q586" s="17"/>
      <c r="R586" s="17">
        <v>377.69200000000001</v>
      </c>
      <c r="S586" s="18">
        <v>15</v>
      </c>
      <c r="T586" s="1">
        <v>175</v>
      </c>
      <c r="U586" s="19">
        <v>35</v>
      </c>
      <c r="X586" s="1">
        <v>1</v>
      </c>
      <c r="Y586" s="1">
        <v>1000</v>
      </c>
      <c r="Z586" s="1">
        <v>1000</v>
      </c>
      <c r="AA586" s="1">
        <v>1000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9">
        <v>35</v>
      </c>
      <c r="BD586" s="1" t="s">
        <v>101</v>
      </c>
      <c r="BE586" s="1" t="s">
        <v>96</v>
      </c>
    </row>
    <row r="587" spans="1:57" x14ac:dyDescent="0.35">
      <c r="A587" s="1" t="s">
        <v>70</v>
      </c>
      <c r="B587" s="1" t="s">
        <v>73</v>
      </c>
      <c r="C587" s="1" t="s">
        <v>11</v>
      </c>
      <c r="D587" s="1">
        <v>0.65383749037036265</v>
      </c>
      <c r="E587" s="1">
        <v>395.88586654570003</v>
      </c>
      <c r="F587" s="7">
        <v>0.57594785604604681</v>
      </c>
      <c r="H587" s="8">
        <v>0</v>
      </c>
      <c r="I587" s="9">
        <v>0</v>
      </c>
      <c r="J587" s="9">
        <v>0</v>
      </c>
      <c r="L587" s="1" t="s">
        <v>70</v>
      </c>
      <c r="M587" s="1" t="s">
        <v>73</v>
      </c>
      <c r="N587" s="1" t="s">
        <v>11</v>
      </c>
      <c r="O587" s="17">
        <v>0</v>
      </c>
      <c r="P587" s="17">
        <v>0</v>
      </c>
      <c r="Q587" s="17"/>
      <c r="R587" s="17">
        <v>377.69200000000001</v>
      </c>
      <c r="S587" s="18">
        <v>15</v>
      </c>
      <c r="T587" s="1">
        <v>175</v>
      </c>
      <c r="U587" s="19">
        <v>35</v>
      </c>
      <c r="X587" s="1">
        <v>1</v>
      </c>
      <c r="Y587" s="1">
        <v>1000</v>
      </c>
      <c r="Z587" s="1">
        <v>1000</v>
      </c>
      <c r="AA587" s="1">
        <v>1000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9">
        <v>35</v>
      </c>
      <c r="BD587" s="1" t="s">
        <v>101</v>
      </c>
      <c r="BE587" s="1" t="s">
        <v>96</v>
      </c>
    </row>
    <row r="588" spans="1:57" x14ac:dyDescent="0.35">
      <c r="A588" s="1" t="s">
        <v>70</v>
      </c>
      <c r="B588" s="1" t="s">
        <v>60</v>
      </c>
      <c r="C588" s="1" t="s">
        <v>11</v>
      </c>
      <c r="D588" s="1">
        <v>0.65383749037036265</v>
      </c>
      <c r="E588" s="1">
        <v>395.88586654570003</v>
      </c>
      <c r="F588" s="7">
        <v>0.57594785604604681</v>
      </c>
      <c r="H588" s="8">
        <v>0</v>
      </c>
      <c r="I588" s="9">
        <v>0</v>
      </c>
      <c r="J588" s="9">
        <v>0</v>
      </c>
      <c r="L588" s="1" t="s">
        <v>70</v>
      </c>
      <c r="M588" s="1" t="s">
        <v>60</v>
      </c>
      <c r="N588" s="1" t="s">
        <v>11</v>
      </c>
      <c r="O588" s="17">
        <v>0</v>
      </c>
      <c r="P588" s="17">
        <v>0</v>
      </c>
      <c r="Q588" s="17"/>
      <c r="R588" s="17">
        <v>377.69200000000001</v>
      </c>
      <c r="S588" s="18">
        <v>15</v>
      </c>
      <c r="T588" s="1">
        <v>175</v>
      </c>
      <c r="U588" s="19">
        <v>35</v>
      </c>
      <c r="X588" s="1">
        <v>1</v>
      </c>
      <c r="Y588" s="1">
        <v>1000</v>
      </c>
      <c r="Z588" s="1">
        <v>1000</v>
      </c>
      <c r="AA588" s="1">
        <v>1000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9">
        <v>35</v>
      </c>
      <c r="BD588" s="1" t="s">
        <v>101</v>
      </c>
      <c r="BE588" s="1" t="s">
        <v>96</v>
      </c>
    </row>
    <row r="589" spans="1:57" x14ac:dyDescent="0.35">
      <c r="A589" s="1" t="s">
        <v>71</v>
      </c>
      <c r="B589" s="1" t="s">
        <v>73</v>
      </c>
      <c r="C589" s="1" t="s">
        <v>11</v>
      </c>
      <c r="D589" s="1">
        <v>0.65383749037036265</v>
      </c>
      <c r="E589" s="1">
        <v>395.88586654570003</v>
      </c>
      <c r="F589" s="7">
        <v>0.57594785604604681</v>
      </c>
      <c r="H589" s="8">
        <v>43.028114129999999</v>
      </c>
      <c r="I589" s="9">
        <v>0</v>
      </c>
      <c r="J589" s="9">
        <v>0</v>
      </c>
      <c r="L589" s="1" t="s">
        <v>71</v>
      </c>
      <c r="M589" s="1" t="s">
        <v>73</v>
      </c>
      <c r="N589" s="1" t="s">
        <v>11</v>
      </c>
      <c r="O589" s="17">
        <v>0</v>
      </c>
      <c r="P589" s="17">
        <v>0</v>
      </c>
      <c r="Q589" s="17"/>
      <c r="R589" s="17">
        <v>377.69200000000001</v>
      </c>
      <c r="S589" s="18">
        <v>15</v>
      </c>
      <c r="T589" s="1">
        <v>175</v>
      </c>
      <c r="U589" s="19">
        <v>35</v>
      </c>
      <c r="X589" s="1">
        <v>1</v>
      </c>
      <c r="Y589" s="1">
        <v>1000</v>
      </c>
      <c r="Z589" s="1">
        <v>1000</v>
      </c>
      <c r="AA589" s="1">
        <v>1000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9">
        <v>35</v>
      </c>
      <c r="BD589" s="1" t="s">
        <v>101</v>
      </c>
      <c r="BE589" s="1" t="s">
        <v>96</v>
      </c>
    </row>
    <row r="590" spans="1:57" x14ac:dyDescent="0.35">
      <c r="A590" s="1" t="s">
        <v>71</v>
      </c>
      <c r="B590" s="1" t="s">
        <v>60</v>
      </c>
      <c r="C590" s="1" t="s">
        <v>11</v>
      </c>
      <c r="D590" s="1">
        <v>0.65383749037036265</v>
      </c>
      <c r="E590" s="1">
        <v>395.88586654570003</v>
      </c>
      <c r="F590" s="7">
        <v>0.57594785604604681</v>
      </c>
      <c r="H590" s="8">
        <v>4846.5303119999999</v>
      </c>
      <c r="I590" s="9">
        <v>0</v>
      </c>
      <c r="J590" s="9">
        <v>0</v>
      </c>
      <c r="L590" s="1" t="s">
        <v>71</v>
      </c>
      <c r="M590" s="1" t="s">
        <v>60</v>
      </c>
      <c r="N590" s="1" t="s">
        <v>11</v>
      </c>
      <c r="O590" s="17">
        <v>0</v>
      </c>
      <c r="P590" s="17">
        <v>0</v>
      </c>
      <c r="Q590" s="17"/>
      <c r="R590" s="17">
        <v>377.69200000000001</v>
      </c>
      <c r="S590" s="18">
        <v>15</v>
      </c>
      <c r="T590" s="1">
        <v>175</v>
      </c>
      <c r="U590" s="19">
        <v>35</v>
      </c>
      <c r="X590" s="1">
        <v>1</v>
      </c>
      <c r="Y590" s="1">
        <v>1000</v>
      </c>
      <c r="Z590" s="1">
        <v>1000</v>
      </c>
      <c r="AA590" s="1">
        <v>1000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9">
        <v>35</v>
      </c>
      <c r="BD590" s="1" t="s">
        <v>101</v>
      </c>
      <c r="BE590" s="1" t="s">
        <v>96</v>
      </c>
    </row>
    <row r="591" spans="1:57" x14ac:dyDescent="0.35">
      <c r="A591" s="1" t="s">
        <v>72</v>
      </c>
      <c r="B591" s="1" t="s">
        <v>73</v>
      </c>
      <c r="C591" s="1" t="s">
        <v>11</v>
      </c>
      <c r="D591" s="1">
        <v>0.65383749037036265</v>
      </c>
      <c r="E591" s="1">
        <v>395.88586654570003</v>
      </c>
      <c r="F591" s="7">
        <v>0.57594785604604681</v>
      </c>
      <c r="H591" s="8">
        <v>79.183147950000006</v>
      </c>
      <c r="I591" s="9">
        <v>79.183147950000006</v>
      </c>
      <c r="J591" s="9">
        <v>79.183147950000006</v>
      </c>
      <c r="L591" s="1" t="s">
        <v>72</v>
      </c>
      <c r="M591" s="1" t="s">
        <v>73</v>
      </c>
      <c r="N591" s="1" t="s">
        <v>11</v>
      </c>
      <c r="O591" s="17">
        <v>0</v>
      </c>
      <c r="P591" s="17">
        <v>0</v>
      </c>
      <c r="Q591" s="17"/>
      <c r="R591" s="17">
        <v>377.69200000000001</v>
      </c>
      <c r="S591" s="18">
        <v>15</v>
      </c>
      <c r="T591" s="1">
        <v>175</v>
      </c>
      <c r="U591" s="19">
        <v>35</v>
      </c>
      <c r="X591" s="1">
        <v>1</v>
      </c>
      <c r="Y591" s="1">
        <v>1000</v>
      </c>
      <c r="Z591" s="1">
        <v>1000</v>
      </c>
      <c r="AA591" s="1">
        <v>1000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9">
        <v>35</v>
      </c>
      <c r="BD591" s="1" t="s">
        <v>101</v>
      </c>
      <c r="BE591" s="1" t="s">
        <v>96</v>
      </c>
    </row>
    <row r="592" spans="1:57" x14ac:dyDescent="0.35">
      <c r="A592" s="1" t="s">
        <v>72</v>
      </c>
      <c r="B592" s="1" t="s">
        <v>60</v>
      </c>
      <c r="C592" s="1" t="s">
        <v>11</v>
      </c>
      <c r="D592" s="1">
        <v>0.65383749037036265</v>
      </c>
      <c r="E592" s="1">
        <v>395.88586654570003</v>
      </c>
      <c r="F592" s="7">
        <v>0.57594785604604681</v>
      </c>
      <c r="H592" s="8">
        <v>8918.9018500000002</v>
      </c>
      <c r="I592" s="9">
        <v>0</v>
      </c>
      <c r="J592" s="9">
        <v>0</v>
      </c>
      <c r="L592" s="1" t="s">
        <v>72</v>
      </c>
      <c r="M592" s="1" t="s">
        <v>60</v>
      </c>
      <c r="N592" s="1" t="s">
        <v>11</v>
      </c>
      <c r="O592" s="17">
        <v>0</v>
      </c>
      <c r="P592" s="17">
        <v>0</v>
      </c>
      <c r="Q592" s="17"/>
      <c r="R592" s="17">
        <v>377.69200000000001</v>
      </c>
      <c r="S592" s="18">
        <v>15</v>
      </c>
      <c r="T592" s="1">
        <v>175</v>
      </c>
      <c r="U592" s="19">
        <v>35</v>
      </c>
      <c r="X592" s="1">
        <v>1</v>
      </c>
      <c r="Y592" s="1">
        <v>1000</v>
      </c>
      <c r="Z592" s="1">
        <v>1000</v>
      </c>
      <c r="AA592" s="1">
        <v>1000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9">
        <v>35</v>
      </c>
      <c r="BD592" s="1" t="s">
        <v>101</v>
      </c>
      <c r="BE592" s="1" t="s">
        <v>96</v>
      </c>
    </row>
    <row r="593" spans="1:57" x14ac:dyDescent="0.35">
      <c r="A593" s="1" t="s">
        <v>71</v>
      </c>
      <c r="B593" s="1" t="s">
        <v>73</v>
      </c>
      <c r="C593" s="1" t="s">
        <v>23</v>
      </c>
      <c r="D593" s="1">
        <v>0.61555793510701784</v>
      </c>
      <c r="E593" s="1">
        <v>369.58489789927501</v>
      </c>
      <c r="F593" s="7">
        <v>0.47192801967019526</v>
      </c>
      <c r="H593" s="8">
        <v>0</v>
      </c>
      <c r="I593" s="9">
        <v>0</v>
      </c>
      <c r="J593" s="9">
        <v>0</v>
      </c>
      <c r="L593" s="1" t="s">
        <v>71</v>
      </c>
      <c r="M593" s="1" t="s">
        <v>73</v>
      </c>
      <c r="N593" s="1" t="s">
        <v>23</v>
      </c>
      <c r="O593" s="17">
        <v>5.4915127726038925E-2</v>
      </c>
      <c r="P593" s="17">
        <v>1.2405368513565921E-2</v>
      </c>
      <c r="R593" s="17">
        <v>223.62600000000003</v>
      </c>
      <c r="S593" s="18">
        <v>15</v>
      </c>
      <c r="T593" s="1">
        <v>175</v>
      </c>
      <c r="U593" s="19">
        <v>35</v>
      </c>
      <c r="X593" s="1">
        <v>1</v>
      </c>
      <c r="Y593" s="1">
        <v>1000</v>
      </c>
      <c r="Z593" s="1">
        <v>1000</v>
      </c>
      <c r="AA593" s="1">
        <v>1000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9">
        <v>35</v>
      </c>
      <c r="BD593" s="1" t="s">
        <v>101</v>
      </c>
      <c r="BE593" s="1" t="s">
        <v>96</v>
      </c>
    </row>
    <row r="594" spans="1:57" x14ac:dyDescent="0.35">
      <c r="A594" s="1" t="s">
        <v>71</v>
      </c>
      <c r="B594" s="1" t="s">
        <v>60</v>
      </c>
      <c r="C594" s="1" t="s">
        <v>23</v>
      </c>
      <c r="D594" s="1">
        <v>0.61555793510701784</v>
      </c>
      <c r="E594" s="1">
        <v>369.58489789927501</v>
      </c>
      <c r="F594" s="7">
        <v>0.47192801967019526</v>
      </c>
      <c r="H594" s="8">
        <v>2237.41572</v>
      </c>
      <c r="I594" s="9">
        <v>0.54943508375612549</v>
      </c>
      <c r="J594" s="9">
        <v>0.12411779723576606</v>
      </c>
      <c r="L594" s="1" t="s">
        <v>71</v>
      </c>
      <c r="M594" s="1" t="s">
        <v>60</v>
      </c>
      <c r="N594" s="1" t="s">
        <v>23</v>
      </c>
      <c r="O594" s="17">
        <v>5.4915127726038925E-2</v>
      </c>
      <c r="P594" s="17">
        <v>1.2405368513565921E-2</v>
      </c>
      <c r="R594" s="17">
        <v>223.62600000000003</v>
      </c>
      <c r="S594" s="18">
        <v>15</v>
      </c>
      <c r="T594" s="1">
        <v>175</v>
      </c>
      <c r="U594" s="19">
        <v>35</v>
      </c>
      <c r="X594" s="1">
        <v>1</v>
      </c>
      <c r="Y594" s="1">
        <v>1000</v>
      </c>
      <c r="Z594" s="1">
        <v>1000</v>
      </c>
      <c r="AA594" s="1">
        <v>1000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9">
        <v>35</v>
      </c>
      <c r="BD594" s="1" t="s">
        <v>101</v>
      </c>
      <c r="BE594" s="1" t="s">
        <v>96</v>
      </c>
    </row>
    <row r="595" spans="1:57" x14ac:dyDescent="0.35">
      <c r="A595" s="1" t="s">
        <v>59</v>
      </c>
      <c r="B595" s="1" t="s">
        <v>73</v>
      </c>
      <c r="C595" s="1" t="s">
        <v>12</v>
      </c>
      <c r="D595" s="1">
        <v>0.51472270544533405</v>
      </c>
      <c r="E595" s="1">
        <v>55.712198970460236</v>
      </c>
      <c r="F595" s="7">
        <v>0.8198323478169891</v>
      </c>
      <c r="H595" s="8">
        <v>0</v>
      </c>
      <c r="I595" s="9">
        <v>0</v>
      </c>
      <c r="J595" s="9">
        <v>0</v>
      </c>
      <c r="L595" s="1" t="s">
        <v>59</v>
      </c>
      <c r="M595" s="1" t="s">
        <v>73</v>
      </c>
      <c r="N595" s="1" t="s">
        <v>12</v>
      </c>
      <c r="O595" s="17">
        <v>0</v>
      </c>
      <c r="P595" s="17">
        <v>0</v>
      </c>
      <c r="Q595" s="17"/>
      <c r="R595" s="17">
        <v>763.42000000000007</v>
      </c>
      <c r="S595" s="18">
        <v>13</v>
      </c>
      <c r="T595" s="1">
        <v>175</v>
      </c>
      <c r="U595" s="19">
        <v>287</v>
      </c>
      <c r="X595" s="1">
        <v>1</v>
      </c>
      <c r="Y595" s="1">
        <v>1000</v>
      </c>
      <c r="Z595" s="1">
        <v>1000</v>
      </c>
      <c r="AA595" s="1">
        <v>1000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9">
        <v>287</v>
      </c>
      <c r="BD595" s="1" t="s">
        <v>101</v>
      </c>
      <c r="BE595" s="1" t="s">
        <v>96</v>
      </c>
    </row>
    <row r="596" spans="1:57" x14ac:dyDescent="0.35">
      <c r="A596" s="1" t="s">
        <v>59</v>
      </c>
      <c r="B596" s="1" t="s">
        <v>60</v>
      </c>
      <c r="C596" s="1" t="s">
        <v>12</v>
      </c>
      <c r="D596" s="1">
        <v>0.51472270544533405</v>
      </c>
      <c r="E596" s="1">
        <v>55.712198970460236</v>
      </c>
      <c r="F596" s="7">
        <v>0.8198323478169891</v>
      </c>
      <c r="H596" s="8">
        <v>0</v>
      </c>
      <c r="I596" s="9">
        <v>0</v>
      </c>
      <c r="J596" s="9">
        <v>0</v>
      </c>
      <c r="L596" s="1" t="s">
        <v>59</v>
      </c>
      <c r="M596" s="1" t="s">
        <v>60</v>
      </c>
      <c r="N596" s="1" t="s">
        <v>12</v>
      </c>
      <c r="O596" s="17">
        <v>0</v>
      </c>
      <c r="P596" s="17">
        <v>0</v>
      </c>
      <c r="Q596" s="17"/>
      <c r="R596" s="17">
        <v>763.42000000000007</v>
      </c>
      <c r="S596" s="18">
        <v>13</v>
      </c>
      <c r="T596" s="1">
        <v>175</v>
      </c>
      <c r="U596" s="19">
        <v>287</v>
      </c>
      <c r="X596" s="1">
        <v>1</v>
      </c>
      <c r="Y596" s="1">
        <v>1000</v>
      </c>
      <c r="Z596" s="1">
        <v>1000</v>
      </c>
      <c r="AA596" s="1">
        <v>1000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9">
        <v>287</v>
      </c>
      <c r="BD596" s="1" t="s">
        <v>101</v>
      </c>
      <c r="BE596" s="1" t="s">
        <v>96</v>
      </c>
    </row>
    <row r="597" spans="1:57" x14ac:dyDescent="0.35">
      <c r="A597" s="1" t="s">
        <v>61</v>
      </c>
      <c r="B597" s="1" t="s">
        <v>73</v>
      </c>
      <c r="C597" s="1" t="s">
        <v>12</v>
      </c>
      <c r="D597" s="1">
        <v>0.51472270544533405</v>
      </c>
      <c r="E597" s="1">
        <v>55.712198970460236</v>
      </c>
      <c r="F597" s="7">
        <v>0.8198323478169891</v>
      </c>
      <c r="H597" s="8">
        <v>27.895478091000001</v>
      </c>
      <c r="I597" s="9">
        <v>0</v>
      </c>
      <c r="J597" s="9">
        <v>0</v>
      </c>
      <c r="L597" s="1" t="s">
        <v>61</v>
      </c>
      <c r="M597" s="1" t="s">
        <v>73</v>
      </c>
      <c r="N597" s="1" t="s">
        <v>12</v>
      </c>
      <c r="O597" s="17">
        <v>0</v>
      </c>
      <c r="P597" s="17">
        <v>0</v>
      </c>
      <c r="Q597" s="17"/>
      <c r="R597" s="17">
        <v>763.42000000000007</v>
      </c>
      <c r="S597" s="18">
        <v>13</v>
      </c>
      <c r="T597" s="1">
        <v>175</v>
      </c>
      <c r="U597" s="19">
        <v>287</v>
      </c>
      <c r="X597" s="1">
        <v>1</v>
      </c>
      <c r="Y597" s="1">
        <v>1000</v>
      </c>
      <c r="Z597" s="1">
        <v>1000</v>
      </c>
      <c r="AA597" s="1">
        <v>1000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9">
        <v>287</v>
      </c>
      <c r="BD597" s="1" t="s">
        <v>101</v>
      </c>
      <c r="BE597" s="1" t="s">
        <v>96</v>
      </c>
    </row>
    <row r="598" spans="1:57" x14ac:dyDescent="0.35">
      <c r="A598" s="1" t="s">
        <v>61</v>
      </c>
      <c r="B598" s="1" t="s">
        <v>60</v>
      </c>
      <c r="C598" s="1" t="s">
        <v>12</v>
      </c>
      <c r="D598" s="1">
        <v>0.51472270544533405</v>
      </c>
      <c r="E598" s="1">
        <v>55.712198970460236</v>
      </c>
      <c r="F598" s="7">
        <v>0.8198323478169891</v>
      </c>
      <c r="H598" s="8">
        <v>4770.5483180000001</v>
      </c>
      <c r="I598" s="9">
        <v>0</v>
      </c>
      <c r="J598" s="9">
        <v>0</v>
      </c>
      <c r="L598" s="1" t="s">
        <v>61</v>
      </c>
      <c r="M598" s="1" t="s">
        <v>60</v>
      </c>
      <c r="N598" s="1" t="s">
        <v>12</v>
      </c>
      <c r="O598" s="17">
        <v>0</v>
      </c>
      <c r="P598" s="17">
        <v>0</v>
      </c>
      <c r="Q598" s="17"/>
      <c r="R598" s="17">
        <v>763.42000000000007</v>
      </c>
      <c r="S598" s="18">
        <v>13</v>
      </c>
      <c r="T598" s="1">
        <v>175</v>
      </c>
      <c r="U598" s="19">
        <v>287</v>
      </c>
      <c r="X598" s="1">
        <v>1</v>
      </c>
      <c r="Y598" s="1">
        <v>1000</v>
      </c>
      <c r="Z598" s="1">
        <v>1000</v>
      </c>
      <c r="AA598" s="1">
        <v>1000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9">
        <v>287</v>
      </c>
      <c r="BD598" s="1" t="s">
        <v>101</v>
      </c>
      <c r="BE598" s="1" t="s">
        <v>96</v>
      </c>
    </row>
    <row r="599" spans="1:57" x14ac:dyDescent="0.35">
      <c r="A599" s="1" t="s">
        <v>62</v>
      </c>
      <c r="B599" s="1" t="s">
        <v>73</v>
      </c>
      <c r="C599" s="1" t="s">
        <v>12</v>
      </c>
      <c r="D599" s="1">
        <v>0.51472270544533405</v>
      </c>
      <c r="E599" s="1">
        <v>55.712198970460236</v>
      </c>
      <c r="F599" s="7">
        <v>0.8198323478169891</v>
      </c>
      <c r="H599" s="8">
        <v>34.941613730999997</v>
      </c>
      <c r="I599" s="9">
        <v>0</v>
      </c>
      <c r="J599" s="9">
        <v>0</v>
      </c>
      <c r="L599" s="1" t="s">
        <v>62</v>
      </c>
      <c r="M599" s="1" t="s">
        <v>73</v>
      </c>
      <c r="N599" s="1" t="s">
        <v>12</v>
      </c>
      <c r="O599" s="17">
        <v>0</v>
      </c>
      <c r="P599" s="17">
        <v>0</v>
      </c>
      <c r="Q599" s="17"/>
      <c r="R599" s="17">
        <v>763.42000000000007</v>
      </c>
      <c r="S599" s="18">
        <v>13</v>
      </c>
      <c r="T599" s="1">
        <v>175</v>
      </c>
      <c r="U599" s="19">
        <v>287</v>
      </c>
      <c r="X599" s="1">
        <v>1</v>
      </c>
      <c r="Y599" s="1">
        <v>1000</v>
      </c>
      <c r="Z599" s="1">
        <v>1000</v>
      </c>
      <c r="AA599" s="1">
        <v>1000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9">
        <v>287</v>
      </c>
      <c r="BD599" s="1" t="s">
        <v>101</v>
      </c>
      <c r="BE599" s="1" t="s">
        <v>96</v>
      </c>
    </row>
    <row r="600" spans="1:57" x14ac:dyDescent="0.35">
      <c r="A600" s="1" t="s">
        <v>62</v>
      </c>
      <c r="B600" s="1" t="s">
        <v>60</v>
      </c>
      <c r="C600" s="1" t="s">
        <v>12</v>
      </c>
      <c r="D600" s="1">
        <v>0.51472270544533405</v>
      </c>
      <c r="E600" s="1">
        <v>55.712198970460236</v>
      </c>
      <c r="F600" s="7">
        <v>0.8198323478169891</v>
      </c>
      <c r="H600" s="8">
        <v>5525.1414070000001</v>
      </c>
      <c r="I600" s="9">
        <v>0</v>
      </c>
      <c r="J600" s="9">
        <v>0</v>
      </c>
      <c r="L600" s="1" t="s">
        <v>62</v>
      </c>
      <c r="M600" s="1" t="s">
        <v>60</v>
      </c>
      <c r="N600" s="1" t="s">
        <v>12</v>
      </c>
      <c r="O600" s="17">
        <v>0</v>
      </c>
      <c r="P600" s="17">
        <v>0</v>
      </c>
      <c r="Q600" s="17"/>
      <c r="R600" s="17">
        <v>763.42000000000007</v>
      </c>
      <c r="S600" s="18">
        <v>13</v>
      </c>
      <c r="T600" s="1">
        <v>175</v>
      </c>
      <c r="U600" s="19">
        <v>287</v>
      </c>
      <c r="X600" s="1">
        <v>1</v>
      </c>
      <c r="Y600" s="1">
        <v>1000</v>
      </c>
      <c r="Z600" s="1">
        <v>1000</v>
      </c>
      <c r="AA600" s="1">
        <v>1000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9">
        <v>287</v>
      </c>
      <c r="BD600" s="1" t="s">
        <v>101</v>
      </c>
      <c r="BE600" s="1" t="s">
        <v>96</v>
      </c>
    </row>
    <row r="601" spans="1:57" x14ac:dyDescent="0.35">
      <c r="A601" s="1" t="s">
        <v>63</v>
      </c>
      <c r="B601" s="1" t="s">
        <v>73</v>
      </c>
      <c r="C601" s="1" t="s">
        <v>12</v>
      </c>
      <c r="D601" s="1">
        <v>0.51472270544533405</v>
      </c>
      <c r="E601" s="1">
        <v>55.712198970460236</v>
      </c>
      <c r="F601" s="7">
        <v>0.8198323478169891</v>
      </c>
      <c r="H601" s="8">
        <v>20.380506310000001</v>
      </c>
      <c r="I601" s="9">
        <v>0</v>
      </c>
      <c r="J601" s="9">
        <v>0</v>
      </c>
      <c r="L601" s="1" t="s">
        <v>63</v>
      </c>
      <c r="M601" s="1" t="s">
        <v>73</v>
      </c>
      <c r="N601" s="1" t="s">
        <v>12</v>
      </c>
      <c r="O601" s="17">
        <v>0</v>
      </c>
      <c r="P601" s="17">
        <v>0</v>
      </c>
      <c r="Q601" s="17"/>
      <c r="R601" s="17">
        <v>763.42000000000007</v>
      </c>
      <c r="S601" s="18">
        <v>13</v>
      </c>
      <c r="T601" s="1">
        <v>175</v>
      </c>
      <c r="U601" s="19">
        <v>287</v>
      </c>
      <c r="X601" s="1">
        <v>1</v>
      </c>
      <c r="Y601" s="1">
        <v>1000</v>
      </c>
      <c r="Z601" s="1">
        <v>1000</v>
      </c>
      <c r="AA601" s="1">
        <v>1000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9">
        <v>287</v>
      </c>
      <c r="BD601" s="1" t="s">
        <v>101</v>
      </c>
      <c r="BE601" s="1" t="s">
        <v>96</v>
      </c>
    </row>
    <row r="602" spans="1:57" x14ac:dyDescent="0.35">
      <c r="A602" s="1" t="s">
        <v>63</v>
      </c>
      <c r="B602" s="1" t="s">
        <v>60</v>
      </c>
      <c r="C602" s="1" t="s">
        <v>12</v>
      </c>
      <c r="D602" s="1">
        <v>0.51472270544533405</v>
      </c>
      <c r="E602" s="1">
        <v>55.712198970460236</v>
      </c>
      <c r="F602" s="7">
        <v>0.8198323478169891</v>
      </c>
      <c r="H602" s="8">
        <v>3485.3745739999999</v>
      </c>
      <c r="I602" s="9">
        <v>0</v>
      </c>
      <c r="J602" s="9">
        <v>0</v>
      </c>
      <c r="L602" s="1" t="s">
        <v>63</v>
      </c>
      <c r="M602" s="1" t="s">
        <v>60</v>
      </c>
      <c r="N602" s="1" t="s">
        <v>12</v>
      </c>
      <c r="O602" s="17">
        <v>0</v>
      </c>
      <c r="P602" s="17">
        <v>0</v>
      </c>
      <c r="Q602" s="17"/>
      <c r="R602" s="17">
        <v>763.42000000000007</v>
      </c>
      <c r="S602" s="18">
        <v>13</v>
      </c>
      <c r="T602" s="1">
        <v>175</v>
      </c>
      <c r="U602" s="19">
        <v>287</v>
      </c>
      <c r="X602" s="1">
        <v>1</v>
      </c>
      <c r="Y602" s="1">
        <v>1000</v>
      </c>
      <c r="Z602" s="1">
        <v>1000</v>
      </c>
      <c r="AA602" s="1">
        <v>1000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9">
        <v>287</v>
      </c>
      <c r="BD602" s="1" t="s">
        <v>101</v>
      </c>
      <c r="BE602" s="1" t="s">
        <v>96</v>
      </c>
    </row>
    <row r="603" spans="1:57" x14ac:dyDescent="0.35">
      <c r="A603" s="1" t="s">
        <v>64</v>
      </c>
      <c r="B603" s="1" t="s">
        <v>73</v>
      </c>
      <c r="C603" s="1" t="s">
        <v>12</v>
      </c>
      <c r="D603" s="1">
        <v>0.51472270544533405</v>
      </c>
      <c r="E603" s="1">
        <v>55.712198970460236</v>
      </c>
      <c r="F603" s="7">
        <v>0.8198323478169891</v>
      </c>
      <c r="H603" s="8">
        <v>14.015890122000002</v>
      </c>
      <c r="I603" s="9">
        <v>0</v>
      </c>
      <c r="J603" s="9">
        <v>0</v>
      </c>
      <c r="L603" s="1" t="s">
        <v>64</v>
      </c>
      <c r="M603" s="1" t="s">
        <v>73</v>
      </c>
      <c r="N603" s="1" t="s">
        <v>12</v>
      </c>
      <c r="O603" s="17">
        <v>0</v>
      </c>
      <c r="P603" s="17">
        <v>0</v>
      </c>
      <c r="Q603" s="17"/>
      <c r="R603" s="17">
        <v>763.42000000000007</v>
      </c>
      <c r="S603" s="18">
        <v>13</v>
      </c>
      <c r="T603" s="1">
        <v>175</v>
      </c>
      <c r="U603" s="19">
        <v>287</v>
      </c>
      <c r="X603" s="1">
        <v>1</v>
      </c>
      <c r="Y603" s="1">
        <v>1000</v>
      </c>
      <c r="Z603" s="1">
        <v>1000</v>
      </c>
      <c r="AA603" s="1">
        <v>1000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9">
        <v>287</v>
      </c>
      <c r="BD603" s="1" t="s">
        <v>101</v>
      </c>
      <c r="BE603" s="1" t="s">
        <v>96</v>
      </c>
    </row>
    <row r="604" spans="1:57" x14ac:dyDescent="0.35">
      <c r="A604" s="1" t="s">
        <v>64</v>
      </c>
      <c r="B604" s="1" t="s">
        <v>60</v>
      </c>
      <c r="C604" s="1" t="s">
        <v>12</v>
      </c>
      <c r="D604" s="1">
        <v>0.51472270544533405</v>
      </c>
      <c r="E604" s="1">
        <v>55.712198970460236</v>
      </c>
      <c r="F604" s="7">
        <v>0.8198323478169891</v>
      </c>
      <c r="H604" s="8">
        <v>2216.2621200000003</v>
      </c>
      <c r="I604" s="9">
        <v>0</v>
      </c>
      <c r="J604" s="9">
        <v>0</v>
      </c>
      <c r="L604" s="1" t="s">
        <v>64</v>
      </c>
      <c r="M604" s="1" t="s">
        <v>60</v>
      </c>
      <c r="N604" s="1" t="s">
        <v>12</v>
      </c>
      <c r="O604" s="17">
        <v>0</v>
      </c>
      <c r="P604" s="17">
        <v>0</v>
      </c>
      <c r="Q604" s="17"/>
      <c r="R604" s="17">
        <v>763.42000000000007</v>
      </c>
      <c r="S604" s="18">
        <v>13</v>
      </c>
      <c r="T604" s="1">
        <v>175</v>
      </c>
      <c r="U604" s="19">
        <v>287</v>
      </c>
      <c r="X604" s="1">
        <v>1</v>
      </c>
      <c r="Y604" s="1">
        <v>1000</v>
      </c>
      <c r="Z604" s="1">
        <v>1000</v>
      </c>
      <c r="AA604" s="1">
        <v>1000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9">
        <v>287</v>
      </c>
      <c r="BD604" s="1" t="s">
        <v>101</v>
      </c>
      <c r="BE604" s="1" t="s">
        <v>96</v>
      </c>
    </row>
    <row r="605" spans="1:57" x14ac:dyDescent="0.35">
      <c r="A605" s="1" t="s">
        <v>65</v>
      </c>
      <c r="B605" s="1" t="s">
        <v>73</v>
      </c>
      <c r="C605" s="1" t="s">
        <v>12</v>
      </c>
      <c r="D605" s="1">
        <v>0.51472270544533405</v>
      </c>
      <c r="E605" s="1">
        <v>55.712198970460236</v>
      </c>
      <c r="F605" s="7">
        <v>0.8198323478169891</v>
      </c>
      <c r="H605" s="8">
        <v>0</v>
      </c>
      <c r="I605" s="9">
        <v>0</v>
      </c>
      <c r="J605" s="9">
        <v>0</v>
      </c>
      <c r="L605" s="1" t="s">
        <v>65</v>
      </c>
      <c r="M605" s="1" t="s">
        <v>73</v>
      </c>
      <c r="N605" s="1" t="s">
        <v>12</v>
      </c>
      <c r="O605" s="17">
        <v>0</v>
      </c>
      <c r="P605" s="17">
        <v>0</v>
      </c>
      <c r="Q605" s="17"/>
      <c r="R605" s="17">
        <v>763.42000000000007</v>
      </c>
      <c r="S605" s="18">
        <v>13</v>
      </c>
      <c r="T605" s="1">
        <v>175</v>
      </c>
      <c r="U605" s="19">
        <v>287</v>
      </c>
      <c r="X605" s="1">
        <v>1</v>
      </c>
      <c r="Y605" s="1">
        <v>1000</v>
      </c>
      <c r="Z605" s="1">
        <v>1000</v>
      </c>
      <c r="AA605" s="1">
        <v>1000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9">
        <v>287</v>
      </c>
      <c r="BD605" s="1" t="s">
        <v>101</v>
      </c>
      <c r="BE605" s="1" t="s">
        <v>96</v>
      </c>
    </row>
    <row r="606" spans="1:57" x14ac:dyDescent="0.35">
      <c r="A606" s="1" t="s">
        <v>65</v>
      </c>
      <c r="B606" s="1" t="s">
        <v>60</v>
      </c>
      <c r="C606" s="1" t="s">
        <v>12</v>
      </c>
      <c r="D606" s="1">
        <v>0.51472270544533405</v>
      </c>
      <c r="E606" s="1">
        <v>55.712198970460236</v>
      </c>
      <c r="F606" s="7">
        <v>0.8198323478169891</v>
      </c>
      <c r="H606" s="8">
        <v>0</v>
      </c>
      <c r="I606" s="9">
        <v>0</v>
      </c>
      <c r="J606" s="9">
        <v>0</v>
      </c>
      <c r="L606" s="1" t="s">
        <v>65</v>
      </c>
      <c r="M606" s="1" t="s">
        <v>60</v>
      </c>
      <c r="N606" s="1" t="s">
        <v>12</v>
      </c>
      <c r="O606" s="17">
        <v>0</v>
      </c>
      <c r="P606" s="17">
        <v>0</v>
      </c>
      <c r="Q606" s="17"/>
      <c r="R606" s="17">
        <v>763.42000000000007</v>
      </c>
      <c r="S606" s="18">
        <v>13</v>
      </c>
      <c r="T606" s="1">
        <v>175</v>
      </c>
      <c r="U606" s="19">
        <v>287</v>
      </c>
      <c r="X606" s="1">
        <v>1</v>
      </c>
      <c r="Y606" s="1">
        <v>1000</v>
      </c>
      <c r="Z606" s="1">
        <v>1000</v>
      </c>
      <c r="AA606" s="1">
        <v>1000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9">
        <v>287</v>
      </c>
      <c r="BD606" s="1" t="s">
        <v>101</v>
      </c>
      <c r="BE606" s="1" t="s">
        <v>96</v>
      </c>
    </row>
    <row r="607" spans="1:57" x14ac:dyDescent="0.35">
      <c r="A607" s="1" t="s">
        <v>66</v>
      </c>
      <c r="B607" s="1" t="s">
        <v>73</v>
      </c>
      <c r="C607" s="1" t="s">
        <v>12</v>
      </c>
      <c r="D607" s="1">
        <v>0.51472270544533405</v>
      </c>
      <c r="E607" s="1">
        <v>55.712198970460236</v>
      </c>
      <c r="F607" s="7">
        <v>0.8198323478169891</v>
      </c>
      <c r="H607" s="8">
        <v>0</v>
      </c>
      <c r="I607" s="9">
        <v>0</v>
      </c>
      <c r="J607" s="9">
        <v>0</v>
      </c>
      <c r="L607" s="1" t="s">
        <v>66</v>
      </c>
      <c r="M607" s="1" t="s">
        <v>73</v>
      </c>
      <c r="N607" s="1" t="s">
        <v>12</v>
      </c>
      <c r="O607" s="17">
        <v>0</v>
      </c>
      <c r="P607" s="17">
        <v>0</v>
      </c>
      <c r="Q607" s="17"/>
      <c r="R607" s="17">
        <v>763.42000000000007</v>
      </c>
      <c r="S607" s="18">
        <v>13</v>
      </c>
      <c r="T607" s="1">
        <v>175</v>
      </c>
      <c r="U607" s="19">
        <v>287</v>
      </c>
      <c r="X607" s="1">
        <v>1</v>
      </c>
      <c r="Y607" s="1">
        <v>1000</v>
      </c>
      <c r="Z607" s="1">
        <v>1000</v>
      </c>
      <c r="AA607" s="1">
        <v>1000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9">
        <v>287</v>
      </c>
      <c r="BD607" s="1" t="s">
        <v>101</v>
      </c>
      <c r="BE607" s="1" t="s">
        <v>96</v>
      </c>
    </row>
    <row r="608" spans="1:57" x14ac:dyDescent="0.35">
      <c r="A608" s="1" t="s">
        <v>66</v>
      </c>
      <c r="B608" s="1" t="s">
        <v>60</v>
      </c>
      <c r="C608" s="1" t="s">
        <v>12</v>
      </c>
      <c r="D608" s="1">
        <v>0.51472270544533405</v>
      </c>
      <c r="E608" s="1">
        <v>55.712198970460236</v>
      </c>
      <c r="F608" s="7">
        <v>0.8198323478169891</v>
      </c>
      <c r="H608" s="8">
        <v>0</v>
      </c>
      <c r="I608" s="9">
        <v>0</v>
      </c>
      <c r="J608" s="9">
        <v>0</v>
      </c>
      <c r="L608" s="1" t="s">
        <v>66</v>
      </c>
      <c r="M608" s="1" t="s">
        <v>60</v>
      </c>
      <c r="N608" s="1" t="s">
        <v>12</v>
      </c>
      <c r="O608" s="17">
        <v>0</v>
      </c>
      <c r="P608" s="17">
        <v>0</v>
      </c>
      <c r="Q608" s="17"/>
      <c r="R608" s="17">
        <v>763.42000000000007</v>
      </c>
      <c r="S608" s="18">
        <v>13</v>
      </c>
      <c r="T608" s="1">
        <v>175</v>
      </c>
      <c r="U608" s="19">
        <v>287</v>
      </c>
      <c r="X608" s="1">
        <v>1</v>
      </c>
      <c r="Y608" s="1">
        <v>1000</v>
      </c>
      <c r="Z608" s="1">
        <v>1000</v>
      </c>
      <c r="AA608" s="1">
        <v>1000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9">
        <v>287</v>
      </c>
      <c r="BD608" s="1" t="s">
        <v>101</v>
      </c>
      <c r="BE608" s="1" t="s">
        <v>96</v>
      </c>
    </row>
    <row r="609" spans="1:57" x14ac:dyDescent="0.35">
      <c r="A609" s="1" t="s">
        <v>67</v>
      </c>
      <c r="B609" s="1" t="s">
        <v>73</v>
      </c>
      <c r="C609" s="1" t="s">
        <v>12</v>
      </c>
      <c r="D609" s="1">
        <v>0.51472270544533405</v>
      </c>
      <c r="E609" s="1">
        <v>55.712198970460236</v>
      </c>
      <c r="F609" s="7">
        <v>0.8198323478169891</v>
      </c>
      <c r="H609" s="8">
        <v>28.159266909999999</v>
      </c>
      <c r="I609" s="9">
        <v>0</v>
      </c>
      <c r="J609" s="9">
        <v>0</v>
      </c>
      <c r="L609" s="1" t="s">
        <v>67</v>
      </c>
      <c r="M609" s="1" t="s">
        <v>73</v>
      </c>
      <c r="N609" s="1" t="s">
        <v>12</v>
      </c>
      <c r="O609" s="17">
        <v>0</v>
      </c>
      <c r="P609" s="17">
        <v>0</v>
      </c>
      <c r="Q609" s="17"/>
      <c r="R609" s="17">
        <v>763.42000000000007</v>
      </c>
      <c r="S609" s="18">
        <v>13</v>
      </c>
      <c r="T609" s="1">
        <v>175</v>
      </c>
      <c r="U609" s="19">
        <v>287</v>
      </c>
      <c r="X609" s="1">
        <v>1</v>
      </c>
      <c r="Y609" s="1">
        <v>1000</v>
      </c>
      <c r="Z609" s="1">
        <v>1000</v>
      </c>
      <c r="AA609" s="1">
        <v>1000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9">
        <v>287</v>
      </c>
      <c r="BD609" s="1" t="s">
        <v>101</v>
      </c>
      <c r="BE609" s="1" t="s">
        <v>96</v>
      </c>
    </row>
    <row r="610" spans="1:57" x14ac:dyDescent="0.35">
      <c r="A610" s="1" t="s">
        <v>67</v>
      </c>
      <c r="B610" s="1" t="s">
        <v>60</v>
      </c>
      <c r="C610" s="1" t="s">
        <v>12</v>
      </c>
      <c r="D610" s="1">
        <v>0.51472270544533405</v>
      </c>
      <c r="E610" s="1">
        <v>55.712198970460236</v>
      </c>
      <c r="F610" s="7">
        <v>0.8198323478169891</v>
      </c>
      <c r="H610" s="8">
        <v>3171.7574290000002</v>
      </c>
      <c r="I610" s="9">
        <v>0</v>
      </c>
      <c r="J610" s="9">
        <v>0</v>
      </c>
      <c r="L610" s="1" t="s">
        <v>67</v>
      </c>
      <c r="M610" s="1" t="s">
        <v>60</v>
      </c>
      <c r="N610" s="1" t="s">
        <v>12</v>
      </c>
      <c r="O610" s="17">
        <v>0</v>
      </c>
      <c r="P610" s="17">
        <v>0</v>
      </c>
      <c r="Q610" s="17"/>
      <c r="R610" s="17">
        <v>763.42000000000007</v>
      </c>
      <c r="S610" s="18">
        <v>13</v>
      </c>
      <c r="T610" s="1">
        <v>175</v>
      </c>
      <c r="U610" s="19">
        <v>287</v>
      </c>
      <c r="X610" s="1">
        <v>1</v>
      </c>
      <c r="Y610" s="1">
        <v>1000</v>
      </c>
      <c r="Z610" s="1">
        <v>1000</v>
      </c>
      <c r="AA610" s="1">
        <v>1000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9">
        <v>287</v>
      </c>
      <c r="BD610" s="1" t="s">
        <v>101</v>
      </c>
      <c r="BE610" s="1" t="s">
        <v>96</v>
      </c>
    </row>
    <row r="611" spans="1:57" x14ac:dyDescent="0.35">
      <c r="A611" s="1" t="s">
        <v>68</v>
      </c>
      <c r="B611" s="1" t="s">
        <v>73</v>
      </c>
      <c r="C611" s="1" t="s">
        <v>12</v>
      </c>
      <c r="D611" s="1">
        <v>0.51472270544533405</v>
      </c>
      <c r="E611" s="1">
        <v>55.712198970460236</v>
      </c>
      <c r="F611" s="7">
        <v>0.8198323478169891</v>
      </c>
      <c r="H611" s="8">
        <v>111.37207995</v>
      </c>
      <c r="I611" s="9">
        <v>0</v>
      </c>
      <c r="J611" s="9">
        <v>0</v>
      </c>
      <c r="L611" s="1" t="s">
        <v>68</v>
      </c>
      <c r="M611" s="1" t="s">
        <v>73</v>
      </c>
      <c r="N611" s="1" t="s">
        <v>12</v>
      </c>
      <c r="O611" s="17">
        <v>0</v>
      </c>
      <c r="P611" s="17">
        <v>0</v>
      </c>
      <c r="Q611" s="17"/>
      <c r="R611" s="17">
        <v>763.42000000000007</v>
      </c>
      <c r="S611" s="18">
        <v>13</v>
      </c>
      <c r="T611" s="1">
        <v>175</v>
      </c>
      <c r="U611" s="19">
        <v>287</v>
      </c>
      <c r="X611" s="1">
        <v>1</v>
      </c>
      <c r="Y611" s="1">
        <v>1000</v>
      </c>
      <c r="Z611" s="1">
        <v>1000</v>
      </c>
      <c r="AA611" s="1">
        <v>1000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9">
        <v>287</v>
      </c>
      <c r="BD611" s="1" t="s">
        <v>101</v>
      </c>
      <c r="BE611" s="1" t="s">
        <v>96</v>
      </c>
    </row>
    <row r="612" spans="1:57" x14ac:dyDescent="0.35">
      <c r="A612" s="1" t="s">
        <v>68</v>
      </c>
      <c r="B612" s="1" t="s">
        <v>60</v>
      </c>
      <c r="C612" s="1" t="s">
        <v>12</v>
      </c>
      <c r="D612" s="1">
        <v>0.51472270544533405</v>
      </c>
      <c r="E612" s="1">
        <v>55.712198970460236</v>
      </c>
      <c r="F612" s="7">
        <v>0.8198323478169891</v>
      </c>
      <c r="H612" s="8">
        <v>17610.706119000002</v>
      </c>
      <c r="I612" s="9">
        <v>0</v>
      </c>
      <c r="J612" s="9">
        <v>0</v>
      </c>
      <c r="L612" s="1" t="s">
        <v>68</v>
      </c>
      <c r="M612" s="1" t="s">
        <v>60</v>
      </c>
      <c r="N612" s="1" t="s">
        <v>12</v>
      </c>
      <c r="O612" s="17">
        <v>0</v>
      </c>
      <c r="P612" s="17">
        <v>0</v>
      </c>
      <c r="Q612" s="17"/>
      <c r="R612" s="17">
        <v>763.42000000000007</v>
      </c>
      <c r="S612" s="18">
        <v>13</v>
      </c>
      <c r="T612" s="1">
        <v>175</v>
      </c>
      <c r="U612" s="19">
        <v>287</v>
      </c>
      <c r="X612" s="1">
        <v>1</v>
      </c>
      <c r="Y612" s="1">
        <v>1000</v>
      </c>
      <c r="Z612" s="1">
        <v>1000</v>
      </c>
      <c r="AA612" s="1">
        <v>1000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9">
        <v>287</v>
      </c>
      <c r="BD612" s="1" t="s">
        <v>101</v>
      </c>
      <c r="BE612" s="1" t="s">
        <v>96</v>
      </c>
    </row>
    <row r="613" spans="1:57" x14ac:dyDescent="0.35">
      <c r="A613" s="1" t="s">
        <v>69</v>
      </c>
      <c r="B613" s="1" t="s">
        <v>73</v>
      </c>
      <c r="C613" s="1" t="s">
        <v>12</v>
      </c>
      <c r="D613" s="1">
        <v>0.51472270544533405</v>
      </c>
      <c r="E613" s="1">
        <v>55.712198970460236</v>
      </c>
      <c r="F613" s="7">
        <v>0.8198323478169891</v>
      </c>
      <c r="H613" s="8">
        <v>50.300185300000003</v>
      </c>
      <c r="I613" s="9">
        <v>0</v>
      </c>
      <c r="J613" s="9">
        <v>0</v>
      </c>
      <c r="L613" s="1" t="s">
        <v>69</v>
      </c>
      <c r="M613" s="1" t="s">
        <v>73</v>
      </c>
      <c r="N613" s="1" t="s">
        <v>12</v>
      </c>
      <c r="O613" s="17">
        <v>0</v>
      </c>
      <c r="P613" s="17">
        <v>0</v>
      </c>
      <c r="Q613" s="17"/>
      <c r="R613" s="17">
        <v>763.42000000000007</v>
      </c>
      <c r="S613" s="18">
        <v>13</v>
      </c>
      <c r="T613" s="1">
        <v>175</v>
      </c>
      <c r="U613" s="19">
        <v>287</v>
      </c>
      <c r="X613" s="1">
        <v>1</v>
      </c>
      <c r="Y613" s="1">
        <v>1000</v>
      </c>
      <c r="Z613" s="1">
        <v>1000</v>
      </c>
      <c r="AA613" s="1">
        <v>1000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9">
        <v>287</v>
      </c>
      <c r="BD613" s="1" t="s">
        <v>101</v>
      </c>
      <c r="BE613" s="1" t="s">
        <v>96</v>
      </c>
    </row>
    <row r="614" spans="1:57" x14ac:dyDescent="0.35">
      <c r="A614" s="1" t="s">
        <v>69</v>
      </c>
      <c r="B614" s="1" t="s">
        <v>60</v>
      </c>
      <c r="C614" s="1" t="s">
        <v>12</v>
      </c>
      <c r="D614" s="1">
        <v>0.51472270544533405</v>
      </c>
      <c r="E614" s="1">
        <v>55.712198970460236</v>
      </c>
      <c r="F614" s="7">
        <v>0.8198323478169891</v>
      </c>
      <c r="H614" s="8">
        <v>6768.890359</v>
      </c>
      <c r="I614" s="9">
        <v>0</v>
      </c>
      <c r="J614" s="9">
        <v>0</v>
      </c>
      <c r="L614" s="1" t="s">
        <v>69</v>
      </c>
      <c r="M614" s="1" t="s">
        <v>60</v>
      </c>
      <c r="N614" s="1" t="s">
        <v>12</v>
      </c>
      <c r="O614" s="17">
        <v>0</v>
      </c>
      <c r="P614" s="17">
        <v>0</v>
      </c>
      <c r="Q614" s="17"/>
      <c r="R614" s="17">
        <v>763.42000000000007</v>
      </c>
      <c r="S614" s="18">
        <v>13</v>
      </c>
      <c r="T614" s="1">
        <v>175</v>
      </c>
      <c r="U614" s="19">
        <v>287</v>
      </c>
      <c r="X614" s="1">
        <v>1</v>
      </c>
      <c r="Y614" s="1">
        <v>1000</v>
      </c>
      <c r="Z614" s="1">
        <v>1000</v>
      </c>
      <c r="AA614" s="1">
        <v>1000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9">
        <v>287</v>
      </c>
      <c r="BD614" s="1" t="s">
        <v>101</v>
      </c>
      <c r="BE614" s="1" t="s">
        <v>96</v>
      </c>
    </row>
    <row r="615" spans="1:57" x14ac:dyDescent="0.35">
      <c r="A615" s="1" t="s">
        <v>70</v>
      </c>
      <c r="B615" s="1" t="s">
        <v>73</v>
      </c>
      <c r="C615" s="1" t="s">
        <v>12</v>
      </c>
      <c r="D615" s="1">
        <v>0.51472270544533405</v>
      </c>
      <c r="E615" s="1">
        <v>55.712198970460236</v>
      </c>
      <c r="F615" s="7">
        <v>0.8198323478169891</v>
      </c>
      <c r="H615" s="8">
        <v>0</v>
      </c>
      <c r="I615" s="9">
        <v>0</v>
      </c>
      <c r="J615" s="9">
        <v>0</v>
      </c>
      <c r="L615" s="1" t="s">
        <v>70</v>
      </c>
      <c r="M615" s="1" t="s">
        <v>73</v>
      </c>
      <c r="N615" s="1" t="s">
        <v>12</v>
      </c>
      <c r="O615" s="17">
        <v>0</v>
      </c>
      <c r="P615" s="17">
        <v>0</v>
      </c>
      <c r="Q615" s="17"/>
      <c r="R615" s="17">
        <v>763.42000000000007</v>
      </c>
      <c r="S615" s="18">
        <v>13</v>
      </c>
      <c r="T615" s="1">
        <v>175</v>
      </c>
      <c r="U615" s="19">
        <v>287</v>
      </c>
      <c r="X615" s="1">
        <v>1</v>
      </c>
      <c r="Y615" s="1">
        <v>1000</v>
      </c>
      <c r="Z615" s="1">
        <v>1000</v>
      </c>
      <c r="AA615" s="1">
        <v>1000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9">
        <v>287</v>
      </c>
      <c r="BD615" s="1" t="s">
        <v>101</v>
      </c>
      <c r="BE615" s="1" t="s">
        <v>96</v>
      </c>
    </row>
    <row r="616" spans="1:57" x14ac:dyDescent="0.35">
      <c r="A616" s="1" t="s">
        <v>70</v>
      </c>
      <c r="B616" s="1" t="s">
        <v>60</v>
      </c>
      <c r="C616" s="1" t="s">
        <v>12</v>
      </c>
      <c r="D616" s="1">
        <v>0.51472270544533405</v>
      </c>
      <c r="E616" s="1">
        <v>55.712198970460236</v>
      </c>
      <c r="F616" s="7">
        <v>0.8198323478169891</v>
      </c>
      <c r="H616" s="8">
        <v>0</v>
      </c>
      <c r="I616" s="9">
        <v>0</v>
      </c>
      <c r="J616" s="9">
        <v>0</v>
      </c>
      <c r="L616" s="1" t="s">
        <v>70</v>
      </c>
      <c r="M616" s="1" t="s">
        <v>60</v>
      </c>
      <c r="N616" s="1" t="s">
        <v>12</v>
      </c>
      <c r="O616" s="17">
        <v>0</v>
      </c>
      <c r="P616" s="17">
        <v>0</v>
      </c>
      <c r="Q616" s="17"/>
      <c r="R616" s="17">
        <v>763.42000000000007</v>
      </c>
      <c r="S616" s="18">
        <v>13</v>
      </c>
      <c r="T616" s="1">
        <v>175</v>
      </c>
      <c r="U616" s="19">
        <v>287</v>
      </c>
      <c r="X616" s="1">
        <v>1</v>
      </c>
      <c r="Y616" s="1">
        <v>1000</v>
      </c>
      <c r="Z616" s="1">
        <v>1000</v>
      </c>
      <c r="AA616" s="1">
        <v>1000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9">
        <v>287</v>
      </c>
      <c r="BD616" s="1" t="s">
        <v>101</v>
      </c>
      <c r="BE616" s="1" t="s">
        <v>96</v>
      </c>
    </row>
    <row r="617" spans="1:57" x14ac:dyDescent="0.35">
      <c r="A617" s="1" t="s">
        <v>71</v>
      </c>
      <c r="B617" s="1" t="s">
        <v>73</v>
      </c>
      <c r="C617" s="1" t="s">
        <v>12</v>
      </c>
      <c r="D617" s="1">
        <v>0.51472270544533405</v>
      </c>
      <c r="E617" s="1">
        <v>55.712198970460236</v>
      </c>
      <c r="F617" s="7">
        <v>0.8198323478169891</v>
      </c>
      <c r="H617" s="8">
        <v>36.352715852999999</v>
      </c>
      <c r="I617" s="9">
        <v>0</v>
      </c>
      <c r="J617" s="9">
        <v>0</v>
      </c>
      <c r="L617" s="1" t="s">
        <v>71</v>
      </c>
      <c r="M617" s="1" t="s">
        <v>73</v>
      </c>
      <c r="N617" s="1" t="s">
        <v>12</v>
      </c>
      <c r="O617" s="17">
        <v>0</v>
      </c>
      <c r="P617" s="17">
        <v>0</v>
      </c>
      <c r="Q617" s="17"/>
      <c r="R617" s="17">
        <v>763.42000000000007</v>
      </c>
      <c r="S617" s="18">
        <v>13</v>
      </c>
      <c r="T617" s="1">
        <v>175</v>
      </c>
      <c r="U617" s="19">
        <v>287</v>
      </c>
      <c r="X617" s="1">
        <v>1</v>
      </c>
      <c r="Y617" s="1">
        <v>1000</v>
      </c>
      <c r="Z617" s="1">
        <v>1000</v>
      </c>
      <c r="AA617" s="1">
        <v>1000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9">
        <v>287</v>
      </c>
      <c r="BD617" s="1" t="s">
        <v>101</v>
      </c>
      <c r="BE617" s="1" t="s">
        <v>96</v>
      </c>
    </row>
    <row r="618" spans="1:57" x14ac:dyDescent="0.35">
      <c r="A618" s="1" t="s">
        <v>71</v>
      </c>
      <c r="B618" s="1" t="s">
        <v>60</v>
      </c>
      <c r="C618" s="1" t="s">
        <v>12</v>
      </c>
      <c r="D618" s="1">
        <v>0.51472270544533405</v>
      </c>
      <c r="E618" s="1">
        <v>55.712198970460236</v>
      </c>
      <c r="F618" s="7">
        <v>0.8198323478169891</v>
      </c>
      <c r="H618" s="8">
        <v>6216.863781</v>
      </c>
      <c r="I618" s="9">
        <v>0</v>
      </c>
      <c r="J618" s="9">
        <v>0</v>
      </c>
      <c r="L618" s="1" t="s">
        <v>71</v>
      </c>
      <c r="M618" s="1" t="s">
        <v>60</v>
      </c>
      <c r="N618" s="1" t="s">
        <v>12</v>
      </c>
      <c r="O618" s="17">
        <v>0</v>
      </c>
      <c r="P618" s="17">
        <v>0</v>
      </c>
      <c r="Q618" s="17"/>
      <c r="R618" s="17">
        <v>763.42000000000007</v>
      </c>
      <c r="S618" s="18">
        <v>13</v>
      </c>
      <c r="T618" s="1">
        <v>175</v>
      </c>
      <c r="U618" s="19">
        <v>287</v>
      </c>
      <c r="X618" s="1">
        <v>1</v>
      </c>
      <c r="Y618" s="1">
        <v>1000</v>
      </c>
      <c r="Z618" s="1">
        <v>1000</v>
      </c>
      <c r="AA618" s="1">
        <v>1000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9">
        <v>287</v>
      </c>
      <c r="BD618" s="1" t="s">
        <v>101</v>
      </c>
      <c r="BE618" s="1" t="s">
        <v>96</v>
      </c>
    </row>
    <row r="619" spans="1:57" x14ac:dyDescent="0.35">
      <c r="A619" s="1" t="s">
        <v>72</v>
      </c>
      <c r="B619" s="1" t="s">
        <v>73</v>
      </c>
      <c r="C619" s="1" t="s">
        <v>12</v>
      </c>
      <c r="D619" s="1">
        <v>0.51472270544533405</v>
      </c>
      <c r="E619" s="1">
        <v>55.712198970460236</v>
      </c>
      <c r="F619" s="7">
        <v>0.8198323478169891</v>
      </c>
      <c r="H619" s="8">
        <v>66.898643730000003</v>
      </c>
      <c r="I619" s="9">
        <v>0</v>
      </c>
      <c r="J619" s="9">
        <v>0</v>
      </c>
      <c r="L619" s="1" t="s">
        <v>72</v>
      </c>
      <c r="M619" s="1" t="s">
        <v>73</v>
      </c>
      <c r="N619" s="1" t="s">
        <v>12</v>
      </c>
      <c r="O619" s="17">
        <v>0</v>
      </c>
      <c r="P619" s="17">
        <v>0</v>
      </c>
      <c r="Q619" s="17"/>
      <c r="R619" s="17">
        <v>763.42000000000007</v>
      </c>
      <c r="S619" s="18">
        <v>13</v>
      </c>
      <c r="T619" s="1">
        <v>175</v>
      </c>
      <c r="U619" s="19">
        <v>287</v>
      </c>
      <c r="X619" s="1">
        <v>1</v>
      </c>
      <c r="Y619" s="1">
        <v>1000</v>
      </c>
      <c r="Z619" s="1">
        <v>1000</v>
      </c>
      <c r="AA619" s="1">
        <v>1000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9">
        <v>287</v>
      </c>
      <c r="BD619" s="1" t="s">
        <v>101</v>
      </c>
      <c r="BE619" s="1" t="s">
        <v>96</v>
      </c>
    </row>
    <row r="620" spans="1:57" x14ac:dyDescent="0.35">
      <c r="A620" s="1" t="s">
        <v>72</v>
      </c>
      <c r="B620" s="1" t="s">
        <v>60</v>
      </c>
      <c r="C620" s="1" t="s">
        <v>12</v>
      </c>
      <c r="D620" s="1">
        <v>0.51472270544533405</v>
      </c>
      <c r="E620" s="1">
        <v>55.712198970460236</v>
      </c>
      <c r="F620" s="7">
        <v>0.8198323478169891</v>
      </c>
      <c r="H620" s="8">
        <v>11440.679066000001</v>
      </c>
      <c r="I620" s="9">
        <v>0</v>
      </c>
      <c r="J620" s="9">
        <v>0</v>
      </c>
      <c r="L620" s="1" t="s">
        <v>72</v>
      </c>
      <c r="M620" s="1" t="s">
        <v>60</v>
      </c>
      <c r="N620" s="1" t="s">
        <v>12</v>
      </c>
      <c r="O620" s="17">
        <v>0</v>
      </c>
      <c r="P620" s="17">
        <v>0</v>
      </c>
      <c r="Q620" s="17"/>
      <c r="R620" s="17">
        <v>763.42000000000007</v>
      </c>
      <c r="S620" s="18">
        <v>13</v>
      </c>
      <c r="T620" s="1">
        <v>175</v>
      </c>
      <c r="U620" s="19">
        <v>287</v>
      </c>
      <c r="X620" s="1">
        <v>1</v>
      </c>
      <c r="Y620" s="1">
        <v>1000</v>
      </c>
      <c r="Z620" s="1">
        <v>1000</v>
      </c>
      <c r="AA620" s="1">
        <v>1000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9">
        <v>287</v>
      </c>
      <c r="BD620" s="1" t="s">
        <v>101</v>
      </c>
      <c r="BE620" s="1" t="s">
        <v>96</v>
      </c>
    </row>
    <row r="621" spans="1:57" x14ac:dyDescent="0.35">
      <c r="A621" s="1" t="s">
        <v>59</v>
      </c>
      <c r="B621" s="1" t="s">
        <v>73</v>
      </c>
      <c r="C621" s="1" t="s">
        <v>13</v>
      </c>
      <c r="D621" s="1">
        <v>1.7954816136061147</v>
      </c>
      <c r="E621" s="1">
        <v>1917.7464689691069</v>
      </c>
      <c r="F621" s="7">
        <v>1.4945352572586788</v>
      </c>
      <c r="H621" s="8">
        <v>0</v>
      </c>
      <c r="I621" s="9">
        <v>0</v>
      </c>
      <c r="J621" s="9">
        <v>0</v>
      </c>
      <c r="L621" s="1" t="s">
        <v>59</v>
      </c>
      <c r="M621" s="1" t="s">
        <v>73</v>
      </c>
      <c r="N621" s="1" t="s">
        <v>13</v>
      </c>
      <c r="O621" s="17">
        <v>0</v>
      </c>
      <c r="P621" s="17">
        <v>0</v>
      </c>
      <c r="Q621" s="17"/>
      <c r="R621" s="17">
        <v>1691.1226266666663</v>
      </c>
      <c r="S621" s="18">
        <v>18</v>
      </c>
      <c r="T621" s="1">
        <v>175</v>
      </c>
      <c r="U621" s="19">
        <v>238.57</v>
      </c>
      <c r="X621" s="1">
        <v>1</v>
      </c>
      <c r="Y621" s="1">
        <v>1000</v>
      </c>
      <c r="Z621" s="1">
        <v>1000</v>
      </c>
      <c r="AA621" s="1">
        <v>1000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9">
        <v>238.57</v>
      </c>
      <c r="BD621" s="1" t="s">
        <v>101</v>
      </c>
      <c r="BE621" s="1" t="s">
        <v>96</v>
      </c>
    </row>
    <row r="622" spans="1:57" x14ac:dyDescent="0.35">
      <c r="A622" s="1" t="s">
        <v>59</v>
      </c>
      <c r="B622" s="1" t="s">
        <v>60</v>
      </c>
      <c r="C622" s="1" t="s">
        <v>13</v>
      </c>
      <c r="D622" s="1">
        <v>1.7954816136061147</v>
      </c>
      <c r="E622" s="1">
        <v>1917.7464689691069</v>
      </c>
      <c r="F622" s="7">
        <v>1.4945352572586788</v>
      </c>
      <c r="H622" s="8">
        <v>0</v>
      </c>
      <c r="I622" s="9">
        <v>0</v>
      </c>
      <c r="J622" s="9">
        <v>0</v>
      </c>
      <c r="L622" s="1" t="s">
        <v>59</v>
      </c>
      <c r="M622" s="1" t="s">
        <v>60</v>
      </c>
      <c r="N622" s="1" t="s">
        <v>13</v>
      </c>
      <c r="O622" s="17">
        <v>0</v>
      </c>
      <c r="P622" s="17">
        <v>0</v>
      </c>
      <c r="Q622" s="17"/>
      <c r="R622" s="17">
        <v>1691.1226266666663</v>
      </c>
      <c r="S622" s="18">
        <v>18</v>
      </c>
      <c r="T622" s="1">
        <v>175</v>
      </c>
      <c r="U622" s="19">
        <v>238.57</v>
      </c>
      <c r="X622" s="1">
        <v>1</v>
      </c>
      <c r="Y622" s="1">
        <v>1000</v>
      </c>
      <c r="Z622" s="1">
        <v>1000</v>
      </c>
      <c r="AA622" s="1">
        <v>1000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9">
        <v>238.57</v>
      </c>
      <c r="BD622" s="1" t="s">
        <v>101</v>
      </c>
      <c r="BE622" s="1" t="s">
        <v>96</v>
      </c>
    </row>
    <row r="623" spans="1:57" x14ac:dyDescent="0.35">
      <c r="A623" s="1" t="s">
        <v>61</v>
      </c>
      <c r="B623" s="1" t="s">
        <v>73</v>
      </c>
      <c r="C623" s="1" t="s">
        <v>13</v>
      </c>
      <c r="D623" s="1">
        <v>1.7954816136061147</v>
      </c>
      <c r="E623" s="1">
        <v>1917.7464689691069</v>
      </c>
      <c r="F623" s="7">
        <v>1.4945352572586788</v>
      </c>
      <c r="H623" s="8">
        <v>0</v>
      </c>
      <c r="I623" s="9">
        <v>0</v>
      </c>
      <c r="J623" s="9">
        <v>0</v>
      </c>
      <c r="L623" s="1" t="s">
        <v>61</v>
      </c>
      <c r="M623" s="1" t="s">
        <v>73</v>
      </c>
      <c r="N623" s="1" t="s">
        <v>13</v>
      </c>
      <c r="O623" s="17">
        <v>0</v>
      </c>
      <c r="P623" s="17">
        <v>0</v>
      </c>
      <c r="Q623" s="17"/>
      <c r="R623" s="17">
        <v>1691.1226266666663</v>
      </c>
      <c r="S623" s="18">
        <v>18</v>
      </c>
      <c r="T623" s="1">
        <v>175</v>
      </c>
      <c r="U623" s="19">
        <v>238.57</v>
      </c>
      <c r="X623" s="1">
        <v>1</v>
      </c>
      <c r="Y623" s="1">
        <v>1000</v>
      </c>
      <c r="Z623" s="1">
        <v>1000</v>
      </c>
      <c r="AA623" s="1">
        <v>1000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9">
        <v>238.57</v>
      </c>
      <c r="BD623" s="1" t="s">
        <v>101</v>
      </c>
      <c r="BE623" s="1" t="s">
        <v>96</v>
      </c>
    </row>
    <row r="624" spans="1:57" x14ac:dyDescent="0.35">
      <c r="A624" s="1" t="s">
        <v>61</v>
      </c>
      <c r="B624" s="1" t="s">
        <v>60</v>
      </c>
      <c r="C624" s="1" t="s">
        <v>13</v>
      </c>
      <c r="D624" s="1">
        <v>1.7954816136061147</v>
      </c>
      <c r="E624" s="1">
        <v>1917.7464689691069</v>
      </c>
      <c r="F624" s="7">
        <v>1.4945352572586788</v>
      </c>
      <c r="H624" s="8">
        <v>0</v>
      </c>
      <c r="I624" s="9">
        <v>0</v>
      </c>
      <c r="J624" s="9">
        <v>0</v>
      </c>
      <c r="L624" s="1" t="s">
        <v>61</v>
      </c>
      <c r="M624" s="1" t="s">
        <v>60</v>
      </c>
      <c r="N624" s="1" t="s">
        <v>13</v>
      </c>
      <c r="O624" s="17">
        <v>0</v>
      </c>
      <c r="P624" s="17">
        <v>0</v>
      </c>
      <c r="Q624" s="17"/>
      <c r="R624" s="17">
        <v>1691.1226266666663</v>
      </c>
      <c r="S624" s="18">
        <v>18</v>
      </c>
      <c r="T624" s="1">
        <v>175</v>
      </c>
      <c r="U624" s="19">
        <v>238.57</v>
      </c>
      <c r="X624" s="1">
        <v>1</v>
      </c>
      <c r="Y624" s="1">
        <v>1000</v>
      </c>
      <c r="Z624" s="1">
        <v>1000</v>
      </c>
      <c r="AA624" s="1">
        <v>1000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9">
        <v>238.57</v>
      </c>
      <c r="BD624" s="1" t="s">
        <v>101</v>
      </c>
      <c r="BE624" s="1" t="s">
        <v>96</v>
      </c>
    </row>
    <row r="625" spans="1:57" x14ac:dyDescent="0.35">
      <c r="A625" s="1" t="s">
        <v>62</v>
      </c>
      <c r="B625" s="1" t="s">
        <v>73</v>
      </c>
      <c r="C625" s="1" t="s">
        <v>13</v>
      </c>
      <c r="D625" s="1">
        <v>1.7954816136061147</v>
      </c>
      <c r="E625" s="1">
        <v>1917.7464689691069</v>
      </c>
      <c r="F625" s="7">
        <v>1.4945352572586788</v>
      </c>
      <c r="H625" s="8">
        <v>0</v>
      </c>
      <c r="I625" s="9">
        <v>0</v>
      </c>
      <c r="J625" s="9">
        <v>0</v>
      </c>
      <c r="L625" s="1" t="s">
        <v>62</v>
      </c>
      <c r="M625" s="1" t="s">
        <v>73</v>
      </c>
      <c r="N625" s="1" t="s">
        <v>13</v>
      </c>
      <c r="O625" s="17">
        <v>0</v>
      </c>
      <c r="P625" s="17">
        <v>0</v>
      </c>
      <c r="Q625" s="17"/>
      <c r="R625" s="17">
        <v>1691.1226266666663</v>
      </c>
      <c r="S625" s="18">
        <v>18</v>
      </c>
      <c r="T625" s="1">
        <v>175</v>
      </c>
      <c r="U625" s="19">
        <v>238.57</v>
      </c>
      <c r="X625" s="1">
        <v>1</v>
      </c>
      <c r="Y625" s="1">
        <v>1000</v>
      </c>
      <c r="Z625" s="1">
        <v>1000</v>
      </c>
      <c r="AA625" s="1">
        <v>1000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9">
        <v>238.57</v>
      </c>
      <c r="BD625" s="1" t="s">
        <v>101</v>
      </c>
      <c r="BE625" s="1" t="s">
        <v>96</v>
      </c>
    </row>
    <row r="626" spans="1:57" x14ac:dyDescent="0.35">
      <c r="A626" s="1" t="s">
        <v>62</v>
      </c>
      <c r="B626" s="1" t="s">
        <v>60</v>
      </c>
      <c r="C626" s="1" t="s">
        <v>13</v>
      </c>
      <c r="D626" s="1">
        <v>1.7954816136061147</v>
      </c>
      <c r="E626" s="1">
        <v>1917.7464689691069</v>
      </c>
      <c r="F626" s="7">
        <v>1.4945352572586788</v>
      </c>
      <c r="H626" s="8">
        <v>0</v>
      </c>
      <c r="I626" s="9">
        <v>0</v>
      </c>
      <c r="J626" s="9">
        <v>0</v>
      </c>
      <c r="L626" s="1" t="s">
        <v>62</v>
      </c>
      <c r="M626" s="1" t="s">
        <v>60</v>
      </c>
      <c r="N626" s="1" t="s">
        <v>13</v>
      </c>
      <c r="O626" s="17">
        <v>0</v>
      </c>
      <c r="P626" s="17">
        <v>0</v>
      </c>
      <c r="Q626" s="17"/>
      <c r="R626" s="17">
        <v>1691.1226266666663</v>
      </c>
      <c r="S626" s="18">
        <v>18</v>
      </c>
      <c r="T626" s="1">
        <v>175</v>
      </c>
      <c r="U626" s="19">
        <v>238.57</v>
      </c>
      <c r="X626" s="1">
        <v>1</v>
      </c>
      <c r="Y626" s="1">
        <v>1000</v>
      </c>
      <c r="Z626" s="1">
        <v>1000</v>
      </c>
      <c r="AA626" s="1">
        <v>1000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9">
        <v>238.57</v>
      </c>
      <c r="BD626" s="1" t="s">
        <v>101</v>
      </c>
      <c r="BE626" s="1" t="s">
        <v>96</v>
      </c>
    </row>
    <row r="627" spans="1:57" x14ac:dyDescent="0.35">
      <c r="A627" s="1" t="s">
        <v>63</v>
      </c>
      <c r="B627" s="1" t="s">
        <v>73</v>
      </c>
      <c r="C627" s="1" t="s">
        <v>13</v>
      </c>
      <c r="D627" s="1">
        <v>1.7954816136061147</v>
      </c>
      <c r="E627" s="1">
        <v>1917.7464689691069</v>
      </c>
      <c r="F627" s="7">
        <v>1.4945352572586788</v>
      </c>
      <c r="H627" s="8">
        <v>0</v>
      </c>
      <c r="I627" s="9">
        <v>0</v>
      </c>
      <c r="J627" s="9">
        <v>0</v>
      </c>
      <c r="L627" s="1" t="s">
        <v>63</v>
      </c>
      <c r="M627" s="1" t="s">
        <v>73</v>
      </c>
      <c r="N627" s="1" t="s">
        <v>13</v>
      </c>
      <c r="O627" s="17">
        <v>0</v>
      </c>
      <c r="P627" s="17">
        <v>0</v>
      </c>
      <c r="Q627" s="17"/>
      <c r="R627" s="17">
        <v>1691.1226266666663</v>
      </c>
      <c r="S627" s="18">
        <v>18</v>
      </c>
      <c r="T627" s="1">
        <v>175</v>
      </c>
      <c r="U627" s="19">
        <v>238.57</v>
      </c>
      <c r="X627" s="1">
        <v>1</v>
      </c>
      <c r="Y627" s="1">
        <v>1000</v>
      </c>
      <c r="Z627" s="1">
        <v>1000</v>
      </c>
      <c r="AA627" s="1">
        <v>1000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9">
        <v>238.57</v>
      </c>
      <c r="BD627" s="1" t="s">
        <v>101</v>
      </c>
      <c r="BE627" s="1" t="s">
        <v>96</v>
      </c>
    </row>
    <row r="628" spans="1:57" x14ac:dyDescent="0.35">
      <c r="A628" s="1" t="s">
        <v>63</v>
      </c>
      <c r="B628" s="1" t="s">
        <v>60</v>
      </c>
      <c r="C628" s="1" t="s">
        <v>13</v>
      </c>
      <c r="D628" s="1">
        <v>1.7954816136061147</v>
      </c>
      <c r="E628" s="1">
        <v>1917.7464689691069</v>
      </c>
      <c r="F628" s="7">
        <v>1.4945352572586788</v>
      </c>
      <c r="H628" s="8">
        <v>0</v>
      </c>
      <c r="I628" s="9">
        <v>0</v>
      </c>
      <c r="J628" s="9">
        <v>0</v>
      </c>
      <c r="L628" s="1" t="s">
        <v>63</v>
      </c>
      <c r="M628" s="1" t="s">
        <v>60</v>
      </c>
      <c r="N628" s="1" t="s">
        <v>13</v>
      </c>
      <c r="O628" s="17">
        <v>0</v>
      </c>
      <c r="P628" s="17">
        <v>0</v>
      </c>
      <c r="Q628" s="17"/>
      <c r="R628" s="17">
        <v>1691.1226266666663</v>
      </c>
      <c r="S628" s="18">
        <v>18</v>
      </c>
      <c r="T628" s="1">
        <v>175</v>
      </c>
      <c r="U628" s="19">
        <v>238.57</v>
      </c>
      <c r="X628" s="1">
        <v>1</v>
      </c>
      <c r="Y628" s="1">
        <v>1000</v>
      </c>
      <c r="Z628" s="1">
        <v>1000</v>
      </c>
      <c r="AA628" s="1">
        <v>1000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9">
        <v>238.57</v>
      </c>
      <c r="BD628" s="1" t="s">
        <v>101</v>
      </c>
      <c r="BE628" s="1" t="s">
        <v>96</v>
      </c>
    </row>
    <row r="629" spans="1:57" x14ac:dyDescent="0.35">
      <c r="A629" s="1" t="s">
        <v>64</v>
      </c>
      <c r="B629" s="1" t="s">
        <v>73</v>
      </c>
      <c r="C629" s="1" t="s">
        <v>13</v>
      </c>
      <c r="D629" s="1">
        <v>1.7954816136061147</v>
      </c>
      <c r="E629" s="1">
        <v>1917.7464689691069</v>
      </c>
      <c r="F629" s="7">
        <v>1.4945352572586788</v>
      </c>
      <c r="H629" s="8">
        <v>0</v>
      </c>
      <c r="I629" s="9">
        <v>0</v>
      </c>
      <c r="J629" s="9">
        <v>0</v>
      </c>
      <c r="L629" s="1" t="s">
        <v>64</v>
      </c>
      <c r="M629" s="1" t="s">
        <v>73</v>
      </c>
      <c r="N629" s="1" t="s">
        <v>13</v>
      </c>
      <c r="O629" s="17">
        <v>0</v>
      </c>
      <c r="P629" s="17">
        <v>0</v>
      </c>
      <c r="Q629" s="17"/>
      <c r="R629" s="17">
        <v>1691.1226266666663</v>
      </c>
      <c r="S629" s="18">
        <v>18</v>
      </c>
      <c r="T629" s="1">
        <v>175</v>
      </c>
      <c r="U629" s="19">
        <v>238.57</v>
      </c>
      <c r="X629" s="1">
        <v>1</v>
      </c>
      <c r="Y629" s="1">
        <v>1000</v>
      </c>
      <c r="Z629" s="1">
        <v>1000</v>
      </c>
      <c r="AA629" s="1">
        <v>1000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9">
        <v>238.57</v>
      </c>
      <c r="BD629" s="1" t="s">
        <v>101</v>
      </c>
      <c r="BE629" s="1" t="s">
        <v>96</v>
      </c>
    </row>
    <row r="630" spans="1:57" x14ac:dyDescent="0.35">
      <c r="A630" s="1" t="s">
        <v>64</v>
      </c>
      <c r="B630" s="1" t="s">
        <v>60</v>
      </c>
      <c r="C630" s="1" t="s">
        <v>13</v>
      </c>
      <c r="D630" s="1">
        <v>1.7954816136061147</v>
      </c>
      <c r="E630" s="1">
        <v>1917.7464689691069</v>
      </c>
      <c r="F630" s="7">
        <v>1.4945352572586788</v>
      </c>
      <c r="H630" s="8">
        <v>0</v>
      </c>
      <c r="I630" s="9">
        <v>0</v>
      </c>
      <c r="J630" s="9">
        <v>0</v>
      </c>
      <c r="L630" s="1" t="s">
        <v>64</v>
      </c>
      <c r="M630" s="1" t="s">
        <v>60</v>
      </c>
      <c r="N630" s="1" t="s">
        <v>13</v>
      </c>
      <c r="O630" s="17">
        <v>0</v>
      </c>
      <c r="P630" s="17">
        <v>0</v>
      </c>
      <c r="Q630" s="17"/>
      <c r="R630" s="17">
        <v>1691.1226266666663</v>
      </c>
      <c r="S630" s="18">
        <v>18</v>
      </c>
      <c r="T630" s="1">
        <v>175</v>
      </c>
      <c r="U630" s="19">
        <v>238.57</v>
      </c>
      <c r="X630" s="1">
        <v>1</v>
      </c>
      <c r="Y630" s="1">
        <v>1000</v>
      </c>
      <c r="Z630" s="1">
        <v>1000</v>
      </c>
      <c r="AA630" s="1">
        <v>1000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9">
        <v>238.57</v>
      </c>
      <c r="BD630" s="1" t="s">
        <v>101</v>
      </c>
      <c r="BE630" s="1" t="s">
        <v>96</v>
      </c>
    </row>
    <row r="631" spans="1:57" x14ac:dyDescent="0.35">
      <c r="A631" s="1" t="s">
        <v>65</v>
      </c>
      <c r="B631" s="1" t="s">
        <v>73</v>
      </c>
      <c r="C631" s="1" t="s">
        <v>13</v>
      </c>
      <c r="D631" s="1">
        <v>1.7954816136061147</v>
      </c>
      <c r="E631" s="1">
        <v>1917.7464689691069</v>
      </c>
      <c r="F631" s="7">
        <v>1.4945352572586788</v>
      </c>
      <c r="H631" s="8">
        <v>0</v>
      </c>
      <c r="I631" s="9">
        <v>0</v>
      </c>
      <c r="J631" s="9">
        <v>0</v>
      </c>
      <c r="L631" s="1" t="s">
        <v>65</v>
      </c>
      <c r="M631" s="1" t="s">
        <v>73</v>
      </c>
      <c r="N631" s="1" t="s">
        <v>13</v>
      </c>
      <c r="O631" s="17">
        <v>0</v>
      </c>
      <c r="P631" s="17">
        <v>0</v>
      </c>
      <c r="Q631" s="17"/>
      <c r="R631" s="17">
        <v>1691.1226266666663</v>
      </c>
      <c r="S631" s="18">
        <v>18</v>
      </c>
      <c r="T631" s="1">
        <v>175</v>
      </c>
      <c r="U631" s="19">
        <v>238.57</v>
      </c>
      <c r="X631" s="1">
        <v>1</v>
      </c>
      <c r="Y631" s="1">
        <v>1000</v>
      </c>
      <c r="Z631" s="1">
        <v>1000</v>
      </c>
      <c r="AA631" s="1">
        <v>1000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9">
        <v>238.57</v>
      </c>
      <c r="BD631" s="1" t="s">
        <v>101</v>
      </c>
      <c r="BE631" s="1" t="s">
        <v>96</v>
      </c>
    </row>
    <row r="632" spans="1:57" x14ac:dyDescent="0.35">
      <c r="A632" s="1" t="s">
        <v>65</v>
      </c>
      <c r="B632" s="1" t="s">
        <v>60</v>
      </c>
      <c r="C632" s="1" t="s">
        <v>13</v>
      </c>
      <c r="D632" s="1">
        <v>1.7954816136061147</v>
      </c>
      <c r="E632" s="1">
        <v>1917.7464689691069</v>
      </c>
      <c r="F632" s="7">
        <v>1.4945352572586788</v>
      </c>
      <c r="H632" s="8">
        <v>0</v>
      </c>
      <c r="I632" s="9">
        <v>0</v>
      </c>
      <c r="J632" s="9">
        <v>0</v>
      </c>
      <c r="L632" s="1" t="s">
        <v>65</v>
      </c>
      <c r="M632" s="1" t="s">
        <v>60</v>
      </c>
      <c r="N632" s="1" t="s">
        <v>13</v>
      </c>
      <c r="O632" s="17">
        <v>0</v>
      </c>
      <c r="P632" s="17">
        <v>0</v>
      </c>
      <c r="Q632" s="17"/>
      <c r="R632" s="17">
        <v>1691.1226266666663</v>
      </c>
      <c r="S632" s="18">
        <v>18</v>
      </c>
      <c r="T632" s="1">
        <v>175</v>
      </c>
      <c r="U632" s="19">
        <v>238.57</v>
      </c>
      <c r="X632" s="1">
        <v>1</v>
      </c>
      <c r="Y632" s="1">
        <v>1000</v>
      </c>
      <c r="Z632" s="1">
        <v>1000</v>
      </c>
      <c r="AA632" s="1">
        <v>1000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9">
        <v>238.57</v>
      </c>
      <c r="BD632" s="1" t="s">
        <v>101</v>
      </c>
      <c r="BE632" s="1" t="s">
        <v>96</v>
      </c>
    </row>
    <row r="633" spans="1:57" x14ac:dyDescent="0.35">
      <c r="A633" s="1" t="s">
        <v>66</v>
      </c>
      <c r="B633" s="1" t="s">
        <v>73</v>
      </c>
      <c r="C633" s="1" t="s">
        <v>13</v>
      </c>
      <c r="D633" s="1">
        <v>1.7954816136061147</v>
      </c>
      <c r="E633" s="1">
        <v>1917.7464689691069</v>
      </c>
      <c r="F633" s="7">
        <v>1.4945352572586788</v>
      </c>
      <c r="H633" s="8">
        <v>0</v>
      </c>
      <c r="I633" s="9">
        <v>0</v>
      </c>
      <c r="J633" s="9">
        <v>0</v>
      </c>
      <c r="L633" s="1" t="s">
        <v>66</v>
      </c>
      <c r="M633" s="1" t="s">
        <v>73</v>
      </c>
      <c r="N633" s="1" t="s">
        <v>13</v>
      </c>
      <c r="O633" s="17">
        <v>0</v>
      </c>
      <c r="P633" s="17">
        <v>0</v>
      </c>
      <c r="Q633" s="17"/>
      <c r="R633" s="17">
        <v>1691.1226266666663</v>
      </c>
      <c r="S633" s="18">
        <v>18</v>
      </c>
      <c r="T633" s="1">
        <v>175</v>
      </c>
      <c r="U633" s="19">
        <v>238.57</v>
      </c>
      <c r="X633" s="1">
        <v>1</v>
      </c>
      <c r="Y633" s="1">
        <v>1000</v>
      </c>
      <c r="Z633" s="1">
        <v>1000</v>
      </c>
      <c r="AA633" s="1">
        <v>1000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9">
        <v>238.57</v>
      </c>
      <c r="BD633" s="1" t="s">
        <v>101</v>
      </c>
      <c r="BE633" s="1" t="s">
        <v>96</v>
      </c>
    </row>
    <row r="634" spans="1:57" x14ac:dyDescent="0.35">
      <c r="A634" s="1" t="s">
        <v>66</v>
      </c>
      <c r="B634" s="1" t="s">
        <v>60</v>
      </c>
      <c r="C634" s="1" t="s">
        <v>13</v>
      </c>
      <c r="D634" s="1">
        <v>1.7954816136061147</v>
      </c>
      <c r="E634" s="1">
        <v>1917.7464689691069</v>
      </c>
      <c r="F634" s="7">
        <v>1.4945352572586788</v>
      </c>
      <c r="H634" s="8">
        <v>0</v>
      </c>
      <c r="I634" s="9">
        <v>0</v>
      </c>
      <c r="J634" s="9">
        <v>0</v>
      </c>
      <c r="L634" s="1" t="s">
        <v>66</v>
      </c>
      <c r="M634" s="1" t="s">
        <v>60</v>
      </c>
      <c r="N634" s="1" t="s">
        <v>13</v>
      </c>
      <c r="O634" s="17">
        <v>0</v>
      </c>
      <c r="P634" s="17">
        <v>0</v>
      </c>
      <c r="Q634" s="17"/>
      <c r="R634" s="17">
        <v>1691.1226266666663</v>
      </c>
      <c r="S634" s="18">
        <v>18</v>
      </c>
      <c r="T634" s="1">
        <v>175</v>
      </c>
      <c r="U634" s="19">
        <v>238.57</v>
      </c>
      <c r="X634" s="1">
        <v>1</v>
      </c>
      <c r="Y634" s="1">
        <v>1000</v>
      </c>
      <c r="Z634" s="1">
        <v>1000</v>
      </c>
      <c r="AA634" s="1">
        <v>1000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9">
        <v>238.57</v>
      </c>
      <c r="BD634" s="1" t="s">
        <v>101</v>
      </c>
      <c r="BE634" s="1" t="s">
        <v>96</v>
      </c>
    </row>
    <row r="635" spans="1:57" x14ac:dyDescent="0.35">
      <c r="A635" s="1" t="s">
        <v>67</v>
      </c>
      <c r="B635" s="1" t="s">
        <v>73</v>
      </c>
      <c r="C635" s="1" t="s">
        <v>13</v>
      </c>
      <c r="D635" s="1">
        <v>1.7954816136061147</v>
      </c>
      <c r="E635" s="1">
        <v>1917.7464689691069</v>
      </c>
      <c r="F635" s="7">
        <v>1.4945352572586788</v>
      </c>
      <c r="H635" s="8">
        <v>0</v>
      </c>
      <c r="I635" s="9">
        <v>0</v>
      </c>
      <c r="J635" s="9">
        <v>0</v>
      </c>
      <c r="L635" s="1" t="s">
        <v>67</v>
      </c>
      <c r="M635" s="1" t="s">
        <v>73</v>
      </c>
      <c r="N635" s="1" t="s">
        <v>13</v>
      </c>
      <c r="O635" s="17">
        <v>0</v>
      </c>
      <c r="P635" s="17">
        <v>0</v>
      </c>
      <c r="Q635" s="17"/>
      <c r="R635" s="17">
        <v>1691.1226266666663</v>
      </c>
      <c r="S635" s="18">
        <v>18</v>
      </c>
      <c r="T635" s="1">
        <v>175</v>
      </c>
      <c r="U635" s="19">
        <v>238.57</v>
      </c>
      <c r="X635" s="1">
        <v>1</v>
      </c>
      <c r="Y635" s="1">
        <v>1000</v>
      </c>
      <c r="Z635" s="1">
        <v>1000</v>
      </c>
      <c r="AA635" s="1">
        <v>1000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9">
        <v>238.57</v>
      </c>
      <c r="BD635" s="1" t="s">
        <v>101</v>
      </c>
      <c r="BE635" s="1" t="s">
        <v>96</v>
      </c>
    </row>
    <row r="636" spans="1:57" x14ac:dyDescent="0.35">
      <c r="A636" s="1" t="s">
        <v>67</v>
      </c>
      <c r="B636" s="1" t="s">
        <v>60</v>
      </c>
      <c r="C636" s="1" t="s">
        <v>13</v>
      </c>
      <c r="D636" s="1">
        <v>1.7954816136061147</v>
      </c>
      <c r="E636" s="1">
        <v>1917.7464689691069</v>
      </c>
      <c r="F636" s="7">
        <v>1.4945352572586788</v>
      </c>
      <c r="H636" s="8">
        <v>0</v>
      </c>
      <c r="I636" s="9">
        <v>0</v>
      </c>
      <c r="J636" s="9">
        <v>0</v>
      </c>
      <c r="L636" s="1" t="s">
        <v>67</v>
      </c>
      <c r="M636" s="1" t="s">
        <v>60</v>
      </c>
      <c r="N636" s="1" t="s">
        <v>13</v>
      </c>
      <c r="O636" s="17">
        <v>0</v>
      </c>
      <c r="P636" s="17">
        <v>0</v>
      </c>
      <c r="Q636" s="17"/>
      <c r="R636" s="17">
        <v>1691.1226266666663</v>
      </c>
      <c r="S636" s="18">
        <v>18</v>
      </c>
      <c r="T636" s="1">
        <v>175</v>
      </c>
      <c r="U636" s="19">
        <v>238.57</v>
      </c>
      <c r="X636" s="1">
        <v>1</v>
      </c>
      <c r="Y636" s="1">
        <v>1000</v>
      </c>
      <c r="Z636" s="1">
        <v>1000</v>
      </c>
      <c r="AA636" s="1">
        <v>1000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9">
        <v>238.57</v>
      </c>
      <c r="BD636" s="1" t="s">
        <v>101</v>
      </c>
      <c r="BE636" s="1" t="s">
        <v>96</v>
      </c>
    </row>
    <row r="637" spans="1:57" x14ac:dyDescent="0.35">
      <c r="A637" s="1" t="s">
        <v>68</v>
      </c>
      <c r="B637" s="1" t="s">
        <v>73</v>
      </c>
      <c r="C637" s="1" t="s">
        <v>13</v>
      </c>
      <c r="D637" s="1">
        <v>1.7954816136061147</v>
      </c>
      <c r="E637" s="1">
        <v>1917.7464689691069</v>
      </c>
      <c r="F637" s="7">
        <v>1.4945352572586788</v>
      </c>
      <c r="H637" s="8">
        <v>0</v>
      </c>
      <c r="I637" s="9">
        <v>0</v>
      </c>
      <c r="J637" s="9">
        <v>0</v>
      </c>
      <c r="L637" s="1" t="s">
        <v>68</v>
      </c>
      <c r="M637" s="1" t="s">
        <v>73</v>
      </c>
      <c r="N637" s="1" t="s">
        <v>13</v>
      </c>
      <c r="O637" s="17">
        <v>0</v>
      </c>
      <c r="P637" s="17">
        <v>0</v>
      </c>
      <c r="Q637" s="17"/>
      <c r="R637" s="17">
        <v>1691.1226266666663</v>
      </c>
      <c r="S637" s="18">
        <v>18</v>
      </c>
      <c r="T637" s="1">
        <v>175</v>
      </c>
      <c r="U637" s="19">
        <v>238.57</v>
      </c>
      <c r="X637" s="1">
        <v>1</v>
      </c>
      <c r="Y637" s="1">
        <v>1000</v>
      </c>
      <c r="Z637" s="1">
        <v>1000</v>
      </c>
      <c r="AA637" s="1">
        <v>1000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9">
        <v>238.57</v>
      </c>
      <c r="BD637" s="1" t="s">
        <v>101</v>
      </c>
      <c r="BE637" s="1" t="s">
        <v>96</v>
      </c>
    </row>
    <row r="638" spans="1:57" x14ac:dyDescent="0.35">
      <c r="A638" s="1" t="s">
        <v>68</v>
      </c>
      <c r="B638" s="1" t="s">
        <v>60</v>
      </c>
      <c r="C638" s="1" t="s">
        <v>13</v>
      </c>
      <c r="D638" s="1">
        <v>1.7954816136061147</v>
      </c>
      <c r="E638" s="1">
        <v>1917.7464689691069</v>
      </c>
      <c r="F638" s="7">
        <v>1.4945352572586788</v>
      </c>
      <c r="H638" s="8">
        <v>0</v>
      </c>
      <c r="I638" s="9">
        <v>0</v>
      </c>
      <c r="J638" s="9">
        <v>0</v>
      </c>
      <c r="L638" s="1" t="s">
        <v>68</v>
      </c>
      <c r="M638" s="1" t="s">
        <v>60</v>
      </c>
      <c r="N638" s="1" t="s">
        <v>13</v>
      </c>
      <c r="O638" s="17">
        <v>0</v>
      </c>
      <c r="P638" s="17">
        <v>0</v>
      </c>
      <c r="Q638" s="17"/>
      <c r="R638" s="17">
        <v>1691.1226266666663</v>
      </c>
      <c r="S638" s="18">
        <v>18</v>
      </c>
      <c r="T638" s="1">
        <v>175</v>
      </c>
      <c r="U638" s="19">
        <v>238.57</v>
      </c>
      <c r="X638" s="1">
        <v>1</v>
      </c>
      <c r="Y638" s="1">
        <v>1000</v>
      </c>
      <c r="Z638" s="1">
        <v>1000</v>
      </c>
      <c r="AA638" s="1">
        <v>1000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9">
        <v>238.57</v>
      </c>
      <c r="BD638" s="1" t="s">
        <v>101</v>
      </c>
      <c r="BE638" s="1" t="s">
        <v>96</v>
      </c>
    </row>
    <row r="639" spans="1:57" x14ac:dyDescent="0.35">
      <c r="A639" s="1" t="s">
        <v>69</v>
      </c>
      <c r="B639" s="1" t="s">
        <v>73</v>
      </c>
      <c r="C639" s="1" t="s">
        <v>13</v>
      </c>
      <c r="D639" s="1">
        <v>1.7954816136061147</v>
      </c>
      <c r="E639" s="1">
        <v>1917.7464689691069</v>
      </c>
      <c r="F639" s="7">
        <v>1.4945352572586788</v>
      </c>
      <c r="H639" s="8">
        <v>0</v>
      </c>
      <c r="I639" s="9">
        <v>0</v>
      </c>
      <c r="J639" s="9">
        <v>0</v>
      </c>
      <c r="L639" s="1" t="s">
        <v>69</v>
      </c>
      <c r="M639" s="1" t="s">
        <v>73</v>
      </c>
      <c r="N639" s="1" t="s">
        <v>13</v>
      </c>
      <c r="O639" s="17">
        <v>0</v>
      </c>
      <c r="P639" s="17">
        <v>0</v>
      </c>
      <c r="Q639" s="17"/>
      <c r="R639" s="17">
        <v>1691.1226266666663</v>
      </c>
      <c r="S639" s="18">
        <v>18</v>
      </c>
      <c r="T639" s="1">
        <v>175</v>
      </c>
      <c r="U639" s="19">
        <v>238.57</v>
      </c>
      <c r="X639" s="1">
        <v>1</v>
      </c>
      <c r="Y639" s="1">
        <v>1000</v>
      </c>
      <c r="Z639" s="1">
        <v>1000</v>
      </c>
      <c r="AA639" s="1">
        <v>1000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9">
        <v>238.57</v>
      </c>
      <c r="BD639" s="1" t="s">
        <v>101</v>
      </c>
      <c r="BE639" s="1" t="s">
        <v>96</v>
      </c>
    </row>
    <row r="640" spans="1:57" x14ac:dyDescent="0.35">
      <c r="A640" s="1" t="s">
        <v>69</v>
      </c>
      <c r="B640" s="1" t="s">
        <v>60</v>
      </c>
      <c r="C640" s="1" t="s">
        <v>13</v>
      </c>
      <c r="D640" s="1">
        <v>1.7954816136061147</v>
      </c>
      <c r="E640" s="1">
        <v>1917.7464689691069</v>
      </c>
      <c r="F640" s="7">
        <v>1.4945352572586788</v>
      </c>
      <c r="H640" s="8">
        <v>0</v>
      </c>
      <c r="I640" s="9">
        <v>0</v>
      </c>
      <c r="J640" s="9">
        <v>0</v>
      </c>
      <c r="L640" s="1" t="s">
        <v>69</v>
      </c>
      <c r="M640" s="1" t="s">
        <v>60</v>
      </c>
      <c r="N640" s="1" t="s">
        <v>13</v>
      </c>
      <c r="O640" s="17">
        <v>0</v>
      </c>
      <c r="P640" s="17">
        <v>0</v>
      </c>
      <c r="Q640" s="17"/>
      <c r="R640" s="17">
        <v>1691.1226266666663</v>
      </c>
      <c r="S640" s="18">
        <v>18</v>
      </c>
      <c r="T640" s="1">
        <v>175</v>
      </c>
      <c r="U640" s="19">
        <v>238.57</v>
      </c>
      <c r="X640" s="1">
        <v>1</v>
      </c>
      <c r="Y640" s="1">
        <v>1000</v>
      </c>
      <c r="Z640" s="1">
        <v>1000</v>
      </c>
      <c r="AA640" s="1">
        <v>1000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9">
        <v>238.57</v>
      </c>
      <c r="BD640" s="1" t="s">
        <v>101</v>
      </c>
      <c r="BE640" s="1" t="s">
        <v>96</v>
      </c>
    </row>
    <row r="641" spans="1:57" x14ac:dyDescent="0.35">
      <c r="A641" s="1" t="s">
        <v>70</v>
      </c>
      <c r="B641" s="1" t="s">
        <v>73</v>
      </c>
      <c r="C641" s="1" t="s">
        <v>13</v>
      </c>
      <c r="D641" s="1">
        <v>1.7954816136061147</v>
      </c>
      <c r="E641" s="1">
        <v>1917.7464689691069</v>
      </c>
      <c r="F641" s="7">
        <v>1.4945352572586788</v>
      </c>
      <c r="H641" s="8">
        <v>0</v>
      </c>
      <c r="I641" s="9">
        <v>0</v>
      </c>
      <c r="J641" s="9">
        <v>0</v>
      </c>
      <c r="L641" s="1" t="s">
        <v>70</v>
      </c>
      <c r="M641" s="1" t="s">
        <v>73</v>
      </c>
      <c r="N641" s="1" t="s">
        <v>13</v>
      </c>
      <c r="O641" s="17">
        <v>0</v>
      </c>
      <c r="P641" s="17">
        <v>0</v>
      </c>
      <c r="Q641" s="17"/>
      <c r="R641" s="17">
        <v>1691.1226266666663</v>
      </c>
      <c r="S641" s="18">
        <v>18</v>
      </c>
      <c r="T641" s="1">
        <v>175</v>
      </c>
      <c r="U641" s="19">
        <v>238.57</v>
      </c>
      <c r="X641" s="1">
        <v>1</v>
      </c>
      <c r="Y641" s="1">
        <v>1000</v>
      </c>
      <c r="Z641" s="1">
        <v>1000</v>
      </c>
      <c r="AA641" s="1">
        <v>1000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9">
        <v>238.57</v>
      </c>
      <c r="BD641" s="1" t="s">
        <v>101</v>
      </c>
      <c r="BE641" s="1" t="s">
        <v>96</v>
      </c>
    </row>
    <row r="642" spans="1:57" x14ac:dyDescent="0.35">
      <c r="A642" s="1" t="s">
        <v>70</v>
      </c>
      <c r="B642" s="1" t="s">
        <v>60</v>
      </c>
      <c r="C642" s="1" t="s">
        <v>13</v>
      </c>
      <c r="D642" s="1">
        <v>1.7954816136061147</v>
      </c>
      <c r="E642" s="1">
        <v>1917.7464689691069</v>
      </c>
      <c r="F642" s="7">
        <v>1.4945352572586788</v>
      </c>
      <c r="H642" s="8">
        <v>0</v>
      </c>
      <c r="I642" s="9">
        <v>0</v>
      </c>
      <c r="J642" s="9">
        <v>0</v>
      </c>
      <c r="L642" s="1" t="s">
        <v>70</v>
      </c>
      <c r="M642" s="1" t="s">
        <v>60</v>
      </c>
      <c r="N642" s="1" t="s">
        <v>13</v>
      </c>
      <c r="O642" s="17">
        <v>0</v>
      </c>
      <c r="P642" s="17">
        <v>0</v>
      </c>
      <c r="Q642" s="17"/>
      <c r="R642" s="17">
        <v>1691.1226266666663</v>
      </c>
      <c r="S642" s="18">
        <v>18</v>
      </c>
      <c r="T642" s="1">
        <v>175</v>
      </c>
      <c r="U642" s="19">
        <v>238.57</v>
      </c>
      <c r="X642" s="1">
        <v>1</v>
      </c>
      <c r="Y642" s="1">
        <v>1000</v>
      </c>
      <c r="Z642" s="1">
        <v>1000</v>
      </c>
      <c r="AA642" s="1">
        <v>1000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9">
        <v>238.57</v>
      </c>
      <c r="BD642" s="1" t="s">
        <v>101</v>
      </c>
      <c r="BE642" s="1" t="s">
        <v>96</v>
      </c>
    </row>
    <row r="643" spans="1:57" x14ac:dyDescent="0.35">
      <c r="A643" s="1" t="s">
        <v>71</v>
      </c>
      <c r="B643" s="1" t="s">
        <v>73</v>
      </c>
      <c r="C643" s="1" t="s">
        <v>13</v>
      </c>
      <c r="D643" s="1">
        <v>1.7954816136061147</v>
      </c>
      <c r="E643" s="1">
        <v>1917.7464689691069</v>
      </c>
      <c r="F643" s="7">
        <v>1.4945352572586788</v>
      </c>
      <c r="H643" s="8">
        <v>0</v>
      </c>
      <c r="I643" s="9">
        <v>0</v>
      </c>
      <c r="J643" s="9">
        <v>0</v>
      </c>
      <c r="L643" s="1" t="s">
        <v>71</v>
      </c>
      <c r="M643" s="1" t="s">
        <v>73</v>
      </c>
      <c r="N643" s="1" t="s">
        <v>13</v>
      </c>
      <c r="O643" s="17">
        <v>0</v>
      </c>
      <c r="P643" s="17">
        <v>0</v>
      </c>
      <c r="Q643" s="17"/>
      <c r="R643" s="17">
        <v>1691.1226266666663</v>
      </c>
      <c r="S643" s="18">
        <v>18</v>
      </c>
      <c r="T643" s="1">
        <v>175</v>
      </c>
      <c r="U643" s="19">
        <v>238.57</v>
      </c>
      <c r="X643" s="1">
        <v>1</v>
      </c>
      <c r="Y643" s="1">
        <v>1000</v>
      </c>
      <c r="Z643" s="1">
        <v>1000</v>
      </c>
      <c r="AA643" s="1">
        <v>1000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9">
        <v>238.57</v>
      </c>
      <c r="BD643" s="1" t="s">
        <v>101</v>
      </c>
      <c r="BE643" s="1" t="s">
        <v>96</v>
      </c>
    </row>
    <row r="644" spans="1:57" x14ac:dyDescent="0.35">
      <c r="A644" s="1" t="s">
        <v>71</v>
      </c>
      <c r="B644" s="1" t="s">
        <v>60</v>
      </c>
      <c r="C644" s="1" t="s">
        <v>13</v>
      </c>
      <c r="D644" s="1">
        <v>1.7954816136061147</v>
      </c>
      <c r="E644" s="1">
        <v>1917.7464689691069</v>
      </c>
      <c r="F644" s="7">
        <v>1.4945352572586788</v>
      </c>
      <c r="H644" s="8">
        <v>0</v>
      </c>
      <c r="I644" s="9">
        <v>0</v>
      </c>
      <c r="J644" s="9">
        <v>0</v>
      </c>
      <c r="L644" s="1" t="s">
        <v>71</v>
      </c>
      <c r="M644" s="1" t="s">
        <v>60</v>
      </c>
      <c r="N644" s="1" t="s">
        <v>13</v>
      </c>
      <c r="O644" s="17">
        <v>0</v>
      </c>
      <c r="P644" s="17">
        <v>0</v>
      </c>
      <c r="Q644" s="17"/>
      <c r="R644" s="17">
        <v>1691.1226266666663</v>
      </c>
      <c r="S644" s="18">
        <v>18</v>
      </c>
      <c r="T644" s="1">
        <v>175</v>
      </c>
      <c r="U644" s="19">
        <v>238.57</v>
      </c>
      <c r="X644" s="1">
        <v>1</v>
      </c>
      <c r="Y644" s="1">
        <v>1000</v>
      </c>
      <c r="Z644" s="1">
        <v>1000</v>
      </c>
      <c r="AA644" s="1">
        <v>1000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9">
        <v>238.57</v>
      </c>
      <c r="BD644" s="1" t="s">
        <v>101</v>
      </c>
      <c r="BE644" s="1" t="s">
        <v>96</v>
      </c>
    </row>
    <row r="645" spans="1:57" x14ac:dyDescent="0.35">
      <c r="A645" s="1" t="s">
        <v>72</v>
      </c>
      <c r="B645" s="1" t="s">
        <v>73</v>
      </c>
      <c r="C645" s="1" t="s">
        <v>13</v>
      </c>
      <c r="D645" s="1">
        <v>1.7954816136061147</v>
      </c>
      <c r="E645" s="1">
        <v>1917.7464689691069</v>
      </c>
      <c r="F645" s="7">
        <v>1.4945352572586788</v>
      </c>
      <c r="H645" s="8">
        <v>0</v>
      </c>
      <c r="I645" s="9">
        <v>0</v>
      </c>
      <c r="J645" s="9">
        <v>0</v>
      </c>
      <c r="L645" s="1" t="s">
        <v>72</v>
      </c>
      <c r="M645" s="1" t="s">
        <v>73</v>
      </c>
      <c r="N645" s="1" t="s">
        <v>13</v>
      </c>
      <c r="O645" s="17">
        <v>0</v>
      </c>
      <c r="P645" s="17">
        <v>0</v>
      </c>
      <c r="Q645" s="17"/>
      <c r="R645" s="17">
        <v>1691.1226266666663</v>
      </c>
      <c r="S645" s="18">
        <v>18</v>
      </c>
      <c r="T645" s="1">
        <v>175</v>
      </c>
      <c r="U645" s="19">
        <v>238.57</v>
      </c>
      <c r="X645" s="1">
        <v>1</v>
      </c>
      <c r="Y645" s="1">
        <v>1000</v>
      </c>
      <c r="Z645" s="1">
        <v>1000</v>
      </c>
      <c r="AA645" s="1">
        <v>1000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9">
        <v>238.57</v>
      </c>
      <c r="BD645" s="1" t="s">
        <v>101</v>
      </c>
      <c r="BE645" s="1" t="s">
        <v>96</v>
      </c>
    </row>
    <row r="646" spans="1:57" x14ac:dyDescent="0.35">
      <c r="A646" s="1" t="s">
        <v>72</v>
      </c>
      <c r="B646" s="1" t="s">
        <v>60</v>
      </c>
      <c r="C646" s="1" t="s">
        <v>13</v>
      </c>
      <c r="D646" s="1">
        <v>1.7954816136061147</v>
      </c>
      <c r="E646" s="1">
        <v>1917.7464689691069</v>
      </c>
      <c r="F646" s="7">
        <v>1.4945352572586788</v>
      </c>
      <c r="H646" s="8">
        <v>0</v>
      </c>
      <c r="I646" s="9">
        <v>0</v>
      </c>
      <c r="J646" s="9">
        <v>0</v>
      </c>
      <c r="L646" s="1" t="s">
        <v>72</v>
      </c>
      <c r="M646" s="1" t="s">
        <v>60</v>
      </c>
      <c r="N646" s="1" t="s">
        <v>13</v>
      </c>
      <c r="O646" s="17">
        <v>0</v>
      </c>
      <c r="P646" s="17">
        <v>0</v>
      </c>
      <c r="Q646" s="17"/>
      <c r="R646" s="17">
        <v>1691.1226266666663</v>
      </c>
      <c r="S646" s="18">
        <v>18</v>
      </c>
      <c r="T646" s="1">
        <v>175</v>
      </c>
      <c r="U646" s="19">
        <v>238.57</v>
      </c>
      <c r="X646" s="1">
        <v>1</v>
      </c>
      <c r="Y646" s="1">
        <v>1000</v>
      </c>
      <c r="Z646" s="1">
        <v>1000</v>
      </c>
      <c r="AA646" s="1">
        <v>1000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9">
        <v>238.57</v>
      </c>
      <c r="BD646" s="1" t="s">
        <v>101</v>
      </c>
      <c r="BE646" s="1" t="s">
        <v>96</v>
      </c>
    </row>
    <row r="647" spans="1:57" x14ac:dyDescent="0.35">
      <c r="A647" s="1" t="s">
        <v>59</v>
      </c>
      <c r="B647" s="1" t="s">
        <v>74</v>
      </c>
      <c r="C647" s="1" t="s">
        <v>44</v>
      </c>
      <c r="D647" s="1">
        <v>0.81048715681706163</v>
      </c>
      <c r="E647" s="1">
        <v>224.15217507458124</v>
      </c>
      <c r="F647" s="7">
        <v>0.99619442464004904</v>
      </c>
      <c r="H647" s="8">
        <v>3820262.9539352199</v>
      </c>
      <c r="I647" s="9">
        <v>1384.0883236058021</v>
      </c>
      <c r="J647" s="9">
        <v>0.4015683341151528</v>
      </c>
      <c r="L647" s="1" t="s">
        <v>59</v>
      </c>
      <c r="M647" s="1" t="s">
        <v>74</v>
      </c>
      <c r="N647" s="1" t="s">
        <v>44</v>
      </c>
      <c r="O647" s="17">
        <v>0.12991041349481838</v>
      </c>
      <c r="P647" s="17">
        <v>1.4525513686547613E-3</v>
      </c>
      <c r="R647" s="17">
        <v>349.5006285</v>
      </c>
      <c r="S647" s="18">
        <v>25</v>
      </c>
      <c r="T647" s="1">
        <v>75</v>
      </c>
      <c r="U647" s="19">
        <v>360</v>
      </c>
      <c r="X647" s="1">
        <v>1</v>
      </c>
      <c r="Y647" s="1">
        <v>1000</v>
      </c>
      <c r="Z647" s="1">
        <v>1000</v>
      </c>
      <c r="AA647" s="1">
        <v>1000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9">
        <v>360</v>
      </c>
      <c r="BD647" s="1" t="s">
        <v>115</v>
      </c>
      <c r="BE647" s="1" t="s">
        <v>96</v>
      </c>
    </row>
    <row r="648" spans="1:57" x14ac:dyDescent="0.35">
      <c r="A648" s="1" t="s">
        <v>61</v>
      </c>
      <c r="B648" s="1" t="s">
        <v>74</v>
      </c>
      <c r="C648" s="1" t="s">
        <v>44</v>
      </c>
      <c r="D648" s="1">
        <v>0.81048715681706163</v>
      </c>
      <c r="E648" s="1">
        <v>224.15217507458124</v>
      </c>
      <c r="F648" s="7">
        <v>0.99619442464004904</v>
      </c>
      <c r="H648" s="8">
        <v>1432757.9190878</v>
      </c>
      <c r="I648" s="9">
        <v>526.74895745558126</v>
      </c>
      <c r="J648" s="9">
        <v>6.4978103886664099E-2</v>
      </c>
      <c r="L648" s="1" t="s">
        <v>61</v>
      </c>
      <c r="M648" s="1" t="s">
        <v>74</v>
      </c>
      <c r="N648" s="1" t="s">
        <v>44</v>
      </c>
      <c r="O648" s="17">
        <v>0.12991041349481838</v>
      </c>
      <c r="P648" s="17">
        <v>1.4525513686547613E-3</v>
      </c>
      <c r="R648" s="17">
        <v>349.5006285</v>
      </c>
      <c r="S648" s="18">
        <v>25</v>
      </c>
      <c r="T648" s="1">
        <v>75</v>
      </c>
      <c r="U648" s="19">
        <v>360</v>
      </c>
      <c r="X648" s="1">
        <v>1</v>
      </c>
      <c r="Y648" s="1">
        <v>1000</v>
      </c>
      <c r="Z648" s="1">
        <v>1000</v>
      </c>
      <c r="AA648" s="1">
        <v>1000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9">
        <v>360</v>
      </c>
      <c r="BD648" s="1" t="s">
        <v>115</v>
      </c>
      <c r="BE648" s="1" t="s">
        <v>96</v>
      </c>
    </row>
    <row r="649" spans="1:57" x14ac:dyDescent="0.35">
      <c r="A649" s="1" t="s">
        <v>62</v>
      </c>
      <c r="B649" s="1" t="s">
        <v>74</v>
      </c>
      <c r="C649" s="1" t="s">
        <v>44</v>
      </c>
      <c r="D649" s="1">
        <v>0.81048715681706163</v>
      </c>
      <c r="E649" s="1">
        <v>224.15217507458124</v>
      </c>
      <c r="F649" s="7">
        <v>0.99619442464004904</v>
      </c>
      <c r="H649" s="8">
        <v>2551144.6970560001</v>
      </c>
      <c r="I649" s="9">
        <v>846.67564724536362</v>
      </c>
      <c r="J649" s="9">
        <v>1.1359221260145633</v>
      </c>
      <c r="L649" s="1" t="s">
        <v>62</v>
      </c>
      <c r="M649" s="1" t="s">
        <v>74</v>
      </c>
      <c r="N649" s="1" t="s">
        <v>44</v>
      </c>
      <c r="O649" s="17">
        <v>0.12991041349481838</v>
      </c>
      <c r="P649" s="17">
        <v>1.4525513686547613E-3</v>
      </c>
      <c r="R649" s="17">
        <v>349.5006285</v>
      </c>
      <c r="S649" s="18">
        <v>25</v>
      </c>
      <c r="T649" s="1">
        <v>75</v>
      </c>
      <c r="U649" s="19">
        <v>360</v>
      </c>
      <c r="X649" s="1">
        <v>1</v>
      </c>
      <c r="Y649" s="1">
        <v>1000</v>
      </c>
      <c r="Z649" s="1">
        <v>1000</v>
      </c>
      <c r="AA649" s="1">
        <v>1000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9">
        <v>360</v>
      </c>
      <c r="BD649" s="1" t="s">
        <v>115</v>
      </c>
      <c r="BE649" s="1" t="s">
        <v>96</v>
      </c>
    </row>
    <row r="650" spans="1:57" x14ac:dyDescent="0.35">
      <c r="A650" s="1" t="s">
        <v>63</v>
      </c>
      <c r="B650" s="1" t="s">
        <v>74</v>
      </c>
      <c r="C650" s="1" t="s">
        <v>44</v>
      </c>
      <c r="D650" s="1">
        <v>0.81048715681706163</v>
      </c>
      <c r="E650" s="1">
        <v>224.15217507458124</v>
      </c>
      <c r="F650" s="7">
        <v>0.99619442464004904</v>
      </c>
      <c r="H650" s="8">
        <v>3278005.4772583004</v>
      </c>
      <c r="I650" s="9">
        <v>1205.3207720581079</v>
      </c>
      <c r="J650" s="9">
        <v>0.14673644005404035</v>
      </c>
      <c r="L650" s="1" t="s">
        <v>63</v>
      </c>
      <c r="M650" s="1" t="s">
        <v>74</v>
      </c>
      <c r="N650" s="1" t="s">
        <v>44</v>
      </c>
      <c r="O650" s="17">
        <v>0.12991041349481838</v>
      </c>
      <c r="P650" s="17">
        <v>1.4525513686547613E-3</v>
      </c>
      <c r="R650" s="17">
        <v>349.5006285</v>
      </c>
      <c r="S650" s="18">
        <v>25</v>
      </c>
      <c r="T650" s="1">
        <v>75</v>
      </c>
      <c r="U650" s="19">
        <v>360</v>
      </c>
      <c r="X650" s="1">
        <v>1</v>
      </c>
      <c r="Y650" s="1">
        <v>1000</v>
      </c>
      <c r="Z650" s="1">
        <v>1000</v>
      </c>
      <c r="AA650" s="1">
        <v>1000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9">
        <v>360</v>
      </c>
      <c r="BD650" s="1" t="s">
        <v>115</v>
      </c>
      <c r="BE650" s="1" t="s">
        <v>96</v>
      </c>
    </row>
    <row r="651" spans="1:57" x14ac:dyDescent="0.35">
      <c r="A651" s="1" t="s">
        <v>64</v>
      </c>
      <c r="B651" s="1" t="s">
        <v>74</v>
      </c>
      <c r="C651" s="1" t="s">
        <v>44</v>
      </c>
      <c r="D651" s="1">
        <v>0.81048715681706163</v>
      </c>
      <c r="E651" s="1">
        <v>224.15217507458124</v>
      </c>
      <c r="F651" s="7">
        <v>0.99619442464004904</v>
      </c>
      <c r="H651" s="8">
        <v>3269099.2738687</v>
      </c>
      <c r="I651" s="9">
        <v>1212.2041162575813</v>
      </c>
      <c r="J651" s="9">
        <v>3.2757684906863316E-2</v>
      </c>
      <c r="L651" s="1" t="s">
        <v>64</v>
      </c>
      <c r="M651" s="1" t="s">
        <v>74</v>
      </c>
      <c r="N651" s="1" t="s">
        <v>44</v>
      </c>
      <c r="O651" s="17">
        <v>0.12991041349481838</v>
      </c>
      <c r="P651" s="17">
        <v>1.4525513686547613E-3</v>
      </c>
      <c r="R651" s="17">
        <v>349.5006285</v>
      </c>
      <c r="S651" s="18">
        <v>25</v>
      </c>
      <c r="T651" s="1">
        <v>75</v>
      </c>
      <c r="U651" s="19">
        <v>360</v>
      </c>
      <c r="X651" s="1">
        <v>1</v>
      </c>
      <c r="Y651" s="1">
        <v>1000</v>
      </c>
      <c r="Z651" s="1">
        <v>1000</v>
      </c>
      <c r="AA651" s="1">
        <v>1000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9">
        <v>360</v>
      </c>
      <c r="BD651" s="1" t="s">
        <v>115</v>
      </c>
      <c r="BE651" s="1" t="s">
        <v>96</v>
      </c>
    </row>
    <row r="652" spans="1:57" x14ac:dyDescent="0.35">
      <c r="A652" s="1" t="s">
        <v>65</v>
      </c>
      <c r="B652" s="1" t="s">
        <v>74</v>
      </c>
      <c r="C652" s="1" t="s">
        <v>44</v>
      </c>
      <c r="D652" s="1">
        <v>0.81048715681706163</v>
      </c>
      <c r="E652" s="1">
        <v>224.15217507458124</v>
      </c>
      <c r="F652" s="7">
        <v>0.99619442464004904</v>
      </c>
      <c r="H652" s="8">
        <v>488223.55350716499</v>
      </c>
      <c r="I652" s="9">
        <v>179.72005716265349</v>
      </c>
      <c r="J652" s="9">
        <v>1.9612638533070301E-2</v>
      </c>
      <c r="L652" s="1" t="s">
        <v>65</v>
      </c>
      <c r="M652" s="1" t="s">
        <v>74</v>
      </c>
      <c r="N652" s="1" t="s">
        <v>44</v>
      </c>
      <c r="O652" s="17">
        <v>0.12991041349481838</v>
      </c>
      <c r="P652" s="17">
        <v>1.4525513686547613E-3</v>
      </c>
      <c r="R652" s="17">
        <v>349.5006285</v>
      </c>
      <c r="S652" s="18">
        <v>25</v>
      </c>
      <c r="T652" s="1">
        <v>75</v>
      </c>
      <c r="U652" s="19">
        <v>360</v>
      </c>
      <c r="X652" s="1">
        <v>1</v>
      </c>
      <c r="Y652" s="1">
        <v>1000</v>
      </c>
      <c r="Z652" s="1">
        <v>1000</v>
      </c>
      <c r="AA652" s="1">
        <v>1000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9">
        <v>360</v>
      </c>
      <c r="BD652" s="1" t="s">
        <v>115</v>
      </c>
      <c r="BE652" s="1" t="s">
        <v>96</v>
      </c>
    </row>
    <row r="653" spans="1:57" x14ac:dyDescent="0.35">
      <c r="A653" s="1" t="s">
        <v>66</v>
      </c>
      <c r="B653" s="1" t="s">
        <v>74</v>
      </c>
      <c r="C653" s="1" t="s">
        <v>44</v>
      </c>
      <c r="D653" s="1">
        <v>0.85778564914523703</v>
      </c>
      <c r="E653" s="1">
        <v>330.77164022371835</v>
      </c>
      <c r="F653" s="7">
        <v>0.95412545308228713</v>
      </c>
      <c r="H653" s="8">
        <v>7204949.2385649998</v>
      </c>
      <c r="I653" s="9">
        <v>3023.0077763474028</v>
      </c>
      <c r="J653" s="9">
        <v>-35.167252518399543</v>
      </c>
      <c r="L653" s="1" t="s">
        <v>66</v>
      </c>
      <c r="M653" s="1" t="s">
        <v>74</v>
      </c>
      <c r="N653" s="1" t="s">
        <v>44</v>
      </c>
      <c r="O653" s="17">
        <v>0.15422158158936058</v>
      </c>
      <c r="P653" s="17">
        <v>-3.4706854060847163E-2</v>
      </c>
      <c r="R653" s="17">
        <v>349.5006285</v>
      </c>
      <c r="S653" s="18">
        <v>25</v>
      </c>
      <c r="T653" s="1">
        <v>75</v>
      </c>
      <c r="U653" s="19">
        <v>360</v>
      </c>
      <c r="X653" s="1">
        <v>1</v>
      </c>
      <c r="Y653" s="1">
        <v>1000</v>
      </c>
      <c r="Z653" s="1">
        <v>1000</v>
      </c>
      <c r="AA653" s="1">
        <v>1000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9">
        <v>360</v>
      </c>
      <c r="BD653" s="1" t="s">
        <v>115</v>
      </c>
      <c r="BE653" s="1" t="s">
        <v>96</v>
      </c>
    </row>
    <row r="654" spans="1:57" x14ac:dyDescent="0.35">
      <c r="A654" s="1" t="s">
        <v>67</v>
      </c>
      <c r="B654" s="1" t="s">
        <v>74</v>
      </c>
      <c r="C654" s="1" t="s">
        <v>44</v>
      </c>
      <c r="D654" s="1">
        <v>0.77559175079099973</v>
      </c>
      <c r="E654" s="1">
        <v>182.09402148455047</v>
      </c>
      <c r="F654" s="7">
        <v>0.9945040749834404</v>
      </c>
      <c r="H654" s="8">
        <v>1311221.7094465999</v>
      </c>
      <c r="I654" s="9">
        <v>435.27656192051114</v>
      </c>
      <c r="J654" s="9">
        <v>-2.723693941525489</v>
      </c>
      <c r="L654" s="1" t="s">
        <v>67</v>
      </c>
      <c r="M654" s="1" t="s">
        <v>74</v>
      </c>
      <c r="N654" s="1" t="s">
        <v>44</v>
      </c>
      <c r="O654" s="17">
        <v>0.12032039313368563</v>
      </c>
      <c r="P654" s="17">
        <v>-2.0317764968140528E-2</v>
      </c>
      <c r="R654" s="17">
        <v>349.5006285</v>
      </c>
      <c r="S654" s="18">
        <v>25</v>
      </c>
      <c r="T654" s="1">
        <v>75</v>
      </c>
      <c r="U654" s="19">
        <v>360</v>
      </c>
      <c r="X654" s="1">
        <v>1</v>
      </c>
      <c r="Y654" s="1">
        <v>1000</v>
      </c>
      <c r="Z654" s="1">
        <v>1000</v>
      </c>
      <c r="AA654" s="1">
        <v>1000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9">
        <v>360</v>
      </c>
      <c r="BD654" s="1" t="s">
        <v>115</v>
      </c>
      <c r="BE654" s="1" t="s">
        <v>96</v>
      </c>
    </row>
    <row r="655" spans="1:57" x14ac:dyDescent="0.35">
      <c r="A655" s="1" t="s">
        <v>68</v>
      </c>
      <c r="B655" s="1" t="s">
        <v>74</v>
      </c>
      <c r="C655" s="1" t="s">
        <v>44</v>
      </c>
      <c r="D655" s="1">
        <v>0.81048715681706163</v>
      </c>
      <c r="E655" s="1">
        <v>224.15217507458124</v>
      </c>
      <c r="F655" s="7">
        <v>0.99619442464004904</v>
      </c>
      <c r="H655" s="8">
        <v>7783781.0605342994</v>
      </c>
      <c r="I655" s="9">
        <v>2623.3635833766275</v>
      </c>
      <c r="J655" s="9">
        <v>3.0176965944470036</v>
      </c>
      <c r="L655" s="1" t="s">
        <v>68</v>
      </c>
      <c r="M655" s="1" t="s">
        <v>74</v>
      </c>
      <c r="N655" s="1" t="s">
        <v>44</v>
      </c>
      <c r="O655" s="17">
        <v>0.12991041349481838</v>
      </c>
      <c r="P655" s="17">
        <v>1.4525513686547613E-3</v>
      </c>
      <c r="R655" s="17">
        <v>349.5006285</v>
      </c>
      <c r="S655" s="18">
        <v>25</v>
      </c>
      <c r="T655" s="1">
        <v>75</v>
      </c>
      <c r="U655" s="19">
        <v>360</v>
      </c>
      <c r="X655" s="1">
        <v>1</v>
      </c>
      <c r="Y655" s="1">
        <v>1000</v>
      </c>
      <c r="Z655" s="1">
        <v>1000</v>
      </c>
      <c r="AA655" s="1">
        <v>1000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9">
        <v>360</v>
      </c>
      <c r="BD655" s="1" t="s">
        <v>115</v>
      </c>
      <c r="BE655" s="1" t="s">
        <v>96</v>
      </c>
    </row>
    <row r="656" spans="1:57" x14ac:dyDescent="0.35">
      <c r="A656" s="1" t="s">
        <v>69</v>
      </c>
      <c r="B656" s="1" t="s">
        <v>74</v>
      </c>
      <c r="C656" s="1" t="s">
        <v>44</v>
      </c>
      <c r="D656" s="1">
        <v>0.81048715681706163</v>
      </c>
      <c r="E656" s="1">
        <v>224.15217507458124</v>
      </c>
      <c r="F656" s="7">
        <v>0.99619442464004904</v>
      </c>
      <c r="H656" s="8">
        <v>15652939.644939721</v>
      </c>
      <c r="I656" s="9">
        <v>5350.9244732535253</v>
      </c>
      <c r="J656" s="9">
        <v>5.2251801543534535</v>
      </c>
      <c r="L656" s="1" t="s">
        <v>69</v>
      </c>
      <c r="M656" s="1" t="s">
        <v>74</v>
      </c>
      <c r="N656" s="1" t="s">
        <v>44</v>
      </c>
      <c r="O656" s="17">
        <v>0.12991041349481838</v>
      </c>
      <c r="P656" s="17">
        <v>1.4525513686547613E-3</v>
      </c>
      <c r="R656" s="17">
        <v>349.5006285</v>
      </c>
      <c r="S656" s="18">
        <v>25</v>
      </c>
      <c r="T656" s="1">
        <v>75</v>
      </c>
      <c r="U656" s="19">
        <v>360</v>
      </c>
      <c r="X656" s="1">
        <v>1</v>
      </c>
      <c r="Y656" s="1">
        <v>1000</v>
      </c>
      <c r="Z656" s="1">
        <v>1000</v>
      </c>
      <c r="AA656" s="1">
        <v>1000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9">
        <v>360</v>
      </c>
      <c r="BD656" s="1" t="s">
        <v>115</v>
      </c>
      <c r="BE656" s="1" t="s">
        <v>96</v>
      </c>
    </row>
    <row r="657" spans="1:57" x14ac:dyDescent="0.35">
      <c r="A657" s="1" t="s">
        <v>70</v>
      </c>
      <c r="B657" s="1" t="s">
        <v>74</v>
      </c>
      <c r="C657" s="1" t="s">
        <v>44</v>
      </c>
      <c r="D657" s="1">
        <v>0.81048715681706163</v>
      </c>
      <c r="E657" s="1">
        <v>224.15217507458124</v>
      </c>
      <c r="F657" s="7">
        <v>0.99619442464004904</v>
      </c>
      <c r="H657" s="8">
        <v>4740851.2348594405</v>
      </c>
      <c r="I657" s="9">
        <v>1713.3185764773618</v>
      </c>
      <c r="J657" s="9">
        <v>0.54642187123104369</v>
      </c>
      <c r="L657" s="1" t="s">
        <v>70</v>
      </c>
      <c r="M657" s="1" t="s">
        <v>74</v>
      </c>
      <c r="N657" s="1" t="s">
        <v>44</v>
      </c>
      <c r="O657" s="17">
        <v>0.12991041349481838</v>
      </c>
      <c r="P657" s="17">
        <v>1.4525513686547613E-3</v>
      </c>
      <c r="R657" s="17">
        <v>349.5006285</v>
      </c>
      <c r="S657" s="18">
        <v>25</v>
      </c>
      <c r="T657" s="1">
        <v>75</v>
      </c>
      <c r="U657" s="19">
        <v>360</v>
      </c>
      <c r="X657" s="1">
        <v>1</v>
      </c>
      <c r="Y657" s="1">
        <v>1000</v>
      </c>
      <c r="Z657" s="1">
        <v>1000</v>
      </c>
      <c r="AA657" s="1">
        <v>1000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9">
        <v>360</v>
      </c>
      <c r="BD657" s="1" t="s">
        <v>115</v>
      </c>
      <c r="BE657" s="1" t="s">
        <v>96</v>
      </c>
    </row>
    <row r="658" spans="1:57" x14ac:dyDescent="0.35">
      <c r="A658" s="1" t="s">
        <v>71</v>
      </c>
      <c r="B658" s="1" t="s">
        <v>74</v>
      </c>
      <c r="C658" s="1" t="s">
        <v>44</v>
      </c>
      <c r="D658" s="1">
        <v>0.81048715681706163</v>
      </c>
      <c r="E658" s="1">
        <v>224.15217507458124</v>
      </c>
      <c r="F658" s="7">
        <v>0.99619442464004904</v>
      </c>
      <c r="H658" s="8">
        <v>6882424.8736099992</v>
      </c>
      <c r="I658" s="9">
        <v>2467.2600236985368</v>
      </c>
      <c r="J658" s="9">
        <v>1.0170128573788901</v>
      </c>
      <c r="L658" s="1" t="s">
        <v>71</v>
      </c>
      <c r="M658" s="1" t="s">
        <v>74</v>
      </c>
      <c r="N658" s="1" t="s">
        <v>44</v>
      </c>
      <c r="O658" s="17">
        <v>0.12991041349481838</v>
      </c>
      <c r="P658" s="17">
        <v>1.4525513686547613E-3</v>
      </c>
      <c r="R658" s="17">
        <v>349.5006285</v>
      </c>
      <c r="S658" s="18">
        <v>25</v>
      </c>
      <c r="T658" s="1">
        <v>75</v>
      </c>
      <c r="U658" s="19">
        <v>360</v>
      </c>
      <c r="X658" s="1">
        <v>1</v>
      </c>
      <c r="Y658" s="1">
        <v>1000</v>
      </c>
      <c r="Z658" s="1">
        <v>1000</v>
      </c>
      <c r="AA658" s="1">
        <v>1000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9">
        <v>360</v>
      </c>
      <c r="BD658" s="1" t="s">
        <v>115</v>
      </c>
      <c r="BE658" s="1" t="s">
        <v>96</v>
      </c>
    </row>
    <row r="659" spans="1:57" x14ac:dyDescent="0.35">
      <c r="A659" s="1" t="s">
        <v>72</v>
      </c>
      <c r="B659" s="1" t="s">
        <v>74</v>
      </c>
      <c r="C659" s="1" t="s">
        <v>44</v>
      </c>
      <c r="D659" s="1">
        <v>0.77559175079099973</v>
      </c>
      <c r="E659" s="1">
        <v>182.09402148455047</v>
      </c>
      <c r="F659" s="7">
        <v>0.9945040749834404</v>
      </c>
      <c r="H659" s="8">
        <v>1349999.9633519999</v>
      </c>
      <c r="I659" s="9">
        <v>447.94419098057932</v>
      </c>
      <c r="J659" s="9">
        <v>-2.8389127225209081</v>
      </c>
      <c r="L659" s="1" t="s">
        <v>72</v>
      </c>
      <c r="M659" s="1" t="s">
        <v>74</v>
      </c>
      <c r="N659" s="1" t="s">
        <v>44</v>
      </c>
      <c r="O659" s="17">
        <v>0.12032039313368563</v>
      </c>
      <c r="P659" s="17">
        <v>-2.0317764968140528E-2</v>
      </c>
      <c r="R659" s="17">
        <v>349.5006285</v>
      </c>
      <c r="S659" s="18">
        <v>25</v>
      </c>
      <c r="T659" s="1">
        <v>75</v>
      </c>
      <c r="U659" s="19">
        <v>360</v>
      </c>
      <c r="X659" s="1">
        <v>1</v>
      </c>
      <c r="Y659" s="1">
        <v>1000</v>
      </c>
      <c r="Z659" s="1">
        <v>1000</v>
      </c>
      <c r="AA659" s="1">
        <v>1000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9">
        <v>360</v>
      </c>
      <c r="BD659" s="1" t="s">
        <v>115</v>
      </c>
      <c r="BE659" s="1" t="s">
        <v>96</v>
      </c>
    </row>
    <row r="660" spans="1:57" x14ac:dyDescent="0.35">
      <c r="A660" s="1" t="s">
        <v>59</v>
      </c>
      <c r="B660" s="1" t="s">
        <v>74</v>
      </c>
      <c r="C660" s="1" t="s">
        <v>34</v>
      </c>
      <c r="D660" s="1">
        <v>0.39172573705688857</v>
      </c>
      <c r="E660" s="1">
        <v>18.722577951553461</v>
      </c>
      <c r="F660" s="7">
        <v>0.5553778645804337</v>
      </c>
      <c r="H660" s="8">
        <v>665949.62109999999</v>
      </c>
      <c r="I660" s="9">
        <v>0</v>
      </c>
      <c r="J660" s="9">
        <v>0</v>
      </c>
      <c r="L660" s="1" t="s">
        <v>59</v>
      </c>
      <c r="M660" s="1" t="s">
        <v>74</v>
      </c>
      <c r="N660" s="1" t="s">
        <v>34</v>
      </c>
      <c r="O660" s="17">
        <v>0</v>
      </c>
      <c r="P660" s="17">
        <v>0</v>
      </c>
      <c r="R660" s="17">
        <v>562.5200000000001</v>
      </c>
      <c r="S660" s="18">
        <v>8</v>
      </c>
      <c r="T660" s="1">
        <v>125</v>
      </c>
      <c r="U660" s="19">
        <v>130</v>
      </c>
      <c r="X660" s="1">
        <v>1</v>
      </c>
      <c r="Y660" s="1">
        <v>1000</v>
      </c>
      <c r="Z660" s="1">
        <v>1000</v>
      </c>
      <c r="AA660" s="1">
        <v>1000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9">
        <v>130</v>
      </c>
      <c r="BD660" s="1" t="s">
        <v>104</v>
      </c>
      <c r="BE660" s="1" t="s">
        <v>96</v>
      </c>
    </row>
    <row r="661" spans="1:57" x14ac:dyDescent="0.35">
      <c r="A661" s="1" t="s">
        <v>59</v>
      </c>
      <c r="B661" s="1" t="s">
        <v>73</v>
      </c>
      <c r="C661" s="1" t="s">
        <v>34</v>
      </c>
      <c r="D661" s="1">
        <v>0.39172573705688857</v>
      </c>
      <c r="E661" s="1">
        <v>18.722577951553461</v>
      </c>
      <c r="F661" s="7">
        <v>0.5553778645804337</v>
      </c>
      <c r="H661" s="8">
        <v>0</v>
      </c>
      <c r="I661" s="9">
        <v>0</v>
      </c>
      <c r="J661" s="9">
        <v>0</v>
      </c>
      <c r="L661" s="1" t="s">
        <v>59</v>
      </c>
      <c r="M661" s="1" t="s">
        <v>73</v>
      </c>
      <c r="N661" s="1" t="s">
        <v>34</v>
      </c>
      <c r="O661" s="17">
        <v>0</v>
      </c>
      <c r="P661" s="17">
        <v>0</v>
      </c>
      <c r="R661" s="17">
        <v>562.5200000000001</v>
      </c>
      <c r="S661" s="18">
        <v>8</v>
      </c>
      <c r="T661" s="1">
        <v>125</v>
      </c>
      <c r="U661" s="19">
        <v>130</v>
      </c>
      <c r="X661" s="1">
        <v>1</v>
      </c>
      <c r="Y661" s="1">
        <v>1000</v>
      </c>
      <c r="Z661" s="1">
        <v>1000</v>
      </c>
      <c r="AA661" s="1">
        <v>1000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9">
        <v>130</v>
      </c>
      <c r="BD661" s="1" t="s">
        <v>104</v>
      </c>
      <c r="BE661" s="1" t="s">
        <v>96</v>
      </c>
    </row>
    <row r="662" spans="1:57" x14ac:dyDescent="0.35">
      <c r="A662" s="1" t="s">
        <v>61</v>
      </c>
      <c r="B662" s="1" t="s">
        <v>74</v>
      </c>
      <c r="C662" s="1" t="s">
        <v>34</v>
      </c>
      <c r="D662" s="1">
        <v>0.39172573705688857</v>
      </c>
      <c r="E662" s="1">
        <v>18.722577951553461</v>
      </c>
      <c r="F662" s="7">
        <v>0.5553778645804337</v>
      </c>
      <c r="H662" s="8">
        <v>1261697.649</v>
      </c>
      <c r="I662" s="9">
        <v>0</v>
      </c>
      <c r="J662" s="9">
        <v>0</v>
      </c>
      <c r="L662" s="1" t="s">
        <v>61</v>
      </c>
      <c r="M662" s="1" t="s">
        <v>74</v>
      </c>
      <c r="N662" s="1" t="s">
        <v>34</v>
      </c>
      <c r="O662" s="17">
        <v>0</v>
      </c>
      <c r="P662" s="17">
        <v>0</v>
      </c>
      <c r="R662" s="17">
        <v>562.5200000000001</v>
      </c>
      <c r="S662" s="18">
        <v>8</v>
      </c>
      <c r="T662" s="1">
        <v>125</v>
      </c>
      <c r="U662" s="19">
        <v>130</v>
      </c>
      <c r="X662" s="1">
        <v>1</v>
      </c>
      <c r="Y662" s="1">
        <v>1000</v>
      </c>
      <c r="Z662" s="1">
        <v>1000</v>
      </c>
      <c r="AA662" s="1">
        <v>1000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9">
        <v>130</v>
      </c>
      <c r="BD662" s="1" t="s">
        <v>104</v>
      </c>
      <c r="BE662" s="1" t="s">
        <v>96</v>
      </c>
    </row>
    <row r="663" spans="1:57" x14ac:dyDescent="0.35">
      <c r="A663" s="1" t="s">
        <v>61</v>
      </c>
      <c r="B663" s="1" t="s">
        <v>73</v>
      </c>
      <c r="C663" s="1" t="s">
        <v>34</v>
      </c>
      <c r="D663" s="1">
        <v>0.39172573705688857</v>
      </c>
      <c r="E663" s="1">
        <v>18.722577951553461</v>
      </c>
      <c r="F663" s="7">
        <v>0.5553778645804337</v>
      </c>
      <c r="H663" s="8">
        <v>11201.5126</v>
      </c>
      <c r="I663" s="9">
        <v>0</v>
      </c>
      <c r="J663" s="9">
        <v>0</v>
      </c>
      <c r="L663" s="1" t="s">
        <v>61</v>
      </c>
      <c r="M663" s="1" t="s">
        <v>73</v>
      </c>
      <c r="N663" s="1" t="s">
        <v>34</v>
      </c>
      <c r="O663" s="17">
        <v>0</v>
      </c>
      <c r="P663" s="17">
        <v>0</v>
      </c>
      <c r="R663" s="17">
        <v>562.5200000000001</v>
      </c>
      <c r="S663" s="18">
        <v>8</v>
      </c>
      <c r="T663" s="1">
        <v>125</v>
      </c>
      <c r="U663" s="19">
        <v>130</v>
      </c>
      <c r="X663" s="1">
        <v>1</v>
      </c>
      <c r="Y663" s="1">
        <v>1000</v>
      </c>
      <c r="Z663" s="1">
        <v>1000</v>
      </c>
      <c r="AA663" s="1">
        <v>1000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9">
        <v>130</v>
      </c>
      <c r="BD663" s="1" t="s">
        <v>104</v>
      </c>
      <c r="BE663" s="1" t="s">
        <v>96</v>
      </c>
    </row>
    <row r="664" spans="1:57" x14ac:dyDescent="0.35">
      <c r="A664" s="1" t="s">
        <v>62</v>
      </c>
      <c r="B664" s="1" t="s">
        <v>74</v>
      </c>
      <c r="C664" s="1" t="s">
        <v>34</v>
      </c>
      <c r="D664" s="1">
        <v>0.39172573705688857</v>
      </c>
      <c r="E664" s="1">
        <v>18.722577951553461</v>
      </c>
      <c r="F664" s="7">
        <v>0.5553778645804337</v>
      </c>
      <c r="H664" s="8">
        <v>1934372.5160000001</v>
      </c>
      <c r="I664" s="9">
        <v>0</v>
      </c>
      <c r="J664" s="9">
        <v>0</v>
      </c>
      <c r="L664" s="1" t="s">
        <v>62</v>
      </c>
      <c r="M664" s="1" t="s">
        <v>74</v>
      </c>
      <c r="N664" s="1" t="s">
        <v>34</v>
      </c>
      <c r="O664" s="17">
        <v>0</v>
      </c>
      <c r="P664" s="17">
        <v>0</v>
      </c>
      <c r="R664" s="17">
        <v>562.5200000000001</v>
      </c>
      <c r="S664" s="18">
        <v>8</v>
      </c>
      <c r="T664" s="1">
        <v>125</v>
      </c>
      <c r="U664" s="19">
        <v>130</v>
      </c>
      <c r="X664" s="1">
        <v>1</v>
      </c>
      <c r="Y664" s="1">
        <v>1000</v>
      </c>
      <c r="Z664" s="1">
        <v>1000</v>
      </c>
      <c r="AA664" s="1">
        <v>1000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9">
        <v>130</v>
      </c>
      <c r="BD664" s="1" t="s">
        <v>104</v>
      </c>
      <c r="BE664" s="1" t="s">
        <v>96</v>
      </c>
    </row>
    <row r="665" spans="1:57" x14ac:dyDescent="0.35">
      <c r="A665" s="1" t="s">
        <v>62</v>
      </c>
      <c r="B665" s="1" t="s">
        <v>73</v>
      </c>
      <c r="C665" s="1" t="s">
        <v>34</v>
      </c>
      <c r="D665" s="1">
        <v>0.39172573705688857</v>
      </c>
      <c r="E665" s="1">
        <v>18.722577951553461</v>
      </c>
      <c r="F665" s="7">
        <v>0.5553778645804337</v>
      </c>
      <c r="H665" s="8">
        <v>0</v>
      </c>
      <c r="I665" s="9">
        <v>0</v>
      </c>
      <c r="J665" s="9">
        <v>0</v>
      </c>
      <c r="L665" s="1" t="s">
        <v>62</v>
      </c>
      <c r="M665" s="1" t="s">
        <v>73</v>
      </c>
      <c r="N665" s="1" t="s">
        <v>34</v>
      </c>
      <c r="O665" s="17">
        <v>0</v>
      </c>
      <c r="P665" s="17">
        <v>0</v>
      </c>
      <c r="R665" s="17">
        <v>562.5200000000001</v>
      </c>
      <c r="S665" s="18">
        <v>8</v>
      </c>
      <c r="T665" s="1">
        <v>125</v>
      </c>
      <c r="U665" s="19">
        <v>130</v>
      </c>
      <c r="X665" s="1">
        <v>1</v>
      </c>
      <c r="Y665" s="1">
        <v>1000</v>
      </c>
      <c r="Z665" s="1">
        <v>1000</v>
      </c>
      <c r="AA665" s="1">
        <v>1000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9">
        <v>130</v>
      </c>
      <c r="BD665" s="1" t="s">
        <v>104</v>
      </c>
      <c r="BE665" s="1" t="s">
        <v>96</v>
      </c>
    </row>
    <row r="666" spans="1:57" x14ac:dyDescent="0.35">
      <c r="A666" s="1" t="s">
        <v>63</v>
      </c>
      <c r="B666" s="1" t="s">
        <v>74</v>
      </c>
      <c r="C666" s="1" t="s">
        <v>34</v>
      </c>
      <c r="D666" s="1">
        <v>0.39172573705688857</v>
      </c>
      <c r="E666" s="1">
        <v>18.722577951553461</v>
      </c>
      <c r="F666" s="7">
        <v>0.5553778645804337</v>
      </c>
      <c r="H666" s="8">
        <v>1013979.4179999999</v>
      </c>
      <c r="I666" s="9">
        <v>0</v>
      </c>
      <c r="J666" s="9">
        <v>0</v>
      </c>
      <c r="L666" s="1" t="s">
        <v>63</v>
      </c>
      <c r="M666" s="1" t="s">
        <v>74</v>
      </c>
      <c r="N666" s="1" t="s">
        <v>34</v>
      </c>
      <c r="O666" s="17">
        <v>0</v>
      </c>
      <c r="P666" s="17">
        <v>0</v>
      </c>
      <c r="R666" s="17">
        <v>562.5200000000001</v>
      </c>
      <c r="S666" s="18">
        <v>8</v>
      </c>
      <c r="T666" s="1">
        <v>125</v>
      </c>
      <c r="U666" s="19">
        <v>130</v>
      </c>
      <c r="X666" s="1">
        <v>1</v>
      </c>
      <c r="Y666" s="1">
        <v>1000</v>
      </c>
      <c r="Z666" s="1">
        <v>1000</v>
      </c>
      <c r="AA666" s="1">
        <v>1000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9">
        <v>130</v>
      </c>
      <c r="BD666" s="1" t="s">
        <v>104</v>
      </c>
      <c r="BE666" s="1" t="s">
        <v>96</v>
      </c>
    </row>
    <row r="667" spans="1:57" x14ac:dyDescent="0.35">
      <c r="A667" s="1" t="s">
        <v>63</v>
      </c>
      <c r="B667" s="1" t="s">
        <v>73</v>
      </c>
      <c r="C667" s="1" t="s">
        <v>34</v>
      </c>
      <c r="D667" s="1">
        <v>0.39172573705688857</v>
      </c>
      <c r="E667" s="1">
        <v>18.722577951553461</v>
      </c>
      <c r="F667" s="7">
        <v>0.5553778645804337</v>
      </c>
      <c r="H667" s="8">
        <v>9002.2385470000008</v>
      </c>
      <c r="I667" s="9">
        <v>0</v>
      </c>
      <c r="J667" s="9">
        <v>0</v>
      </c>
      <c r="L667" s="1" t="s">
        <v>63</v>
      </c>
      <c r="M667" s="1" t="s">
        <v>73</v>
      </c>
      <c r="N667" s="1" t="s">
        <v>34</v>
      </c>
      <c r="O667" s="17">
        <v>0</v>
      </c>
      <c r="P667" s="17">
        <v>0</v>
      </c>
      <c r="R667" s="17">
        <v>562.5200000000001</v>
      </c>
      <c r="S667" s="18">
        <v>8</v>
      </c>
      <c r="T667" s="1">
        <v>125</v>
      </c>
      <c r="U667" s="19">
        <v>130</v>
      </c>
      <c r="X667" s="1">
        <v>1</v>
      </c>
      <c r="Y667" s="1">
        <v>1000</v>
      </c>
      <c r="Z667" s="1">
        <v>1000</v>
      </c>
      <c r="AA667" s="1">
        <v>1000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9">
        <v>130</v>
      </c>
      <c r="BD667" s="1" t="s">
        <v>104</v>
      </c>
      <c r="BE667" s="1" t="s">
        <v>96</v>
      </c>
    </row>
    <row r="668" spans="1:57" x14ac:dyDescent="0.35">
      <c r="A668" s="1" t="s">
        <v>64</v>
      </c>
      <c r="B668" s="1" t="s">
        <v>74</v>
      </c>
      <c r="C668" s="1" t="s">
        <v>34</v>
      </c>
      <c r="D668" s="1">
        <v>0.39172573705688857</v>
      </c>
      <c r="E668" s="1">
        <v>18.722577951553461</v>
      </c>
      <c r="F668" s="7">
        <v>0.5553778645804337</v>
      </c>
      <c r="H668" s="8">
        <v>1144701.1769999999</v>
      </c>
      <c r="I668" s="9">
        <v>0</v>
      </c>
      <c r="J668" s="9">
        <v>0</v>
      </c>
      <c r="L668" s="1" t="s">
        <v>64</v>
      </c>
      <c r="M668" s="1" t="s">
        <v>74</v>
      </c>
      <c r="N668" s="1" t="s">
        <v>34</v>
      </c>
      <c r="O668" s="17">
        <v>0</v>
      </c>
      <c r="P668" s="17">
        <v>0</v>
      </c>
      <c r="R668" s="17">
        <v>562.5200000000001</v>
      </c>
      <c r="S668" s="18">
        <v>8</v>
      </c>
      <c r="T668" s="1">
        <v>125</v>
      </c>
      <c r="U668" s="19">
        <v>130</v>
      </c>
      <c r="X668" s="1">
        <v>1</v>
      </c>
      <c r="Y668" s="1">
        <v>1000</v>
      </c>
      <c r="Z668" s="1">
        <v>1000</v>
      </c>
      <c r="AA668" s="1">
        <v>1000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9">
        <v>130</v>
      </c>
      <c r="BD668" s="1" t="s">
        <v>104</v>
      </c>
      <c r="BE668" s="1" t="s">
        <v>96</v>
      </c>
    </row>
    <row r="669" spans="1:57" x14ac:dyDescent="0.35">
      <c r="A669" s="1" t="s">
        <v>64</v>
      </c>
      <c r="B669" s="1" t="s">
        <v>73</v>
      </c>
      <c r="C669" s="1" t="s">
        <v>34</v>
      </c>
      <c r="D669" s="1">
        <v>0.39172573705688857</v>
      </c>
      <c r="E669" s="1">
        <v>18.722577951553461</v>
      </c>
      <c r="F669" s="7">
        <v>0.5553778645804337</v>
      </c>
      <c r="H669" s="8">
        <v>0</v>
      </c>
      <c r="I669" s="9">
        <v>0</v>
      </c>
      <c r="J669" s="9">
        <v>0</v>
      </c>
      <c r="L669" s="1" t="s">
        <v>64</v>
      </c>
      <c r="M669" s="1" t="s">
        <v>73</v>
      </c>
      <c r="N669" s="1" t="s">
        <v>34</v>
      </c>
      <c r="O669" s="17">
        <v>0</v>
      </c>
      <c r="P669" s="17">
        <v>0</v>
      </c>
      <c r="R669" s="17">
        <v>562.5200000000001</v>
      </c>
      <c r="S669" s="18">
        <v>8</v>
      </c>
      <c r="T669" s="1">
        <v>125</v>
      </c>
      <c r="U669" s="19">
        <v>130</v>
      </c>
      <c r="X669" s="1">
        <v>1</v>
      </c>
      <c r="Y669" s="1">
        <v>1000</v>
      </c>
      <c r="Z669" s="1">
        <v>1000</v>
      </c>
      <c r="AA669" s="1">
        <v>1000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9">
        <v>130</v>
      </c>
      <c r="BD669" s="1" t="s">
        <v>104</v>
      </c>
      <c r="BE669" s="1" t="s">
        <v>96</v>
      </c>
    </row>
    <row r="670" spans="1:57" x14ac:dyDescent="0.35">
      <c r="A670" s="1" t="s">
        <v>65</v>
      </c>
      <c r="B670" s="1" t="s">
        <v>74</v>
      </c>
      <c r="C670" s="1" t="s">
        <v>34</v>
      </c>
      <c r="D670" s="1">
        <v>0.39172573705688857</v>
      </c>
      <c r="E670" s="1">
        <v>18.722577951553461</v>
      </c>
      <c r="F670" s="7">
        <v>0.5553778645804337</v>
      </c>
      <c r="H670" s="8">
        <v>320416.4081</v>
      </c>
      <c r="I670" s="9">
        <v>0</v>
      </c>
      <c r="J670" s="9">
        <v>0</v>
      </c>
      <c r="L670" s="1" t="s">
        <v>65</v>
      </c>
      <c r="M670" s="1" t="s">
        <v>74</v>
      </c>
      <c r="N670" s="1" t="s">
        <v>34</v>
      </c>
      <c r="O670" s="17">
        <v>0</v>
      </c>
      <c r="P670" s="17">
        <v>0</v>
      </c>
      <c r="R670" s="17">
        <v>562.5200000000001</v>
      </c>
      <c r="S670" s="18">
        <v>8</v>
      </c>
      <c r="T670" s="1">
        <v>125</v>
      </c>
      <c r="U670" s="19">
        <v>130</v>
      </c>
      <c r="X670" s="1">
        <v>1</v>
      </c>
      <c r="Y670" s="1">
        <v>1000</v>
      </c>
      <c r="Z670" s="1">
        <v>1000</v>
      </c>
      <c r="AA670" s="1">
        <v>1000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9">
        <v>130</v>
      </c>
      <c r="BD670" s="1" t="s">
        <v>104</v>
      </c>
      <c r="BE670" s="1" t="s">
        <v>96</v>
      </c>
    </row>
    <row r="671" spans="1:57" x14ac:dyDescent="0.35">
      <c r="A671" s="1" t="s">
        <v>65</v>
      </c>
      <c r="B671" s="1" t="s">
        <v>73</v>
      </c>
      <c r="C671" s="1" t="s">
        <v>34</v>
      </c>
      <c r="D671" s="1">
        <v>0.39172573705688857</v>
      </c>
      <c r="E671" s="1">
        <v>18.722577951553461</v>
      </c>
      <c r="F671" s="7">
        <v>0.5553778645804337</v>
      </c>
      <c r="H671" s="8">
        <v>2844.697725</v>
      </c>
      <c r="I671" s="9">
        <v>0</v>
      </c>
      <c r="J671" s="9">
        <v>0</v>
      </c>
      <c r="L671" s="1" t="s">
        <v>65</v>
      </c>
      <c r="M671" s="1" t="s">
        <v>73</v>
      </c>
      <c r="N671" s="1" t="s">
        <v>34</v>
      </c>
      <c r="O671" s="17">
        <v>0</v>
      </c>
      <c r="P671" s="17">
        <v>0</v>
      </c>
      <c r="R671" s="17">
        <v>562.5200000000001</v>
      </c>
      <c r="S671" s="18">
        <v>8</v>
      </c>
      <c r="T671" s="1">
        <v>125</v>
      </c>
      <c r="U671" s="19">
        <v>130</v>
      </c>
      <c r="X671" s="1">
        <v>1</v>
      </c>
      <c r="Y671" s="1">
        <v>1000</v>
      </c>
      <c r="Z671" s="1">
        <v>1000</v>
      </c>
      <c r="AA671" s="1">
        <v>1000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9">
        <v>130</v>
      </c>
      <c r="BD671" s="1" t="s">
        <v>104</v>
      </c>
      <c r="BE671" s="1" t="s">
        <v>96</v>
      </c>
    </row>
    <row r="672" spans="1:57" x14ac:dyDescent="0.35">
      <c r="A672" s="1" t="s">
        <v>66</v>
      </c>
      <c r="B672" s="1" t="s">
        <v>74</v>
      </c>
      <c r="C672" s="1" t="s">
        <v>34</v>
      </c>
      <c r="D672" s="1">
        <v>0.39172573705688857</v>
      </c>
      <c r="E672" s="1">
        <v>18.722577951553461</v>
      </c>
      <c r="F672" s="7">
        <v>0.5553778645804337</v>
      </c>
      <c r="H672" s="8">
        <v>1571170.311</v>
      </c>
      <c r="I672" s="9">
        <v>0</v>
      </c>
      <c r="J672" s="9">
        <v>0</v>
      </c>
      <c r="L672" s="1" t="s">
        <v>66</v>
      </c>
      <c r="M672" s="1" t="s">
        <v>74</v>
      </c>
      <c r="N672" s="1" t="s">
        <v>34</v>
      </c>
      <c r="O672" s="17">
        <v>0</v>
      </c>
      <c r="P672" s="17">
        <v>0</v>
      </c>
      <c r="R672" s="17">
        <v>562.5200000000001</v>
      </c>
      <c r="S672" s="18">
        <v>8</v>
      </c>
      <c r="T672" s="1">
        <v>125</v>
      </c>
      <c r="U672" s="19">
        <v>130</v>
      </c>
      <c r="X672" s="1">
        <v>1</v>
      </c>
      <c r="Y672" s="1">
        <v>1000</v>
      </c>
      <c r="Z672" s="1">
        <v>1000</v>
      </c>
      <c r="AA672" s="1">
        <v>1000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9">
        <v>130</v>
      </c>
      <c r="BD672" s="1" t="s">
        <v>104</v>
      </c>
      <c r="BE672" s="1" t="s">
        <v>96</v>
      </c>
    </row>
    <row r="673" spans="1:57" x14ac:dyDescent="0.35">
      <c r="A673" s="1" t="s">
        <v>66</v>
      </c>
      <c r="B673" s="1" t="s">
        <v>73</v>
      </c>
      <c r="C673" s="1" t="s">
        <v>34</v>
      </c>
      <c r="D673" s="1">
        <v>0.39172573705688857</v>
      </c>
      <c r="E673" s="1">
        <v>18.722577951553461</v>
      </c>
      <c r="F673" s="7">
        <v>0.5553778645804337</v>
      </c>
      <c r="H673" s="8">
        <v>0</v>
      </c>
      <c r="I673" s="9">
        <v>0</v>
      </c>
      <c r="J673" s="9">
        <v>0</v>
      </c>
      <c r="L673" s="1" t="s">
        <v>66</v>
      </c>
      <c r="M673" s="1" t="s">
        <v>73</v>
      </c>
      <c r="N673" s="1" t="s">
        <v>34</v>
      </c>
      <c r="O673" s="17">
        <v>0</v>
      </c>
      <c r="P673" s="17">
        <v>0</v>
      </c>
      <c r="R673" s="17">
        <v>562.5200000000001</v>
      </c>
      <c r="S673" s="18">
        <v>8</v>
      </c>
      <c r="T673" s="1">
        <v>125</v>
      </c>
      <c r="U673" s="19">
        <v>130</v>
      </c>
      <c r="X673" s="1">
        <v>1</v>
      </c>
      <c r="Y673" s="1">
        <v>1000</v>
      </c>
      <c r="Z673" s="1">
        <v>1000</v>
      </c>
      <c r="AA673" s="1">
        <v>1000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9">
        <v>130</v>
      </c>
      <c r="BD673" s="1" t="s">
        <v>104</v>
      </c>
      <c r="BE673" s="1" t="s">
        <v>96</v>
      </c>
    </row>
    <row r="674" spans="1:57" x14ac:dyDescent="0.35">
      <c r="A674" s="1" t="s">
        <v>67</v>
      </c>
      <c r="B674" s="1" t="s">
        <v>74</v>
      </c>
      <c r="C674" s="1" t="s">
        <v>34</v>
      </c>
      <c r="D674" s="1">
        <v>0.39172573705688857</v>
      </c>
      <c r="E674" s="1">
        <v>18.722577951553461</v>
      </c>
      <c r="F674" s="7">
        <v>0.5553778645804337</v>
      </c>
      <c r="H674" s="8">
        <v>1195065.8870000001</v>
      </c>
      <c r="I674" s="9">
        <v>0</v>
      </c>
      <c r="J674" s="9">
        <v>0</v>
      </c>
      <c r="L674" s="1" t="s">
        <v>67</v>
      </c>
      <c r="M674" s="1" t="s">
        <v>74</v>
      </c>
      <c r="N674" s="1" t="s">
        <v>34</v>
      </c>
      <c r="O674" s="17">
        <v>0</v>
      </c>
      <c r="P674" s="17">
        <v>0</v>
      </c>
      <c r="R674" s="17">
        <v>562.5200000000001</v>
      </c>
      <c r="S674" s="18">
        <v>8</v>
      </c>
      <c r="T674" s="1">
        <v>125</v>
      </c>
      <c r="U674" s="19">
        <v>130</v>
      </c>
      <c r="X674" s="1">
        <v>1</v>
      </c>
      <c r="Y674" s="1">
        <v>1000</v>
      </c>
      <c r="Z674" s="1">
        <v>1000</v>
      </c>
      <c r="AA674" s="1">
        <v>1000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9">
        <v>130</v>
      </c>
      <c r="BD674" s="1" t="s">
        <v>104</v>
      </c>
      <c r="BE674" s="1" t="s">
        <v>96</v>
      </c>
    </row>
    <row r="675" spans="1:57" x14ac:dyDescent="0.35">
      <c r="A675" s="1" t="s">
        <v>67</v>
      </c>
      <c r="B675" s="1" t="s">
        <v>73</v>
      </c>
      <c r="C675" s="1" t="s">
        <v>34</v>
      </c>
      <c r="D675" s="1">
        <v>0.39172573705688857</v>
      </c>
      <c r="E675" s="1">
        <v>18.722577951553461</v>
      </c>
      <c r="F675" s="7">
        <v>0.5553778645804337</v>
      </c>
      <c r="H675" s="8">
        <v>10609.947330000001</v>
      </c>
      <c r="I675" s="9">
        <v>0</v>
      </c>
      <c r="J675" s="9">
        <v>0</v>
      </c>
      <c r="L675" s="1" t="s">
        <v>67</v>
      </c>
      <c r="M675" s="1" t="s">
        <v>73</v>
      </c>
      <c r="N675" s="1" t="s">
        <v>34</v>
      </c>
      <c r="O675" s="17">
        <v>0</v>
      </c>
      <c r="P675" s="17">
        <v>0</v>
      </c>
      <c r="R675" s="17">
        <v>562.5200000000001</v>
      </c>
      <c r="S675" s="18">
        <v>8</v>
      </c>
      <c r="T675" s="1">
        <v>125</v>
      </c>
      <c r="U675" s="19">
        <v>130</v>
      </c>
      <c r="X675" s="1">
        <v>1</v>
      </c>
      <c r="Y675" s="1">
        <v>1000</v>
      </c>
      <c r="Z675" s="1">
        <v>1000</v>
      </c>
      <c r="AA675" s="1">
        <v>1000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9">
        <v>130</v>
      </c>
      <c r="BD675" s="1" t="s">
        <v>104</v>
      </c>
      <c r="BE675" s="1" t="s">
        <v>96</v>
      </c>
    </row>
    <row r="676" spans="1:57" x14ac:dyDescent="0.35">
      <c r="A676" s="1" t="s">
        <v>68</v>
      </c>
      <c r="B676" s="1" t="s">
        <v>74</v>
      </c>
      <c r="C676" s="1" t="s">
        <v>34</v>
      </c>
      <c r="D676" s="1">
        <v>0.39172573705688857</v>
      </c>
      <c r="E676" s="1">
        <v>18.722577951553461</v>
      </c>
      <c r="F676" s="7">
        <v>0.5553778645804337</v>
      </c>
      <c r="H676" s="8">
        <v>6063962.6320000002</v>
      </c>
      <c r="I676" s="9">
        <v>0</v>
      </c>
      <c r="J676" s="9">
        <v>0</v>
      </c>
      <c r="L676" s="1" t="s">
        <v>68</v>
      </c>
      <c r="M676" s="1" t="s">
        <v>74</v>
      </c>
      <c r="N676" s="1" t="s">
        <v>34</v>
      </c>
      <c r="O676" s="17">
        <v>0</v>
      </c>
      <c r="P676" s="17">
        <v>0</v>
      </c>
      <c r="R676" s="17">
        <v>562.5200000000001</v>
      </c>
      <c r="S676" s="18">
        <v>8</v>
      </c>
      <c r="T676" s="1">
        <v>125</v>
      </c>
      <c r="U676" s="19">
        <v>130</v>
      </c>
      <c r="X676" s="1">
        <v>1</v>
      </c>
      <c r="Y676" s="1">
        <v>1000</v>
      </c>
      <c r="Z676" s="1">
        <v>1000</v>
      </c>
      <c r="AA676" s="1">
        <v>1000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9">
        <v>130</v>
      </c>
      <c r="BD676" s="1" t="s">
        <v>104</v>
      </c>
      <c r="BE676" s="1" t="s">
        <v>96</v>
      </c>
    </row>
    <row r="677" spans="1:57" x14ac:dyDescent="0.35">
      <c r="A677" s="1" t="s">
        <v>68</v>
      </c>
      <c r="B677" s="1" t="s">
        <v>73</v>
      </c>
      <c r="C677" s="1" t="s">
        <v>34</v>
      </c>
      <c r="D677" s="1">
        <v>0.39172573705688857</v>
      </c>
      <c r="E677" s="1">
        <v>18.722577951553461</v>
      </c>
      <c r="F677" s="7">
        <v>0.5553778645804337</v>
      </c>
      <c r="H677" s="8">
        <v>0</v>
      </c>
      <c r="I677" s="9">
        <v>0</v>
      </c>
      <c r="J677" s="9">
        <v>0</v>
      </c>
      <c r="L677" s="1" t="s">
        <v>68</v>
      </c>
      <c r="M677" s="1" t="s">
        <v>73</v>
      </c>
      <c r="N677" s="1" t="s">
        <v>34</v>
      </c>
      <c r="O677" s="17">
        <v>0</v>
      </c>
      <c r="P677" s="17">
        <v>0</v>
      </c>
      <c r="R677" s="17">
        <v>562.5200000000001</v>
      </c>
      <c r="S677" s="18">
        <v>8</v>
      </c>
      <c r="T677" s="1">
        <v>125</v>
      </c>
      <c r="U677" s="19">
        <v>130</v>
      </c>
      <c r="X677" s="1">
        <v>1</v>
      </c>
      <c r="Y677" s="1">
        <v>1000</v>
      </c>
      <c r="Z677" s="1">
        <v>1000</v>
      </c>
      <c r="AA677" s="1">
        <v>1000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9">
        <v>130</v>
      </c>
      <c r="BD677" s="1" t="s">
        <v>104</v>
      </c>
      <c r="BE677" s="1" t="s">
        <v>96</v>
      </c>
    </row>
    <row r="678" spans="1:57" x14ac:dyDescent="0.35">
      <c r="A678" s="1" t="s">
        <v>69</v>
      </c>
      <c r="B678" s="1" t="s">
        <v>74</v>
      </c>
      <c r="C678" s="1" t="s">
        <v>34</v>
      </c>
      <c r="D678" s="1">
        <v>0.39172573705688857</v>
      </c>
      <c r="E678" s="1">
        <v>18.722577951553461</v>
      </c>
      <c r="F678" s="7">
        <v>0.5553778645804337</v>
      </c>
      <c r="H678" s="8">
        <v>3010761.9380000001</v>
      </c>
      <c r="I678" s="9">
        <v>0</v>
      </c>
      <c r="J678" s="9">
        <v>0</v>
      </c>
      <c r="L678" s="1" t="s">
        <v>69</v>
      </c>
      <c r="M678" s="1" t="s">
        <v>74</v>
      </c>
      <c r="N678" s="1" t="s">
        <v>34</v>
      </c>
      <c r="O678" s="17">
        <v>0</v>
      </c>
      <c r="P678" s="17">
        <v>0</v>
      </c>
      <c r="R678" s="17">
        <v>562.5200000000001</v>
      </c>
      <c r="S678" s="18">
        <v>8</v>
      </c>
      <c r="T678" s="1">
        <v>125</v>
      </c>
      <c r="U678" s="19">
        <v>130</v>
      </c>
      <c r="X678" s="1">
        <v>1</v>
      </c>
      <c r="Y678" s="1">
        <v>1000</v>
      </c>
      <c r="Z678" s="1">
        <v>1000</v>
      </c>
      <c r="AA678" s="1">
        <v>1000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9">
        <v>130</v>
      </c>
      <c r="BD678" s="1" t="s">
        <v>104</v>
      </c>
      <c r="BE678" s="1" t="s">
        <v>96</v>
      </c>
    </row>
    <row r="679" spans="1:57" x14ac:dyDescent="0.35">
      <c r="A679" s="1" t="s">
        <v>69</v>
      </c>
      <c r="B679" s="1" t="s">
        <v>73</v>
      </c>
      <c r="C679" s="1" t="s">
        <v>34</v>
      </c>
      <c r="D679" s="1">
        <v>0.39172573705688857</v>
      </c>
      <c r="E679" s="1">
        <v>18.722577951553461</v>
      </c>
      <c r="F679" s="7">
        <v>0.5553778645804337</v>
      </c>
      <c r="H679" s="8">
        <v>301.25283949999999</v>
      </c>
      <c r="I679" s="9">
        <v>0</v>
      </c>
      <c r="J679" s="9">
        <v>0</v>
      </c>
      <c r="L679" s="1" t="s">
        <v>69</v>
      </c>
      <c r="M679" s="1" t="s">
        <v>73</v>
      </c>
      <c r="N679" s="1" t="s">
        <v>34</v>
      </c>
      <c r="O679" s="17">
        <v>0</v>
      </c>
      <c r="P679" s="17">
        <v>0</v>
      </c>
      <c r="R679" s="17">
        <v>562.5200000000001</v>
      </c>
      <c r="S679" s="18">
        <v>8</v>
      </c>
      <c r="T679" s="1">
        <v>125</v>
      </c>
      <c r="U679" s="19">
        <v>130</v>
      </c>
      <c r="X679" s="1">
        <v>1</v>
      </c>
      <c r="Y679" s="1">
        <v>1000</v>
      </c>
      <c r="Z679" s="1">
        <v>1000</v>
      </c>
      <c r="AA679" s="1">
        <v>1000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9">
        <v>130</v>
      </c>
      <c r="BD679" s="1" t="s">
        <v>104</v>
      </c>
      <c r="BE679" s="1" t="s">
        <v>96</v>
      </c>
    </row>
    <row r="680" spans="1:57" x14ac:dyDescent="0.35">
      <c r="A680" s="1" t="s">
        <v>70</v>
      </c>
      <c r="B680" s="1" t="s">
        <v>74</v>
      </c>
      <c r="C680" s="1" t="s">
        <v>34</v>
      </c>
      <c r="D680" s="1">
        <v>0.39172573705688857</v>
      </c>
      <c r="E680" s="1">
        <v>18.722577951553461</v>
      </c>
      <c r="F680" s="7">
        <v>0.5553778645804337</v>
      </c>
      <c r="H680" s="8">
        <v>5312947.8339999998</v>
      </c>
      <c r="I680" s="9">
        <v>0</v>
      </c>
      <c r="J680" s="9">
        <v>0</v>
      </c>
      <c r="L680" s="1" t="s">
        <v>70</v>
      </c>
      <c r="M680" s="1" t="s">
        <v>74</v>
      </c>
      <c r="N680" s="1" t="s">
        <v>34</v>
      </c>
      <c r="O680" s="17">
        <v>0</v>
      </c>
      <c r="P680" s="17">
        <v>0</v>
      </c>
      <c r="R680" s="17">
        <v>562.5200000000001</v>
      </c>
      <c r="S680" s="18">
        <v>8</v>
      </c>
      <c r="T680" s="1">
        <v>125</v>
      </c>
      <c r="U680" s="19">
        <v>130</v>
      </c>
      <c r="X680" s="1">
        <v>1</v>
      </c>
      <c r="Y680" s="1">
        <v>1000</v>
      </c>
      <c r="Z680" s="1">
        <v>1000</v>
      </c>
      <c r="AA680" s="1">
        <v>1000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9">
        <v>130</v>
      </c>
      <c r="BD680" s="1" t="s">
        <v>104</v>
      </c>
      <c r="BE680" s="1" t="s">
        <v>96</v>
      </c>
    </row>
    <row r="681" spans="1:57" x14ac:dyDescent="0.35">
      <c r="A681" s="1" t="s">
        <v>70</v>
      </c>
      <c r="B681" s="1" t="s">
        <v>73</v>
      </c>
      <c r="C681" s="1" t="s">
        <v>34</v>
      </c>
      <c r="D681" s="1">
        <v>0.39172573705688857</v>
      </c>
      <c r="E681" s="1">
        <v>18.722577951553461</v>
      </c>
      <c r="F681" s="7">
        <v>0.5553778645804337</v>
      </c>
      <c r="H681" s="8">
        <v>0</v>
      </c>
      <c r="I681" s="9">
        <v>0</v>
      </c>
      <c r="J681" s="9">
        <v>0</v>
      </c>
      <c r="L681" s="1" t="s">
        <v>70</v>
      </c>
      <c r="M681" s="1" t="s">
        <v>73</v>
      </c>
      <c r="N681" s="1" t="s">
        <v>34</v>
      </c>
      <c r="O681" s="17">
        <v>0</v>
      </c>
      <c r="P681" s="17">
        <v>0</v>
      </c>
      <c r="R681" s="17">
        <v>562.5200000000001</v>
      </c>
      <c r="S681" s="18">
        <v>8</v>
      </c>
      <c r="T681" s="1">
        <v>125</v>
      </c>
      <c r="U681" s="19">
        <v>130</v>
      </c>
      <c r="X681" s="1">
        <v>1</v>
      </c>
      <c r="Y681" s="1">
        <v>1000</v>
      </c>
      <c r="Z681" s="1">
        <v>1000</v>
      </c>
      <c r="AA681" s="1">
        <v>1000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9">
        <v>130</v>
      </c>
      <c r="BD681" s="1" t="s">
        <v>104</v>
      </c>
      <c r="BE681" s="1" t="s">
        <v>96</v>
      </c>
    </row>
    <row r="682" spans="1:57" x14ac:dyDescent="0.35">
      <c r="A682" s="1" t="s">
        <v>71</v>
      </c>
      <c r="B682" s="1" t="s">
        <v>74</v>
      </c>
      <c r="C682" s="1" t="s">
        <v>34</v>
      </c>
      <c r="D682" s="1">
        <v>0.39172573705688857</v>
      </c>
      <c r="E682" s="1">
        <v>18.722577951553461</v>
      </c>
      <c r="F682" s="7">
        <v>0.5553778645804337</v>
      </c>
      <c r="H682" s="8">
        <v>1671765.3319999999</v>
      </c>
      <c r="I682" s="9">
        <v>0</v>
      </c>
      <c r="J682" s="9">
        <v>0</v>
      </c>
      <c r="L682" s="1" t="s">
        <v>71</v>
      </c>
      <c r="M682" s="1" t="s">
        <v>74</v>
      </c>
      <c r="N682" s="1" t="s">
        <v>34</v>
      </c>
      <c r="O682" s="17">
        <v>0</v>
      </c>
      <c r="P682" s="17">
        <v>0</v>
      </c>
      <c r="R682" s="17">
        <v>562.5200000000001</v>
      </c>
      <c r="S682" s="18">
        <v>8</v>
      </c>
      <c r="T682" s="1">
        <v>125</v>
      </c>
      <c r="U682" s="19">
        <v>130</v>
      </c>
      <c r="X682" s="1">
        <v>1</v>
      </c>
      <c r="Y682" s="1">
        <v>1000</v>
      </c>
      <c r="Z682" s="1">
        <v>1000</v>
      </c>
      <c r="AA682" s="1">
        <v>1000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9">
        <v>130</v>
      </c>
      <c r="BD682" s="1" t="s">
        <v>104</v>
      </c>
      <c r="BE682" s="1" t="s">
        <v>96</v>
      </c>
    </row>
    <row r="683" spans="1:57" x14ac:dyDescent="0.35">
      <c r="A683" s="1" t="s">
        <v>71</v>
      </c>
      <c r="B683" s="1" t="s">
        <v>73</v>
      </c>
      <c r="C683" s="1" t="s">
        <v>34</v>
      </c>
      <c r="D683" s="1">
        <v>0.39172573705688857</v>
      </c>
      <c r="E683" s="1">
        <v>18.722577951553461</v>
      </c>
      <c r="F683" s="7">
        <v>0.5553778645804337</v>
      </c>
      <c r="H683" s="8">
        <v>14842.14579</v>
      </c>
      <c r="I683" s="9">
        <v>0</v>
      </c>
      <c r="J683" s="9">
        <v>0</v>
      </c>
      <c r="L683" s="1" t="s">
        <v>71</v>
      </c>
      <c r="M683" s="1" t="s">
        <v>73</v>
      </c>
      <c r="N683" s="1" t="s">
        <v>34</v>
      </c>
      <c r="O683" s="17">
        <v>0</v>
      </c>
      <c r="P683" s="17">
        <v>0</v>
      </c>
      <c r="R683" s="17">
        <v>562.5200000000001</v>
      </c>
      <c r="S683" s="18">
        <v>8</v>
      </c>
      <c r="T683" s="1">
        <v>125</v>
      </c>
      <c r="U683" s="19">
        <v>130</v>
      </c>
      <c r="X683" s="1">
        <v>1</v>
      </c>
      <c r="Y683" s="1">
        <v>1000</v>
      </c>
      <c r="Z683" s="1">
        <v>1000</v>
      </c>
      <c r="AA683" s="1">
        <v>1000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9">
        <v>130</v>
      </c>
      <c r="BD683" s="1" t="s">
        <v>104</v>
      </c>
      <c r="BE683" s="1" t="s">
        <v>96</v>
      </c>
    </row>
    <row r="684" spans="1:57" x14ac:dyDescent="0.35">
      <c r="A684" s="1" t="s">
        <v>72</v>
      </c>
      <c r="B684" s="1" t="s">
        <v>74</v>
      </c>
      <c r="C684" s="1" t="s">
        <v>34</v>
      </c>
      <c r="D684" s="1">
        <v>0.39172573705688857</v>
      </c>
      <c r="E684" s="1">
        <v>18.722577951553461</v>
      </c>
      <c r="F684" s="7">
        <v>0.5553778645804337</v>
      </c>
      <c r="H684" s="8">
        <v>3001618.4169999999</v>
      </c>
      <c r="I684" s="9">
        <v>0</v>
      </c>
      <c r="J684" s="9">
        <v>0</v>
      </c>
      <c r="L684" s="1" t="s">
        <v>72</v>
      </c>
      <c r="M684" s="1" t="s">
        <v>74</v>
      </c>
      <c r="N684" s="1" t="s">
        <v>34</v>
      </c>
      <c r="O684" s="17">
        <v>0</v>
      </c>
      <c r="P684" s="17">
        <v>0</v>
      </c>
      <c r="R684" s="17">
        <v>562.5200000000001</v>
      </c>
      <c r="S684" s="18">
        <v>8</v>
      </c>
      <c r="T684" s="1">
        <v>125</v>
      </c>
      <c r="U684" s="19">
        <v>130</v>
      </c>
      <c r="X684" s="1">
        <v>1</v>
      </c>
      <c r="Y684" s="1">
        <v>1000</v>
      </c>
      <c r="Z684" s="1">
        <v>1000</v>
      </c>
      <c r="AA684" s="1">
        <v>1000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9">
        <v>130</v>
      </c>
      <c r="BD684" s="1" t="s">
        <v>104</v>
      </c>
      <c r="BE684" s="1" t="s">
        <v>96</v>
      </c>
    </row>
    <row r="685" spans="1:57" x14ac:dyDescent="0.35">
      <c r="A685" s="1" t="s">
        <v>72</v>
      </c>
      <c r="B685" s="1" t="s">
        <v>73</v>
      </c>
      <c r="C685" s="1" t="s">
        <v>34</v>
      </c>
      <c r="D685" s="1">
        <v>0.39172573705688857</v>
      </c>
      <c r="E685" s="1">
        <v>18.722577951553461</v>
      </c>
      <c r="F685" s="7">
        <v>0.5553778645804337</v>
      </c>
      <c r="H685" s="8">
        <v>26648.751039999999</v>
      </c>
      <c r="I685" s="9">
        <v>0</v>
      </c>
      <c r="J685" s="9">
        <v>0</v>
      </c>
      <c r="L685" s="1" t="s">
        <v>72</v>
      </c>
      <c r="M685" s="1" t="s">
        <v>73</v>
      </c>
      <c r="N685" s="1" t="s">
        <v>34</v>
      </c>
      <c r="O685" s="17">
        <v>0</v>
      </c>
      <c r="P685" s="17">
        <v>0</v>
      </c>
      <c r="R685" s="17">
        <v>562.5200000000001</v>
      </c>
      <c r="S685" s="18">
        <v>8</v>
      </c>
      <c r="T685" s="1">
        <v>125</v>
      </c>
      <c r="U685" s="19">
        <v>130</v>
      </c>
      <c r="X685" s="1">
        <v>1</v>
      </c>
      <c r="Y685" s="1">
        <v>1000</v>
      </c>
      <c r="Z685" s="1">
        <v>1000</v>
      </c>
      <c r="AA685" s="1">
        <v>1000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9">
        <v>130</v>
      </c>
      <c r="BD685" s="1" t="s">
        <v>104</v>
      </c>
      <c r="BE685" s="1" t="s">
        <v>96</v>
      </c>
    </row>
    <row r="686" spans="1:57" x14ac:dyDescent="0.35">
      <c r="A686" s="1" t="s">
        <v>62</v>
      </c>
      <c r="B686" s="1" t="s">
        <v>73</v>
      </c>
      <c r="C686" s="1" t="s">
        <v>24</v>
      </c>
      <c r="D686" s="1">
        <v>8.4880593574425858E-2</v>
      </c>
      <c r="E686" s="1">
        <v>9.9702908565515216</v>
      </c>
      <c r="F686" s="7">
        <v>8.7124720860159502E-2</v>
      </c>
      <c r="H686" s="8">
        <v>0</v>
      </c>
      <c r="I686" s="9">
        <v>0</v>
      </c>
      <c r="J686" s="9">
        <v>0</v>
      </c>
      <c r="L686" s="1" t="s">
        <v>62</v>
      </c>
      <c r="M686" s="1" t="s">
        <v>73</v>
      </c>
      <c r="N686" s="1" t="s">
        <v>24</v>
      </c>
      <c r="O686" s="17">
        <v>1.4277325835041706E-2</v>
      </c>
      <c r="P686" s="17">
        <v>7.8217642238087157E-7</v>
      </c>
      <c r="R686" s="17">
        <v>58.544640000000015</v>
      </c>
      <c r="S686" s="18">
        <v>8</v>
      </c>
      <c r="T686" s="1">
        <v>175</v>
      </c>
      <c r="U686" s="19">
        <v>20</v>
      </c>
      <c r="X686" s="1">
        <v>1</v>
      </c>
      <c r="Y686" s="1">
        <v>1000</v>
      </c>
      <c r="Z686" s="1">
        <v>1000</v>
      </c>
      <c r="AA686" s="1">
        <v>1000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9">
        <v>20</v>
      </c>
      <c r="BD686" s="1" t="s">
        <v>101</v>
      </c>
      <c r="BE686" s="1" t="s">
        <v>96</v>
      </c>
    </row>
    <row r="687" spans="1:57" x14ac:dyDescent="0.35">
      <c r="A687" s="1" t="s">
        <v>62</v>
      </c>
      <c r="B687" s="1" t="s">
        <v>60</v>
      </c>
      <c r="C687" s="1" t="s">
        <v>24</v>
      </c>
      <c r="D687" s="1">
        <v>8.4880593574425858E-2</v>
      </c>
      <c r="E687" s="1">
        <v>9.9702908565515216</v>
      </c>
      <c r="F687" s="7">
        <v>8.7124720860159502E-2</v>
      </c>
      <c r="H687" s="8">
        <v>0</v>
      </c>
      <c r="I687" s="9">
        <v>0</v>
      </c>
      <c r="J687" s="9">
        <v>0</v>
      </c>
      <c r="L687" s="1" t="s">
        <v>62</v>
      </c>
      <c r="M687" s="1" t="s">
        <v>60</v>
      </c>
      <c r="N687" s="1" t="s">
        <v>24</v>
      </c>
      <c r="O687" s="17">
        <v>1.4277325835041706E-2</v>
      </c>
      <c r="P687" s="17">
        <v>7.8217642238087157E-7</v>
      </c>
      <c r="R687" s="17">
        <v>58.544640000000015</v>
      </c>
      <c r="S687" s="18">
        <v>8</v>
      </c>
      <c r="T687" s="1">
        <v>175</v>
      </c>
      <c r="U687" s="19">
        <v>20</v>
      </c>
      <c r="X687" s="1">
        <v>1</v>
      </c>
      <c r="Y687" s="1">
        <v>1000</v>
      </c>
      <c r="Z687" s="1">
        <v>1000</v>
      </c>
      <c r="AA687" s="1">
        <v>1000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9">
        <v>20</v>
      </c>
      <c r="BD687" s="1" t="s">
        <v>101</v>
      </c>
      <c r="BE687" s="1" t="s">
        <v>96</v>
      </c>
    </row>
    <row r="688" spans="1:57" x14ac:dyDescent="0.35">
      <c r="A688" s="1" t="s">
        <v>63</v>
      </c>
      <c r="B688" s="1" t="s">
        <v>73</v>
      </c>
      <c r="C688" s="1" t="s">
        <v>24</v>
      </c>
      <c r="D688" s="1">
        <v>7.7884437163513898E-2</v>
      </c>
      <c r="E688" s="1">
        <v>3.5585006626338327</v>
      </c>
      <c r="F688" s="7">
        <v>8.0555428639014534E-2</v>
      </c>
      <c r="H688" s="8">
        <v>0</v>
      </c>
      <c r="I688" s="9">
        <v>0</v>
      </c>
      <c r="J688" s="9">
        <v>0</v>
      </c>
      <c r="L688" s="1" t="s">
        <v>63</v>
      </c>
      <c r="M688" s="1" t="s">
        <v>73</v>
      </c>
      <c r="N688" s="1" t="s">
        <v>24</v>
      </c>
      <c r="O688" s="17">
        <v>1.2870604412164543E-2</v>
      </c>
      <c r="P688" s="17">
        <v>2.9443123142793783E-3</v>
      </c>
      <c r="R688" s="17">
        <v>53.095680000000016</v>
      </c>
      <c r="S688" s="18">
        <v>8</v>
      </c>
      <c r="T688" s="1">
        <v>175</v>
      </c>
      <c r="U688" s="19">
        <v>20</v>
      </c>
      <c r="X688" s="1">
        <v>1</v>
      </c>
      <c r="Y688" s="1">
        <v>1000</v>
      </c>
      <c r="Z688" s="1">
        <v>1000</v>
      </c>
      <c r="AA688" s="1">
        <v>1000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9">
        <v>20</v>
      </c>
      <c r="BD688" s="1" t="s">
        <v>101</v>
      </c>
      <c r="BE688" s="1" t="s">
        <v>96</v>
      </c>
    </row>
    <row r="689" spans="1:57" x14ac:dyDescent="0.35">
      <c r="A689" s="1" t="s">
        <v>63</v>
      </c>
      <c r="B689" s="1" t="s">
        <v>60</v>
      </c>
      <c r="C689" s="1" t="s">
        <v>24</v>
      </c>
      <c r="D689" s="1">
        <v>7.7884437163513898E-2</v>
      </c>
      <c r="E689" s="1">
        <v>3.5585006626338327</v>
      </c>
      <c r="F689" s="7">
        <v>8.0555428639014534E-2</v>
      </c>
      <c r="H689" s="8">
        <v>0</v>
      </c>
      <c r="I689" s="9">
        <v>0</v>
      </c>
      <c r="J689" s="9">
        <v>0</v>
      </c>
      <c r="L689" s="1" t="s">
        <v>63</v>
      </c>
      <c r="M689" s="1" t="s">
        <v>60</v>
      </c>
      <c r="N689" s="1" t="s">
        <v>24</v>
      </c>
      <c r="O689" s="17">
        <v>1.2870604412164543E-2</v>
      </c>
      <c r="P689" s="17">
        <v>2.9443123142793783E-3</v>
      </c>
      <c r="R689" s="17">
        <v>53.095680000000016</v>
      </c>
      <c r="S689" s="18">
        <v>8</v>
      </c>
      <c r="T689" s="1">
        <v>175</v>
      </c>
      <c r="U689" s="19">
        <v>20</v>
      </c>
      <c r="X689" s="1">
        <v>1</v>
      </c>
      <c r="Y689" s="1">
        <v>1000</v>
      </c>
      <c r="Z689" s="1">
        <v>1000</v>
      </c>
      <c r="AA689" s="1">
        <v>1000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9">
        <v>20</v>
      </c>
      <c r="BD689" s="1" t="s">
        <v>101</v>
      </c>
      <c r="BE689" s="1" t="s">
        <v>96</v>
      </c>
    </row>
    <row r="690" spans="1:57" x14ac:dyDescent="0.35">
      <c r="A690" s="1" t="s">
        <v>64</v>
      </c>
      <c r="B690" s="1" t="s">
        <v>73</v>
      </c>
      <c r="C690" s="1" t="s">
        <v>24</v>
      </c>
      <c r="D690" s="1">
        <v>8.4621836412817036E-2</v>
      </c>
      <c r="E690" s="1">
        <v>6.651450024918887</v>
      </c>
      <c r="F690" s="7">
        <v>8.8292441675356714E-2</v>
      </c>
      <c r="H690" s="8">
        <v>0</v>
      </c>
      <c r="I690" s="9">
        <v>0</v>
      </c>
      <c r="J690" s="9">
        <v>0</v>
      </c>
      <c r="L690" s="1" t="s">
        <v>64</v>
      </c>
      <c r="M690" s="1" t="s">
        <v>73</v>
      </c>
      <c r="N690" s="1" t="s">
        <v>24</v>
      </c>
      <c r="O690" s="17">
        <v>7.5270942456414913E-3</v>
      </c>
      <c r="P690" s="17">
        <v>6.9817835248494513E-3</v>
      </c>
      <c r="R690" s="17">
        <v>71.829119999999989</v>
      </c>
      <c r="S690" s="18">
        <v>8</v>
      </c>
      <c r="T690" s="1">
        <v>175</v>
      </c>
      <c r="U690" s="19">
        <v>20</v>
      </c>
      <c r="X690" s="1">
        <v>1</v>
      </c>
      <c r="Y690" s="1">
        <v>1000</v>
      </c>
      <c r="Z690" s="1">
        <v>1000</v>
      </c>
      <c r="AA690" s="1">
        <v>1000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9">
        <v>20</v>
      </c>
      <c r="BD690" s="1" t="s">
        <v>101</v>
      </c>
      <c r="BE690" s="1" t="s">
        <v>96</v>
      </c>
    </row>
    <row r="691" spans="1:57" x14ac:dyDescent="0.35">
      <c r="A691" s="1" t="s">
        <v>64</v>
      </c>
      <c r="B691" s="1" t="s">
        <v>60</v>
      </c>
      <c r="C691" s="1" t="s">
        <v>24</v>
      </c>
      <c r="D691" s="1">
        <v>8.4621836412817036E-2</v>
      </c>
      <c r="E691" s="1">
        <v>6.651450024918887</v>
      </c>
      <c r="F691" s="7">
        <v>8.8292441675356714E-2</v>
      </c>
      <c r="H691" s="8">
        <v>0</v>
      </c>
      <c r="I691" s="9">
        <v>0</v>
      </c>
      <c r="J691" s="9">
        <v>0</v>
      </c>
      <c r="L691" s="1" t="s">
        <v>64</v>
      </c>
      <c r="M691" s="1" t="s">
        <v>60</v>
      </c>
      <c r="N691" s="1" t="s">
        <v>24</v>
      </c>
      <c r="O691" s="17">
        <v>7.5270942456414913E-3</v>
      </c>
      <c r="P691" s="17">
        <v>6.9817835248494513E-3</v>
      </c>
      <c r="R691" s="17">
        <v>71.829119999999989</v>
      </c>
      <c r="S691" s="18">
        <v>8</v>
      </c>
      <c r="T691" s="1">
        <v>175</v>
      </c>
      <c r="U691" s="19">
        <v>20</v>
      </c>
      <c r="X691" s="1">
        <v>1</v>
      </c>
      <c r="Y691" s="1">
        <v>1000</v>
      </c>
      <c r="Z691" s="1">
        <v>1000</v>
      </c>
      <c r="AA691" s="1">
        <v>1000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9">
        <v>20</v>
      </c>
      <c r="BD691" s="1" t="s">
        <v>101</v>
      </c>
      <c r="BE691" s="1" t="s">
        <v>96</v>
      </c>
    </row>
    <row r="692" spans="1:57" x14ac:dyDescent="0.35">
      <c r="A692" s="1" t="s">
        <v>70</v>
      </c>
      <c r="B692" s="1" t="s">
        <v>73</v>
      </c>
      <c r="C692" s="1" t="s">
        <v>24</v>
      </c>
      <c r="D692" s="1">
        <v>7.6280139886790888E-2</v>
      </c>
      <c r="E692" s="1">
        <v>3.1691016359850899</v>
      </c>
      <c r="F692" s="7">
        <v>7.8924673852725488E-2</v>
      </c>
      <c r="H692" s="8">
        <v>0</v>
      </c>
      <c r="I692" s="9">
        <v>0</v>
      </c>
      <c r="J692" s="9">
        <v>0</v>
      </c>
      <c r="L692" s="1" t="s">
        <v>70</v>
      </c>
      <c r="M692" s="1" t="s">
        <v>73</v>
      </c>
      <c r="N692" s="1" t="s">
        <v>24</v>
      </c>
      <c r="O692" s="17">
        <v>1.283517171029001E-2</v>
      </c>
      <c r="P692" s="17">
        <v>7.0316870294845992E-7</v>
      </c>
      <c r="R692" s="17">
        <v>52.631039999999985</v>
      </c>
      <c r="S692" s="18">
        <v>8</v>
      </c>
      <c r="T692" s="1">
        <v>175</v>
      </c>
      <c r="U692" s="19">
        <v>20</v>
      </c>
      <c r="X692" s="1">
        <v>1</v>
      </c>
      <c r="Y692" s="1">
        <v>1000</v>
      </c>
      <c r="Z692" s="1">
        <v>1000</v>
      </c>
      <c r="AA692" s="1">
        <v>1000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9">
        <v>20</v>
      </c>
      <c r="BD692" s="1" t="s">
        <v>101</v>
      </c>
      <c r="BE692" s="1" t="s">
        <v>96</v>
      </c>
    </row>
    <row r="693" spans="1:57" x14ac:dyDescent="0.35">
      <c r="A693" s="1" t="s">
        <v>70</v>
      </c>
      <c r="B693" s="1" t="s">
        <v>60</v>
      </c>
      <c r="C693" s="1" t="s">
        <v>24</v>
      </c>
      <c r="D693" s="1">
        <v>7.6280139886790888E-2</v>
      </c>
      <c r="E693" s="1">
        <v>3.1691016359850899</v>
      </c>
      <c r="F693" s="7">
        <v>7.8924673852725488E-2</v>
      </c>
      <c r="H693" s="8">
        <v>0</v>
      </c>
      <c r="I693" s="9">
        <v>0</v>
      </c>
      <c r="J693" s="9">
        <v>0</v>
      </c>
      <c r="L693" s="1" t="s">
        <v>70</v>
      </c>
      <c r="M693" s="1" t="s">
        <v>60</v>
      </c>
      <c r="N693" s="1" t="s">
        <v>24</v>
      </c>
      <c r="O693" s="17">
        <v>1.283517171029001E-2</v>
      </c>
      <c r="P693" s="17">
        <v>7.0316870294845992E-7</v>
      </c>
      <c r="R693" s="17">
        <v>52.631039999999985</v>
      </c>
      <c r="S693" s="18">
        <v>8</v>
      </c>
      <c r="T693" s="1">
        <v>175</v>
      </c>
      <c r="U693" s="19">
        <v>20</v>
      </c>
      <c r="X693" s="1">
        <v>1</v>
      </c>
      <c r="Y693" s="1">
        <v>1000</v>
      </c>
      <c r="Z693" s="1">
        <v>1000</v>
      </c>
      <c r="AA693" s="1">
        <v>1000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9">
        <v>20</v>
      </c>
      <c r="BD693" s="1" t="s">
        <v>101</v>
      </c>
      <c r="BE693" s="1" t="s">
        <v>96</v>
      </c>
    </row>
    <row r="694" spans="1:57" x14ac:dyDescent="0.35">
      <c r="A694" s="1" t="s">
        <v>62</v>
      </c>
      <c r="B694" s="1" t="s">
        <v>74</v>
      </c>
      <c r="C694" s="1" t="s">
        <v>45</v>
      </c>
      <c r="D694" s="1">
        <v>2.4729335824852821</v>
      </c>
      <c r="E694" s="1">
        <v>5932.0559187896324</v>
      </c>
      <c r="F694" s="7">
        <v>1.0094294828242831</v>
      </c>
      <c r="H694" s="8">
        <v>0</v>
      </c>
      <c r="I694" s="9">
        <v>0</v>
      </c>
      <c r="J694" s="9">
        <v>0</v>
      </c>
      <c r="L694" s="1" t="s">
        <v>62</v>
      </c>
      <c r="M694" s="1" t="s">
        <v>74</v>
      </c>
      <c r="N694" s="1" t="s">
        <v>45</v>
      </c>
      <c r="O694" s="17">
        <v>1.5442455568170592</v>
      </c>
      <c r="P694" s="17">
        <v>-2.9303711413430919E-3</v>
      </c>
      <c r="R694" s="17">
        <v>4167.1082985953553</v>
      </c>
      <c r="S694" s="18">
        <v>11</v>
      </c>
      <c r="T694" s="1">
        <v>125</v>
      </c>
      <c r="U694" s="19">
        <v>699.96</v>
      </c>
      <c r="X694" s="1">
        <v>1</v>
      </c>
      <c r="Y694" s="1">
        <v>1000</v>
      </c>
      <c r="Z694" s="1">
        <v>1000</v>
      </c>
      <c r="AA694" s="1">
        <v>1000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9">
        <v>174.99</v>
      </c>
      <c r="BD694" s="1" t="s">
        <v>105</v>
      </c>
      <c r="BE694" s="1">
        <v>4</v>
      </c>
    </row>
    <row r="695" spans="1:57" x14ac:dyDescent="0.35">
      <c r="A695" s="1" t="s">
        <v>62</v>
      </c>
      <c r="B695" s="1" t="s">
        <v>73</v>
      </c>
      <c r="C695" s="1" t="s">
        <v>45</v>
      </c>
      <c r="D695" s="1">
        <v>2.4729335824852821</v>
      </c>
      <c r="E695" s="1">
        <v>5932.0559187896324</v>
      </c>
      <c r="F695" s="7">
        <v>1.0094294828242831</v>
      </c>
      <c r="H695" s="8">
        <v>0</v>
      </c>
      <c r="I695" s="9">
        <v>0</v>
      </c>
      <c r="J695" s="9">
        <v>0</v>
      </c>
      <c r="L695" s="1" t="s">
        <v>62</v>
      </c>
      <c r="M695" s="1" t="s">
        <v>73</v>
      </c>
      <c r="N695" s="1" t="s">
        <v>45</v>
      </c>
      <c r="O695" s="17">
        <v>1.5442455568170592</v>
      </c>
      <c r="P695" s="17">
        <v>-2.9303711413430919E-3</v>
      </c>
      <c r="R695" s="17">
        <v>4167.1082985953553</v>
      </c>
      <c r="S695" s="18">
        <v>11</v>
      </c>
      <c r="T695" s="1">
        <v>125</v>
      </c>
      <c r="U695" s="19">
        <v>699.96</v>
      </c>
      <c r="X695" s="1">
        <v>1</v>
      </c>
      <c r="Y695" s="1">
        <v>1000</v>
      </c>
      <c r="Z695" s="1">
        <v>1000</v>
      </c>
      <c r="AA695" s="1">
        <v>1000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9">
        <v>174.99</v>
      </c>
      <c r="BD695" s="1" t="s">
        <v>105</v>
      </c>
      <c r="BE695" s="1">
        <v>4</v>
      </c>
    </row>
    <row r="696" spans="1:57" x14ac:dyDescent="0.35">
      <c r="A696" s="1" t="s">
        <v>64</v>
      </c>
      <c r="B696" s="1" t="s">
        <v>74</v>
      </c>
      <c r="C696" s="1" t="s">
        <v>45</v>
      </c>
      <c r="D696" s="1">
        <v>0.8053475244294932</v>
      </c>
      <c r="E696" s="1">
        <v>5573.9367998121124</v>
      </c>
      <c r="F696" s="7">
        <v>1.5235971534114356</v>
      </c>
      <c r="H696" s="8">
        <v>0</v>
      </c>
      <c r="I696" s="9">
        <v>0</v>
      </c>
      <c r="J696" s="9">
        <v>0</v>
      </c>
      <c r="L696" s="1" t="s">
        <v>64</v>
      </c>
      <c r="M696" s="1" t="s">
        <v>74</v>
      </c>
      <c r="N696" s="1" t="s">
        <v>45</v>
      </c>
      <c r="O696" s="17">
        <v>6.3351177253731343</v>
      </c>
      <c r="P696" s="17">
        <v>1.8715754466947017</v>
      </c>
      <c r="R696" s="17">
        <v>75790.869435349814</v>
      </c>
      <c r="S696" s="18">
        <v>11</v>
      </c>
      <c r="T696" s="1">
        <v>125</v>
      </c>
      <c r="U696" s="19">
        <v>29398.32</v>
      </c>
      <c r="X696" s="1">
        <v>1</v>
      </c>
      <c r="Y696" s="1">
        <v>1000</v>
      </c>
      <c r="Z696" s="1">
        <v>1000</v>
      </c>
      <c r="AA696" s="1">
        <v>1000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9">
        <v>174.99</v>
      </c>
      <c r="BD696" s="1" t="s">
        <v>105</v>
      </c>
      <c r="BE696" s="1">
        <v>168</v>
      </c>
    </row>
    <row r="697" spans="1:57" x14ac:dyDescent="0.35">
      <c r="A697" s="1" t="s">
        <v>64</v>
      </c>
      <c r="B697" s="1" t="s">
        <v>73</v>
      </c>
      <c r="C697" s="1" t="s">
        <v>45</v>
      </c>
      <c r="D697" s="1">
        <v>0.8053475244294932</v>
      </c>
      <c r="E697" s="1">
        <v>5573.9367998121124</v>
      </c>
      <c r="F697" s="7">
        <v>1.5235971534114356</v>
      </c>
      <c r="H697" s="8">
        <v>0</v>
      </c>
      <c r="I697" s="9">
        <v>0</v>
      </c>
      <c r="J697" s="9">
        <v>0</v>
      </c>
      <c r="L697" s="1" t="s">
        <v>64</v>
      </c>
      <c r="M697" s="1" t="s">
        <v>73</v>
      </c>
      <c r="N697" s="1" t="s">
        <v>45</v>
      </c>
      <c r="O697" s="17">
        <v>6.3351177253731343</v>
      </c>
      <c r="P697" s="17">
        <v>1.8715754466947017</v>
      </c>
      <c r="R697" s="17">
        <v>75790.869435349814</v>
      </c>
      <c r="S697" s="18">
        <v>11</v>
      </c>
      <c r="T697" s="1">
        <v>125</v>
      </c>
      <c r="U697" s="19">
        <v>29398.32</v>
      </c>
      <c r="X697" s="1">
        <v>1</v>
      </c>
      <c r="Y697" s="1">
        <v>1000</v>
      </c>
      <c r="Z697" s="1">
        <v>1000</v>
      </c>
      <c r="AA697" s="1">
        <v>1000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9">
        <v>174.99</v>
      </c>
      <c r="BD697" s="1" t="s">
        <v>105</v>
      </c>
      <c r="BE697" s="1">
        <v>168</v>
      </c>
    </row>
    <row r="698" spans="1:57" x14ac:dyDescent="0.35">
      <c r="A698" s="1" t="s">
        <v>69</v>
      </c>
      <c r="B698" s="1" t="s">
        <v>74</v>
      </c>
      <c r="C698" s="1" t="s">
        <v>45</v>
      </c>
      <c r="D698" s="1">
        <v>2.1258721078403116</v>
      </c>
      <c r="E698" s="1">
        <v>5763.6830262575604</v>
      </c>
      <c r="F698" s="7">
        <v>1.0119287893902369</v>
      </c>
      <c r="H698" s="8">
        <v>0</v>
      </c>
      <c r="I698" s="9">
        <v>0</v>
      </c>
      <c r="J698" s="9">
        <v>0</v>
      </c>
      <c r="L698" s="1" t="s">
        <v>69</v>
      </c>
      <c r="M698" s="1" t="s">
        <v>74</v>
      </c>
      <c r="N698" s="1" t="s">
        <v>45</v>
      </c>
      <c r="O698" s="17">
        <v>1.6091133011980907</v>
      </c>
      <c r="P698" s="17">
        <v>-3.0534646256008642E-3</v>
      </c>
      <c r="R698" s="17">
        <v>4342.1522964414708</v>
      </c>
      <c r="S698" s="18">
        <v>11</v>
      </c>
      <c r="T698" s="1">
        <v>125</v>
      </c>
      <c r="U698" s="19">
        <v>874.95</v>
      </c>
      <c r="X698" s="1">
        <v>1</v>
      </c>
      <c r="Y698" s="1">
        <v>1000</v>
      </c>
      <c r="Z698" s="1">
        <v>1000</v>
      </c>
      <c r="AA698" s="1">
        <v>1000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9">
        <v>174.99</v>
      </c>
      <c r="BD698" s="1" t="s">
        <v>105</v>
      </c>
      <c r="BE698" s="1">
        <v>5</v>
      </c>
    </row>
    <row r="699" spans="1:57" x14ac:dyDescent="0.35">
      <c r="A699" s="1" t="s">
        <v>69</v>
      </c>
      <c r="B699" s="1" t="s">
        <v>73</v>
      </c>
      <c r="C699" s="1" t="s">
        <v>45</v>
      </c>
      <c r="D699" s="1">
        <v>2.1258721078403116</v>
      </c>
      <c r="E699" s="1">
        <v>5763.6830262575604</v>
      </c>
      <c r="F699" s="7">
        <v>1.0119287893902369</v>
      </c>
      <c r="H699" s="8">
        <v>0</v>
      </c>
      <c r="I699" s="9">
        <v>0</v>
      </c>
      <c r="J699" s="9">
        <v>0</v>
      </c>
      <c r="L699" s="1" t="s">
        <v>69</v>
      </c>
      <c r="M699" s="1" t="s">
        <v>73</v>
      </c>
      <c r="N699" s="1" t="s">
        <v>45</v>
      </c>
      <c r="O699" s="17">
        <v>1.6091133011980907</v>
      </c>
      <c r="P699" s="17">
        <v>-3.0534646256008642E-3</v>
      </c>
      <c r="R699" s="17">
        <v>4342.1522964414708</v>
      </c>
      <c r="S699" s="18">
        <v>11</v>
      </c>
      <c r="T699" s="1">
        <v>125</v>
      </c>
      <c r="U699" s="19">
        <v>874.95</v>
      </c>
      <c r="X699" s="1">
        <v>1</v>
      </c>
      <c r="Y699" s="1">
        <v>1000</v>
      </c>
      <c r="Z699" s="1">
        <v>1000</v>
      </c>
      <c r="AA699" s="1">
        <v>1000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9">
        <v>174.99</v>
      </c>
      <c r="BD699" s="1" t="s">
        <v>105</v>
      </c>
      <c r="BE699" s="1">
        <v>5</v>
      </c>
    </row>
    <row r="700" spans="1:57" x14ac:dyDescent="0.35">
      <c r="A700" s="1" t="s">
        <v>59</v>
      </c>
      <c r="B700" s="1" t="s">
        <v>74</v>
      </c>
      <c r="C700" s="1" t="s">
        <v>54</v>
      </c>
      <c r="D700" s="1">
        <v>0.80549662131194022</v>
      </c>
      <c r="E700" s="1">
        <v>379.45524044334468</v>
      </c>
      <c r="F700" s="7">
        <v>0.8444685200384231</v>
      </c>
      <c r="H700" s="8">
        <v>3924.6167829999999</v>
      </c>
      <c r="I700" s="9">
        <v>0.5462397703427434</v>
      </c>
      <c r="J700" s="9">
        <v>5.0039883929700588E-2</v>
      </c>
      <c r="L700" s="1" t="s">
        <v>59</v>
      </c>
      <c r="M700" s="1" t="s">
        <v>74</v>
      </c>
      <c r="N700" s="1" t="s">
        <v>54</v>
      </c>
      <c r="O700" s="17">
        <v>7.0138802875156475E-2</v>
      </c>
      <c r="P700" s="17">
        <v>6.4252691682239859E-3</v>
      </c>
      <c r="R700" s="17">
        <v>503.93240816326545</v>
      </c>
      <c r="S700" s="18">
        <v>15</v>
      </c>
      <c r="T700" s="1">
        <v>125</v>
      </c>
      <c r="U700" s="19">
        <v>177</v>
      </c>
      <c r="X700" s="1">
        <v>1</v>
      </c>
      <c r="Y700" s="1">
        <v>1000</v>
      </c>
      <c r="Z700" s="1">
        <v>1000</v>
      </c>
      <c r="AA700" s="1">
        <v>1000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9">
        <v>177</v>
      </c>
      <c r="BD700" s="1" t="s">
        <v>108</v>
      </c>
      <c r="BE700" s="1" t="s">
        <v>96</v>
      </c>
    </row>
    <row r="701" spans="1:57" x14ac:dyDescent="0.35">
      <c r="A701" s="1" t="s">
        <v>59</v>
      </c>
      <c r="B701" s="1" t="s">
        <v>73</v>
      </c>
      <c r="C701" s="1" t="s">
        <v>54</v>
      </c>
      <c r="D701" s="1">
        <v>0.80549662131194022</v>
      </c>
      <c r="E701" s="1">
        <v>379.45524044334468</v>
      </c>
      <c r="F701" s="7">
        <v>0.8444685200384231</v>
      </c>
      <c r="H701" s="8">
        <v>151.2107417</v>
      </c>
      <c r="I701" s="9">
        <v>2.1045958213638891E-2</v>
      </c>
      <c r="J701" s="9">
        <v>1.927976253979123E-3</v>
      </c>
      <c r="L701" s="1" t="s">
        <v>59</v>
      </c>
      <c r="M701" s="1" t="s">
        <v>73</v>
      </c>
      <c r="N701" s="1" t="s">
        <v>54</v>
      </c>
      <c r="O701" s="17">
        <v>7.0138802875156475E-2</v>
      </c>
      <c r="P701" s="17">
        <v>6.4252691682239859E-3</v>
      </c>
      <c r="R701" s="17">
        <v>503.93240816326545</v>
      </c>
      <c r="S701" s="18">
        <v>15</v>
      </c>
      <c r="T701" s="1">
        <v>125</v>
      </c>
      <c r="U701" s="19">
        <v>177</v>
      </c>
      <c r="X701" s="1">
        <v>1</v>
      </c>
      <c r="Y701" s="1">
        <v>1000</v>
      </c>
      <c r="Z701" s="1">
        <v>1000</v>
      </c>
      <c r="AA701" s="1">
        <v>1000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9">
        <v>177</v>
      </c>
      <c r="BD701" s="1" t="s">
        <v>108</v>
      </c>
      <c r="BE701" s="1" t="s">
        <v>96</v>
      </c>
    </row>
    <row r="702" spans="1:57" x14ac:dyDescent="0.35">
      <c r="A702" s="1" t="s">
        <v>61</v>
      </c>
      <c r="B702" s="1" t="s">
        <v>74</v>
      </c>
      <c r="C702" s="1" t="s">
        <v>54</v>
      </c>
      <c r="D702" s="1">
        <v>0.81528815214789163</v>
      </c>
      <c r="E702" s="1">
        <v>364.0553600321075</v>
      </c>
      <c r="F702" s="7">
        <v>0.87096192196952382</v>
      </c>
      <c r="H702" s="8">
        <v>2243.0409669999999</v>
      </c>
      <c r="I702" s="9">
        <v>0.29082177829882871</v>
      </c>
      <c r="J702" s="9">
        <v>0.2435996453618017</v>
      </c>
      <c r="L702" s="1" t="s">
        <v>61</v>
      </c>
      <c r="M702" s="1" t="s">
        <v>74</v>
      </c>
      <c r="N702" s="1" t="s">
        <v>54</v>
      </c>
      <c r="O702" s="17">
        <v>6.5337424166828445E-2</v>
      </c>
      <c r="P702" s="17">
        <v>5.4728271895575317E-2</v>
      </c>
      <c r="R702" s="17">
        <v>503.93240816326545</v>
      </c>
      <c r="S702" s="18">
        <v>15</v>
      </c>
      <c r="T702" s="1">
        <v>125</v>
      </c>
      <c r="U702" s="19">
        <v>177</v>
      </c>
      <c r="X702" s="1">
        <v>1</v>
      </c>
      <c r="Y702" s="1">
        <v>1000</v>
      </c>
      <c r="Z702" s="1">
        <v>1000</v>
      </c>
      <c r="AA702" s="1">
        <v>1000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9">
        <v>177</v>
      </c>
      <c r="BD702" s="1" t="s">
        <v>108</v>
      </c>
      <c r="BE702" s="1" t="s">
        <v>96</v>
      </c>
    </row>
    <row r="703" spans="1:57" x14ac:dyDescent="0.35">
      <c r="A703" s="1" t="s">
        <v>61</v>
      </c>
      <c r="B703" s="1" t="s">
        <v>73</v>
      </c>
      <c r="C703" s="1" t="s">
        <v>54</v>
      </c>
      <c r="D703" s="1">
        <v>0.81528815214789163</v>
      </c>
      <c r="E703" s="1">
        <v>364.0553600321075</v>
      </c>
      <c r="F703" s="7">
        <v>0.87096192196952382</v>
      </c>
      <c r="H703" s="8">
        <v>86.42165756</v>
      </c>
      <c r="I703" s="9">
        <v>1.1205011635942902E-2</v>
      </c>
      <c r="J703" s="9">
        <v>9.3855999256901093E-3</v>
      </c>
      <c r="L703" s="1" t="s">
        <v>61</v>
      </c>
      <c r="M703" s="1" t="s">
        <v>73</v>
      </c>
      <c r="N703" s="1" t="s">
        <v>54</v>
      </c>
      <c r="O703" s="17">
        <v>6.5337424166828445E-2</v>
      </c>
      <c r="P703" s="17">
        <v>5.4728271895575317E-2</v>
      </c>
      <c r="R703" s="17">
        <v>503.93240816326545</v>
      </c>
      <c r="S703" s="18">
        <v>15</v>
      </c>
      <c r="T703" s="1">
        <v>125</v>
      </c>
      <c r="U703" s="19">
        <v>177</v>
      </c>
      <c r="X703" s="1">
        <v>1</v>
      </c>
      <c r="Y703" s="1">
        <v>1000</v>
      </c>
      <c r="Z703" s="1">
        <v>1000</v>
      </c>
      <c r="AA703" s="1">
        <v>1000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9">
        <v>177</v>
      </c>
      <c r="BD703" s="1" t="s">
        <v>108</v>
      </c>
      <c r="BE703" s="1" t="s">
        <v>96</v>
      </c>
    </row>
    <row r="704" spans="1:57" x14ac:dyDescent="0.35">
      <c r="A704" s="1" t="s">
        <v>62</v>
      </c>
      <c r="B704" s="1" t="s">
        <v>74</v>
      </c>
      <c r="C704" s="1" t="s">
        <v>54</v>
      </c>
      <c r="D704" s="1">
        <v>0.80549662131194022</v>
      </c>
      <c r="E704" s="1">
        <v>379.45524044334468</v>
      </c>
      <c r="F704" s="7">
        <v>0.8444685200384231</v>
      </c>
      <c r="H704" s="8">
        <v>2057024.452</v>
      </c>
      <c r="I704" s="9">
        <v>286.30274658077047</v>
      </c>
      <c r="J704" s="9">
        <v>26.227596351446362</v>
      </c>
      <c r="L704" s="1" t="s">
        <v>62</v>
      </c>
      <c r="M704" s="1" t="s">
        <v>74</v>
      </c>
      <c r="N704" s="1" t="s">
        <v>54</v>
      </c>
      <c r="O704" s="17">
        <v>7.0138802875156475E-2</v>
      </c>
      <c r="P704" s="17">
        <v>6.4252691682239859E-3</v>
      </c>
      <c r="R704" s="17">
        <v>503.93240816326545</v>
      </c>
      <c r="S704" s="18">
        <v>15</v>
      </c>
      <c r="T704" s="1">
        <v>125</v>
      </c>
      <c r="U704" s="19">
        <v>177</v>
      </c>
      <c r="X704" s="1">
        <v>1</v>
      </c>
      <c r="Y704" s="1">
        <v>1000</v>
      </c>
      <c r="Z704" s="1">
        <v>1000</v>
      </c>
      <c r="AA704" s="1">
        <v>1000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9">
        <v>177</v>
      </c>
      <c r="BD704" s="1" t="s">
        <v>108</v>
      </c>
      <c r="BE704" s="1" t="s">
        <v>96</v>
      </c>
    </row>
    <row r="705" spans="1:57" x14ac:dyDescent="0.35">
      <c r="A705" s="1" t="s">
        <v>62</v>
      </c>
      <c r="B705" s="1" t="s">
        <v>73</v>
      </c>
      <c r="C705" s="1" t="s">
        <v>54</v>
      </c>
      <c r="D705" s="1">
        <v>0.80549662131194022</v>
      </c>
      <c r="E705" s="1">
        <v>379.45524044334468</v>
      </c>
      <c r="F705" s="7">
        <v>0.8444685200384231</v>
      </c>
      <c r="H705" s="8">
        <v>0</v>
      </c>
      <c r="I705" s="9">
        <v>0</v>
      </c>
      <c r="J705" s="9">
        <v>0</v>
      </c>
      <c r="L705" s="1" t="s">
        <v>62</v>
      </c>
      <c r="M705" s="1" t="s">
        <v>73</v>
      </c>
      <c r="N705" s="1" t="s">
        <v>54</v>
      </c>
      <c r="O705" s="17">
        <v>7.0138802875156475E-2</v>
      </c>
      <c r="P705" s="17">
        <v>6.4252691682239859E-3</v>
      </c>
      <c r="R705" s="17">
        <v>503.93240816326545</v>
      </c>
      <c r="S705" s="18">
        <v>15</v>
      </c>
      <c r="T705" s="1">
        <v>125</v>
      </c>
      <c r="U705" s="19">
        <v>177</v>
      </c>
      <c r="X705" s="1">
        <v>1</v>
      </c>
      <c r="Y705" s="1">
        <v>1000</v>
      </c>
      <c r="Z705" s="1">
        <v>1000</v>
      </c>
      <c r="AA705" s="1">
        <v>1000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9">
        <v>177</v>
      </c>
      <c r="BD705" s="1" t="s">
        <v>108</v>
      </c>
      <c r="BE705" s="1" t="s">
        <v>96</v>
      </c>
    </row>
    <row r="706" spans="1:57" x14ac:dyDescent="0.35">
      <c r="A706" s="1" t="s">
        <v>63</v>
      </c>
      <c r="B706" s="1" t="s">
        <v>74</v>
      </c>
      <c r="C706" s="1" t="s">
        <v>54</v>
      </c>
      <c r="D706" s="1">
        <v>0.81528815214789163</v>
      </c>
      <c r="E706" s="1">
        <v>364.0553600321075</v>
      </c>
      <c r="F706" s="7">
        <v>0.87096192196952382</v>
      </c>
      <c r="H706" s="8">
        <v>2277.2752139999998</v>
      </c>
      <c r="I706" s="9">
        <v>0.29526042419863019</v>
      </c>
      <c r="J706" s="9">
        <v>0.24731756694732765</v>
      </c>
      <c r="L706" s="1" t="s">
        <v>63</v>
      </c>
      <c r="M706" s="1" t="s">
        <v>74</v>
      </c>
      <c r="N706" s="1" t="s">
        <v>54</v>
      </c>
      <c r="O706" s="17">
        <v>6.5337424166828445E-2</v>
      </c>
      <c r="P706" s="17">
        <v>5.4728271895575317E-2</v>
      </c>
      <c r="R706" s="17">
        <v>503.93240816326545</v>
      </c>
      <c r="S706" s="18">
        <v>15</v>
      </c>
      <c r="T706" s="1">
        <v>125</v>
      </c>
      <c r="U706" s="19">
        <v>177</v>
      </c>
      <c r="X706" s="1">
        <v>1</v>
      </c>
      <c r="Y706" s="1">
        <v>1000</v>
      </c>
      <c r="Z706" s="1">
        <v>1000</v>
      </c>
      <c r="AA706" s="1">
        <v>1000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9">
        <v>177</v>
      </c>
      <c r="BD706" s="1" t="s">
        <v>108</v>
      </c>
      <c r="BE706" s="1" t="s">
        <v>96</v>
      </c>
    </row>
    <row r="707" spans="1:57" x14ac:dyDescent="0.35">
      <c r="A707" s="1" t="s">
        <v>63</v>
      </c>
      <c r="B707" s="1" t="s">
        <v>73</v>
      </c>
      <c r="C707" s="1" t="s">
        <v>54</v>
      </c>
      <c r="D707" s="1">
        <v>0.81528815214789163</v>
      </c>
      <c r="E707" s="1">
        <v>364.0553600321075</v>
      </c>
      <c r="F707" s="7">
        <v>0.87096192196952382</v>
      </c>
      <c r="H707" s="8">
        <v>87.740661869999997</v>
      </c>
      <c r="I707" s="9">
        <v>1.1376027317181691E-2</v>
      </c>
      <c r="J707" s="9">
        <v>9.5288469670388141E-3</v>
      </c>
      <c r="L707" s="1" t="s">
        <v>63</v>
      </c>
      <c r="M707" s="1" t="s">
        <v>73</v>
      </c>
      <c r="N707" s="1" t="s">
        <v>54</v>
      </c>
      <c r="O707" s="17">
        <v>6.5337424166828445E-2</v>
      </c>
      <c r="P707" s="17">
        <v>5.4728271895575317E-2</v>
      </c>
      <c r="R707" s="17">
        <v>503.93240816326545</v>
      </c>
      <c r="S707" s="18">
        <v>15</v>
      </c>
      <c r="T707" s="1">
        <v>125</v>
      </c>
      <c r="U707" s="19">
        <v>177</v>
      </c>
      <c r="X707" s="1">
        <v>1</v>
      </c>
      <c r="Y707" s="1">
        <v>1000</v>
      </c>
      <c r="Z707" s="1">
        <v>1000</v>
      </c>
      <c r="AA707" s="1">
        <v>1000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9">
        <v>177</v>
      </c>
      <c r="BD707" s="1" t="s">
        <v>108</v>
      </c>
      <c r="BE707" s="1" t="s">
        <v>96</v>
      </c>
    </row>
    <row r="708" spans="1:57" x14ac:dyDescent="0.35">
      <c r="A708" s="1" t="s">
        <v>64</v>
      </c>
      <c r="B708" s="1" t="s">
        <v>74</v>
      </c>
      <c r="C708" s="1" t="s">
        <v>54</v>
      </c>
      <c r="D708" s="1">
        <v>0.81528815214789163</v>
      </c>
      <c r="E708" s="1">
        <v>364.0553600321075</v>
      </c>
      <c r="F708" s="7">
        <v>0.87096192196952382</v>
      </c>
      <c r="H708" s="8">
        <v>25879.68633</v>
      </c>
      <c r="I708" s="9">
        <v>3.3554342123197114</v>
      </c>
      <c r="J708" s="9">
        <v>2.8105961972216926</v>
      </c>
      <c r="L708" s="1" t="s">
        <v>64</v>
      </c>
      <c r="M708" s="1" t="s">
        <v>74</v>
      </c>
      <c r="N708" s="1" t="s">
        <v>54</v>
      </c>
      <c r="O708" s="17">
        <v>6.5337424166828445E-2</v>
      </c>
      <c r="P708" s="17">
        <v>5.4728271895575317E-2</v>
      </c>
      <c r="R708" s="17">
        <v>503.93240816326545</v>
      </c>
      <c r="S708" s="18">
        <v>15</v>
      </c>
      <c r="T708" s="1">
        <v>125</v>
      </c>
      <c r="U708" s="19">
        <v>177</v>
      </c>
      <c r="X708" s="1">
        <v>1</v>
      </c>
      <c r="Y708" s="1">
        <v>1000</v>
      </c>
      <c r="Z708" s="1">
        <v>1000</v>
      </c>
      <c r="AA708" s="1">
        <v>1000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9">
        <v>177</v>
      </c>
      <c r="BD708" s="1" t="s">
        <v>108</v>
      </c>
      <c r="BE708" s="1" t="s">
        <v>96</v>
      </c>
    </row>
    <row r="709" spans="1:57" x14ac:dyDescent="0.35">
      <c r="A709" s="1" t="s">
        <v>64</v>
      </c>
      <c r="B709" s="1" t="s">
        <v>73</v>
      </c>
      <c r="C709" s="1" t="s">
        <v>54</v>
      </c>
      <c r="D709" s="1">
        <v>0.81528815214789163</v>
      </c>
      <c r="E709" s="1">
        <v>364.0553600321075</v>
      </c>
      <c r="F709" s="7">
        <v>0.87096192196952382</v>
      </c>
      <c r="H709" s="8">
        <v>997.11303659999999</v>
      </c>
      <c r="I709" s="9">
        <v>0.1292808248869389</v>
      </c>
      <c r="J709" s="9">
        <v>0.10828887464603727</v>
      </c>
      <c r="L709" s="1" t="s">
        <v>64</v>
      </c>
      <c r="M709" s="1" t="s">
        <v>73</v>
      </c>
      <c r="N709" s="1" t="s">
        <v>54</v>
      </c>
      <c r="O709" s="17">
        <v>6.5337424166828445E-2</v>
      </c>
      <c r="P709" s="17">
        <v>5.4728271895575317E-2</v>
      </c>
      <c r="R709" s="17">
        <v>503.93240816326545</v>
      </c>
      <c r="S709" s="18">
        <v>15</v>
      </c>
      <c r="T709" s="1">
        <v>125</v>
      </c>
      <c r="U709" s="19">
        <v>177</v>
      </c>
      <c r="X709" s="1">
        <v>1</v>
      </c>
      <c r="Y709" s="1">
        <v>1000</v>
      </c>
      <c r="Z709" s="1">
        <v>1000</v>
      </c>
      <c r="AA709" s="1">
        <v>1000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9">
        <v>177</v>
      </c>
      <c r="BD709" s="1" t="s">
        <v>108</v>
      </c>
      <c r="BE709" s="1" t="s">
        <v>96</v>
      </c>
    </row>
    <row r="710" spans="1:57" x14ac:dyDescent="0.35">
      <c r="A710" s="1" t="s">
        <v>65</v>
      </c>
      <c r="B710" s="1" t="s">
        <v>74</v>
      </c>
      <c r="C710" s="1" t="s">
        <v>54</v>
      </c>
      <c r="D710" s="1">
        <v>0.80549662131194022</v>
      </c>
      <c r="E710" s="1">
        <v>379.45524044334468</v>
      </c>
      <c r="F710" s="7">
        <v>0.8444685200384231</v>
      </c>
      <c r="H710" s="8">
        <v>0</v>
      </c>
      <c r="I710" s="9">
        <v>0</v>
      </c>
      <c r="J710" s="9">
        <v>0</v>
      </c>
      <c r="L710" s="1" t="s">
        <v>65</v>
      </c>
      <c r="M710" s="1" t="s">
        <v>74</v>
      </c>
      <c r="N710" s="1" t="s">
        <v>54</v>
      </c>
      <c r="O710" s="17">
        <v>7.0138802875156475E-2</v>
      </c>
      <c r="P710" s="17">
        <v>6.4252691682239859E-3</v>
      </c>
      <c r="R710" s="17">
        <v>503.93240816326545</v>
      </c>
      <c r="S710" s="18">
        <v>15</v>
      </c>
      <c r="T710" s="1">
        <v>125</v>
      </c>
      <c r="U710" s="19">
        <v>177</v>
      </c>
      <c r="X710" s="1">
        <v>1</v>
      </c>
      <c r="Y710" s="1">
        <v>1000</v>
      </c>
      <c r="Z710" s="1">
        <v>1000</v>
      </c>
      <c r="AA710" s="1">
        <v>1000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9">
        <v>177</v>
      </c>
      <c r="BD710" s="1" t="s">
        <v>108</v>
      </c>
      <c r="BE710" s="1" t="s">
        <v>96</v>
      </c>
    </row>
    <row r="711" spans="1:57" x14ac:dyDescent="0.35">
      <c r="A711" s="1" t="s">
        <v>65</v>
      </c>
      <c r="B711" s="1" t="s">
        <v>73</v>
      </c>
      <c r="C711" s="1" t="s">
        <v>54</v>
      </c>
      <c r="D711" s="1">
        <v>0.80549662131194022</v>
      </c>
      <c r="E711" s="1">
        <v>379.45524044334468</v>
      </c>
      <c r="F711" s="7">
        <v>0.8444685200384231</v>
      </c>
      <c r="H711" s="8">
        <v>0</v>
      </c>
      <c r="I711" s="9">
        <v>0</v>
      </c>
      <c r="J711" s="9">
        <v>0</v>
      </c>
      <c r="L711" s="1" t="s">
        <v>65</v>
      </c>
      <c r="M711" s="1" t="s">
        <v>73</v>
      </c>
      <c r="N711" s="1" t="s">
        <v>54</v>
      </c>
      <c r="O711" s="17">
        <v>7.0138802875156475E-2</v>
      </c>
      <c r="P711" s="17">
        <v>6.4252691682239859E-3</v>
      </c>
      <c r="R711" s="17">
        <v>503.93240816326545</v>
      </c>
      <c r="S711" s="18">
        <v>15</v>
      </c>
      <c r="T711" s="1">
        <v>125</v>
      </c>
      <c r="U711" s="19">
        <v>177</v>
      </c>
      <c r="X711" s="1">
        <v>1</v>
      </c>
      <c r="Y711" s="1">
        <v>1000</v>
      </c>
      <c r="Z711" s="1">
        <v>1000</v>
      </c>
      <c r="AA711" s="1">
        <v>1000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9">
        <v>177</v>
      </c>
      <c r="BD711" s="1" t="s">
        <v>108</v>
      </c>
      <c r="BE711" s="1" t="s">
        <v>96</v>
      </c>
    </row>
    <row r="712" spans="1:57" x14ac:dyDescent="0.35">
      <c r="A712" s="1" t="s">
        <v>66</v>
      </c>
      <c r="B712" s="1" t="s">
        <v>74</v>
      </c>
      <c r="C712" s="1" t="s">
        <v>54</v>
      </c>
      <c r="D712" s="1">
        <v>0.81528815214789163</v>
      </c>
      <c r="E712" s="1">
        <v>364.0553600321075</v>
      </c>
      <c r="F712" s="7">
        <v>0.87096192196952382</v>
      </c>
      <c r="H712" s="8">
        <v>123182.01459999999</v>
      </c>
      <c r="I712" s="9">
        <v>15.971180672780054</v>
      </c>
      <c r="J712" s="9">
        <v>13.377863138917997</v>
      </c>
      <c r="L712" s="1" t="s">
        <v>66</v>
      </c>
      <c r="M712" s="1" t="s">
        <v>74</v>
      </c>
      <c r="N712" s="1" t="s">
        <v>54</v>
      </c>
      <c r="O712" s="17">
        <v>6.5337424166828445E-2</v>
      </c>
      <c r="P712" s="17">
        <v>5.4728271895575317E-2</v>
      </c>
      <c r="R712" s="17">
        <v>503.93240816326545</v>
      </c>
      <c r="S712" s="18">
        <v>15</v>
      </c>
      <c r="T712" s="1">
        <v>125</v>
      </c>
      <c r="U712" s="19">
        <v>177</v>
      </c>
      <c r="X712" s="1">
        <v>1</v>
      </c>
      <c r="Y712" s="1">
        <v>1000</v>
      </c>
      <c r="Z712" s="1">
        <v>1000</v>
      </c>
      <c r="AA712" s="1">
        <v>1000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9">
        <v>177</v>
      </c>
      <c r="BD712" s="1" t="s">
        <v>108</v>
      </c>
      <c r="BE712" s="1" t="s">
        <v>96</v>
      </c>
    </row>
    <row r="713" spans="1:57" x14ac:dyDescent="0.35">
      <c r="A713" s="1" t="s">
        <v>66</v>
      </c>
      <c r="B713" s="1" t="s">
        <v>73</v>
      </c>
      <c r="C713" s="1" t="s">
        <v>54</v>
      </c>
      <c r="D713" s="1">
        <v>0.81528815214789163</v>
      </c>
      <c r="E713" s="1">
        <v>364.0553600321075</v>
      </c>
      <c r="F713" s="7">
        <v>0.87096192196952382</v>
      </c>
      <c r="H713" s="8">
        <v>4746.0541499999999</v>
      </c>
      <c r="I713" s="9">
        <v>0.6153502892332755</v>
      </c>
      <c r="J713" s="9">
        <v>0.51543289882672361</v>
      </c>
      <c r="L713" s="1" t="s">
        <v>66</v>
      </c>
      <c r="M713" s="1" t="s">
        <v>73</v>
      </c>
      <c r="N713" s="1" t="s">
        <v>54</v>
      </c>
      <c r="O713" s="17">
        <v>6.5337424166828445E-2</v>
      </c>
      <c r="P713" s="17">
        <v>5.4728271895575317E-2</v>
      </c>
      <c r="R713" s="17">
        <v>503.93240816326545</v>
      </c>
      <c r="S713" s="18">
        <v>15</v>
      </c>
      <c r="T713" s="1">
        <v>125</v>
      </c>
      <c r="U713" s="19">
        <v>177</v>
      </c>
      <c r="X713" s="1">
        <v>1</v>
      </c>
      <c r="Y713" s="1">
        <v>1000</v>
      </c>
      <c r="Z713" s="1">
        <v>1000</v>
      </c>
      <c r="AA713" s="1">
        <v>1000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9">
        <v>177</v>
      </c>
      <c r="BD713" s="1" t="s">
        <v>108</v>
      </c>
      <c r="BE713" s="1" t="s">
        <v>96</v>
      </c>
    </row>
    <row r="714" spans="1:57" x14ac:dyDescent="0.35">
      <c r="A714" s="1" t="s">
        <v>67</v>
      </c>
      <c r="B714" s="1" t="s">
        <v>74</v>
      </c>
      <c r="C714" s="1" t="s">
        <v>54</v>
      </c>
      <c r="D714" s="1">
        <v>0.80549662131194022</v>
      </c>
      <c r="E714" s="1">
        <v>379.45524044334468</v>
      </c>
      <c r="F714" s="7">
        <v>0.8444685200384231</v>
      </c>
      <c r="H714" s="8">
        <v>0</v>
      </c>
      <c r="I714" s="9">
        <v>0</v>
      </c>
      <c r="J714" s="9">
        <v>0</v>
      </c>
      <c r="L714" s="1" t="s">
        <v>67</v>
      </c>
      <c r="M714" s="1" t="s">
        <v>74</v>
      </c>
      <c r="N714" s="1" t="s">
        <v>54</v>
      </c>
      <c r="O714" s="17">
        <v>7.0138802875156475E-2</v>
      </c>
      <c r="P714" s="17">
        <v>6.4252691682239859E-3</v>
      </c>
      <c r="R714" s="17">
        <v>503.93240816326545</v>
      </c>
      <c r="S714" s="18">
        <v>15</v>
      </c>
      <c r="T714" s="1">
        <v>125</v>
      </c>
      <c r="U714" s="19">
        <v>177</v>
      </c>
      <c r="X714" s="1">
        <v>1</v>
      </c>
      <c r="Y714" s="1">
        <v>1000</v>
      </c>
      <c r="Z714" s="1">
        <v>1000</v>
      </c>
      <c r="AA714" s="1">
        <v>1000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9">
        <v>177</v>
      </c>
      <c r="BD714" s="1" t="s">
        <v>108</v>
      </c>
      <c r="BE714" s="1" t="s">
        <v>96</v>
      </c>
    </row>
    <row r="715" spans="1:57" x14ac:dyDescent="0.35">
      <c r="A715" s="1" t="s">
        <v>67</v>
      </c>
      <c r="B715" s="1" t="s">
        <v>73</v>
      </c>
      <c r="C715" s="1" t="s">
        <v>54</v>
      </c>
      <c r="D715" s="1">
        <v>0.80549662131194022</v>
      </c>
      <c r="E715" s="1">
        <v>379.45524044334468</v>
      </c>
      <c r="F715" s="7">
        <v>0.8444685200384231</v>
      </c>
      <c r="H715" s="8">
        <v>0</v>
      </c>
      <c r="I715" s="9">
        <v>0</v>
      </c>
      <c r="J715" s="9">
        <v>0</v>
      </c>
      <c r="L715" s="1" t="s">
        <v>67</v>
      </c>
      <c r="M715" s="1" t="s">
        <v>73</v>
      </c>
      <c r="N715" s="1" t="s">
        <v>54</v>
      </c>
      <c r="O715" s="17">
        <v>7.0138802875156475E-2</v>
      </c>
      <c r="P715" s="17">
        <v>6.4252691682239859E-3</v>
      </c>
      <c r="R715" s="17">
        <v>503.93240816326545</v>
      </c>
      <c r="S715" s="18">
        <v>15</v>
      </c>
      <c r="T715" s="1">
        <v>125</v>
      </c>
      <c r="U715" s="19">
        <v>177</v>
      </c>
      <c r="X715" s="1">
        <v>1</v>
      </c>
      <c r="Y715" s="1">
        <v>1000</v>
      </c>
      <c r="Z715" s="1">
        <v>1000</v>
      </c>
      <c r="AA715" s="1">
        <v>1000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9">
        <v>177</v>
      </c>
      <c r="BD715" s="1" t="s">
        <v>108</v>
      </c>
      <c r="BE715" s="1" t="s">
        <v>96</v>
      </c>
    </row>
    <row r="716" spans="1:57" x14ac:dyDescent="0.35">
      <c r="A716" s="1" t="s">
        <v>68</v>
      </c>
      <c r="B716" s="1" t="s">
        <v>74</v>
      </c>
      <c r="C716" s="1" t="s">
        <v>54</v>
      </c>
      <c r="D716" s="1">
        <v>0.80549662131194022</v>
      </c>
      <c r="E716" s="1">
        <v>379.45524044334468</v>
      </c>
      <c r="F716" s="7">
        <v>0.8444685200384231</v>
      </c>
      <c r="H716" s="8">
        <v>0</v>
      </c>
      <c r="I716" s="9">
        <v>0</v>
      </c>
      <c r="J716" s="9">
        <v>0</v>
      </c>
      <c r="L716" s="1" t="s">
        <v>68</v>
      </c>
      <c r="M716" s="1" t="s">
        <v>74</v>
      </c>
      <c r="N716" s="1" t="s">
        <v>54</v>
      </c>
      <c r="O716" s="17">
        <v>7.0138802875156475E-2</v>
      </c>
      <c r="P716" s="17">
        <v>6.4252691682239859E-3</v>
      </c>
      <c r="R716" s="17">
        <v>503.93240816326545</v>
      </c>
      <c r="S716" s="18">
        <v>15</v>
      </c>
      <c r="T716" s="1">
        <v>125</v>
      </c>
      <c r="U716" s="19">
        <v>177</v>
      </c>
      <c r="X716" s="1">
        <v>1</v>
      </c>
      <c r="Y716" s="1">
        <v>1000</v>
      </c>
      <c r="Z716" s="1">
        <v>1000</v>
      </c>
      <c r="AA716" s="1">
        <v>1000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9">
        <v>177</v>
      </c>
      <c r="BD716" s="1" t="s">
        <v>108</v>
      </c>
      <c r="BE716" s="1" t="s">
        <v>96</v>
      </c>
    </row>
    <row r="717" spans="1:57" x14ac:dyDescent="0.35">
      <c r="A717" s="1" t="s">
        <v>68</v>
      </c>
      <c r="B717" s="1" t="s">
        <v>73</v>
      </c>
      <c r="C717" s="1" t="s">
        <v>54</v>
      </c>
      <c r="D717" s="1">
        <v>0.80549662131194022</v>
      </c>
      <c r="E717" s="1">
        <v>379.45524044334468</v>
      </c>
      <c r="F717" s="7">
        <v>0.8444685200384231</v>
      </c>
      <c r="H717" s="8">
        <v>0</v>
      </c>
      <c r="I717" s="9">
        <v>0</v>
      </c>
      <c r="J717" s="9">
        <v>0</v>
      </c>
      <c r="L717" s="1" t="s">
        <v>68</v>
      </c>
      <c r="M717" s="1" t="s">
        <v>73</v>
      </c>
      <c r="N717" s="1" t="s">
        <v>54</v>
      </c>
      <c r="O717" s="17">
        <v>7.0138802875156475E-2</v>
      </c>
      <c r="P717" s="17">
        <v>6.4252691682239859E-3</v>
      </c>
      <c r="R717" s="17">
        <v>503.93240816326545</v>
      </c>
      <c r="S717" s="18">
        <v>15</v>
      </c>
      <c r="T717" s="1">
        <v>125</v>
      </c>
      <c r="U717" s="19">
        <v>177</v>
      </c>
      <c r="X717" s="1">
        <v>1</v>
      </c>
      <c r="Y717" s="1">
        <v>1000</v>
      </c>
      <c r="Z717" s="1">
        <v>1000</v>
      </c>
      <c r="AA717" s="1">
        <v>1000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9">
        <v>177</v>
      </c>
      <c r="BD717" s="1" t="s">
        <v>108</v>
      </c>
      <c r="BE717" s="1" t="s">
        <v>96</v>
      </c>
    </row>
    <row r="718" spans="1:57" x14ac:dyDescent="0.35">
      <c r="A718" s="1" t="s">
        <v>69</v>
      </c>
      <c r="B718" s="1" t="s">
        <v>74</v>
      </c>
      <c r="C718" s="1" t="s">
        <v>54</v>
      </c>
      <c r="D718" s="1">
        <v>0.81528815214789163</v>
      </c>
      <c r="E718" s="1">
        <v>364.0553600321075</v>
      </c>
      <c r="F718" s="7">
        <v>0.87096192196952382</v>
      </c>
      <c r="H718" s="8">
        <v>2335272.0440000002</v>
      </c>
      <c r="I718" s="9">
        <v>302.78001099371835</v>
      </c>
      <c r="J718" s="9">
        <v>253.61616221507464</v>
      </c>
      <c r="L718" s="1" t="s">
        <v>69</v>
      </c>
      <c r="M718" s="1" t="s">
        <v>74</v>
      </c>
      <c r="N718" s="1" t="s">
        <v>54</v>
      </c>
      <c r="O718" s="17">
        <v>6.5337424166828445E-2</v>
      </c>
      <c r="P718" s="17">
        <v>5.4728271895575317E-2</v>
      </c>
      <c r="R718" s="17">
        <v>503.93240816326545</v>
      </c>
      <c r="S718" s="18">
        <v>15</v>
      </c>
      <c r="T718" s="1">
        <v>125</v>
      </c>
      <c r="U718" s="19">
        <v>177</v>
      </c>
      <c r="X718" s="1">
        <v>1</v>
      </c>
      <c r="Y718" s="1">
        <v>1000</v>
      </c>
      <c r="Z718" s="1">
        <v>1000</v>
      </c>
      <c r="AA718" s="1">
        <v>1000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9">
        <v>177</v>
      </c>
      <c r="BD718" s="1" t="s">
        <v>108</v>
      </c>
      <c r="BE718" s="1" t="s">
        <v>96</v>
      </c>
    </row>
    <row r="719" spans="1:57" x14ac:dyDescent="0.35">
      <c r="A719" s="1" t="s">
        <v>69</v>
      </c>
      <c r="B719" s="1" t="s">
        <v>73</v>
      </c>
      <c r="C719" s="1" t="s">
        <v>54</v>
      </c>
      <c r="D719" s="1">
        <v>0.81528815214789163</v>
      </c>
      <c r="E719" s="1">
        <v>364.0553600321075</v>
      </c>
      <c r="F719" s="7">
        <v>0.87096192196952382</v>
      </c>
      <c r="H719" s="8">
        <v>89975.209619999994</v>
      </c>
      <c r="I719" s="9">
        <v>11.665747906287919</v>
      </c>
      <c r="J719" s="9">
        <v>9.7715242286012902</v>
      </c>
      <c r="L719" s="1" t="s">
        <v>69</v>
      </c>
      <c r="M719" s="1" t="s">
        <v>73</v>
      </c>
      <c r="N719" s="1" t="s">
        <v>54</v>
      </c>
      <c r="O719" s="17">
        <v>6.5337424166828445E-2</v>
      </c>
      <c r="P719" s="17">
        <v>5.4728271895575317E-2</v>
      </c>
      <c r="R719" s="17">
        <v>503.93240816326545</v>
      </c>
      <c r="S719" s="18">
        <v>15</v>
      </c>
      <c r="T719" s="1">
        <v>125</v>
      </c>
      <c r="U719" s="19">
        <v>177</v>
      </c>
      <c r="X719" s="1">
        <v>1</v>
      </c>
      <c r="Y719" s="1">
        <v>1000</v>
      </c>
      <c r="Z719" s="1">
        <v>1000</v>
      </c>
      <c r="AA719" s="1">
        <v>1000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9">
        <v>177</v>
      </c>
      <c r="BD719" s="1" t="s">
        <v>108</v>
      </c>
      <c r="BE719" s="1" t="s">
        <v>96</v>
      </c>
    </row>
    <row r="720" spans="1:57" x14ac:dyDescent="0.35">
      <c r="A720" s="1" t="s">
        <v>70</v>
      </c>
      <c r="B720" s="1" t="s">
        <v>74</v>
      </c>
      <c r="C720" s="1" t="s">
        <v>54</v>
      </c>
      <c r="D720" s="1">
        <v>0.80549662131194022</v>
      </c>
      <c r="E720" s="1">
        <v>379.45524044334468</v>
      </c>
      <c r="F720" s="7">
        <v>0.8444685200384231</v>
      </c>
      <c r="H720" s="8">
        <v>66988.874590000007</v>
      </c>
      <c r="I720" s="9">
        <v>9.3237096753149267</v>
      </c>
      <c r="J720" s="9">
        <v>0.85412556038209997</v>
      </c>
      <c r="L720" s="1" t="s">
        <v>70</v>
      </c>
      <c r="M720" s="1" t="s">
        <v>74</v>
      </c>
      <c r="N720" s="1" t="s">
        <v>54</v>
      </c>
      <c r="O720" s="17">
        <v>7.0138802875156475E-2</v>
      </c>
      <c r="P720" s="17">
        <v>6.4252691682239859E-3</v>
      </c>
      <c r="R720" s="17">
        <v>503.93240816326545</v>
      </c>
      <c r="S720" s="18">
        <v>15</v>
      </c>
      <c r="T720" s="1">
        <v>125</v>
      </c>
      <c r="U720" s="19">
        <v>177</v>
      </c>
      <c r="X720" s="1">
        <v>1</v>
      </c>
      <c r="Y720" s="1">
        <v>1000</v>
      </c>
      <c r="Z720" s="1">
        <v>1000</v>
      </c>
      <c r="AA720" s="1">
        <v>1000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9">
        <v>177</v>
      </c>
      <c r="BD720" s="1" t="s">
        <v>108</v>
      </c>
      <c r="BE720" s="1" t="s">
        <v>96</v>
      </c>
    </row>
    <row r="721" spans="1:57" x14ac:dyDescent="0.35">
      <c r="A721" s="1" t="s">
        <v>70</v>
      </c>
      <c r="B721" s="1" t="s">
        <v>73</v>
      </c>
      <c r="C721" s="1" t="s">
        <v>54</v>
      </c>
      <c r="D721" s="1">
        <v>0.80549662131194022</v>
      </c>
      <c r="E721" s="1">
        <v>379.45524044334468</v>
      </c>
      <c r="F721" s="7">
        <v>0.8444685200384231</v>
      </c>
      <c r="H721" s="8">
        <v>0</v>
      </c>
      <c r="I721" s="9">
        <v>0</v>
      </c>
      <c r="J721" s="9">
        <v>0</v>
      </c>
      <c r="L721" s="1" t="s">
        <v>70</v>
      </c>
      <c r="M721" s="1" t="s">
        <v>73</v>
      </c>
      <c r="N721" s="1" t="s">
        <v>54</v>
      </c>
      <c r="O721" s="17">
        <v>7.0138802875156475E-2</v>
      </c>
      <c r="P721" s="17">
        <v>6.4252691682239859E-3</v>
      </c>
      <c r="R721" s="17">
        <v>503.93240816326545</v>
      </c>
      <c r="S721" s="18">
        <v>15</v>
      </c>
      <c r="T721" s="1">
        <v>125</v>
      </c>
      <c r="U721" s="19">
        <v>177</v>
      </c>
      <c r="X721" s="1">
        <v>1</v>
      </c>
      <c r="Y721" s="1">
        <v>1000</v>
      </c>
      <c r="Z721" s="1">
        <v>1000</v>
      </c>
      <c r="AA721" s="1">
        <v>1000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9">
        <v>177</v>
      </c>
      <c r="BD721" s="1" t="s">
        <v>108</v>
      </c>
      <c r="BE721" s="1" t="s">
        <v>96</v>
      </c>
    </row>
    <row r="722" spans="1:57" x14ac:dyDescent="0.35">
      <c r="A722" s="1" t="s">
        <v>71</v>
      </c>
      <c r="B722" s="1" t="s">
        <v>74</v>
      </c>
      <c r="C722" s="1" t="s">
        <v>54</v>
      </c>
      <c r="D722" s="1">
        <v>0.81528815214789163</v>
      </c>
      <c r="E722" s="1">
        <v>364.0553600321075</v>
      </c>
      <c r="F722" s="7">
        <v>0.87096192196952382</v>
      </c>
      <c r="H722" s="8">
        <v>26408.2559</v>
      </c>
      <c r="I722" s="9">
        <v>3.4239659710185473</v>
      </c>
      <c r="J722" s="9">
        <v>2.8680001241652344</v>
      </c>
      <c r="L722" s="1" t="s">
        <v>71</v>
      </c>
      <c r="M722" s="1" t="s">
        <v>74</v>
      </c>
      <c r="N722" s="1" t="s">
        <v>54</v>
      </c>
      <c r="O722" s="17">
        <v>6.5337424166828445E-2</v>
      </c>
      <c r="P722" s="17">
        <v>5.4728271895575317E-2</v>
      </c>
      <c r="R722" s="17">
        <v>503.93240816326545</v>
      </c>
      <c r="S722" s="18">
        <v>15</v>
      </c>
      <c r="T722" s="1">
        <v>125</v>
      </c>
      <c r="U722" s="19">
        <v>177</v>
      </c>
      <c r="X722" s="1">
        <v>1</v>
      </c>
      <c r="Y722" s="1">
        <v>1000</v>
      </c>
      <c r="Z722" s="1">
        <v>1000</v>
      </c>
      <c r="AA722" s="1">
        <v>1000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9">
        <v>177</v>
      </c>
      <c r="BD722" s="1" t="s">
        <v>108</v>
      </c>
      <c r="BE722" s="1" t="s">
        <v>96</v>
      </c>
    </row>
    <row r="723" spans="1:57" x14ac:dyDescent="0.35">
      <c r="A723" s="1" t="s">
        <v>71</v>
      </c>
      <c r="B723" s="1" t="s">
        <v>73</v>
      </c>
      <c r="C723" s="1" t="s">
        <v>54</v>
      </c>
      <c r="D723" s="1">
        <v>0.81528815214789163</v>
      </c>
      <c r="E723" s="1">
        <v>364.0553600321075</v>
      </c>
      <c r="F723" s="7">
        <v>0.87096192196952382</v>
      </c>
      <c r="H723" s="8">
        <v>1017.4781850000001</v>
      </c>
      <c r="I723" s="9">
        <v>0.13192127094215692</v>
      </c>
      <c r="J723" s="9">
        <v>0.11050057875709307</v>
      </c>
      <c r="L723" s="1" t="s">
        <v>71</v>
      </c>
      <c r="M723" s="1" t="s">
        <v>73</v>
      </c>
      <c r="N723" s="1" t="s">
        <v>54</v>
      </c>
      <c r="O723" s="17">
        <v>6.5337424166828445E-2</v>
      </c>
      <c r="P723" s="17">
        <v>5.4728271895575317E-2</v>
      </c>
      <c r="R723" s="17">
        <v>503.93240816326545</v>
      </c>
      <c r="S723" s="18">
        <v>15</v>
      </c>
      <c r="T723" s="1">
        <v>125</v>
      </c>
      <c r="U723" s="19">
        <v>177</v>
      </c>
      <c r="X723" s="1">
        <v>1</v>
      </c>
      <c r="Y723" s="1">
        <v>1000</v>
      </c>
      <c r="Z723" s="1">
        <v>1000</v>
      </c>
      <c r="AA723" s="1">
        <v>1000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9">
        <v>177</v>
      </c>
      <c r="BD723" s="1" t="s">
        <v>108</v>
      </c>
      <c r="BE723" s="1" t="s">
        <v>96</v>
      </c>
    </row>
    <row r="724" spans="1:57" x14ac:dyDescent="0.35">
      <c r="A724" s="1" t="s">
        <v>72</v>
      </c>
      <c r="B724" s="1" t="s">
        <v>74</v>
      </c>
      <c r="C724" s="1" t="s">
        <v>54</v>
      </c>
      <c r="D724" s="1">
        <v>0.80549662131194022</v>
      </c>
      <c r="E724" s="1">
        <v>379.45524044334468</v>
      </c>
      <c r="F724" s="7">
        <v>0.8444685200384231</v>
      </c>
      <c r="H724" s="8">
        <v>0</v>
      </c>
      <c r="I724" s="9">
        <v>0</v>
      </c>
      <c r="J724" s="9">
        <v>0</v>
      </c>
      <c r="L724" s="1" t="s">
        <v>72</v>
      </c>
      <c r="M724" s="1" t="s">
        <v>74</v>
      </c>
      <c r="N724" s="1" t="s">
        <v>54</v>
      </c>
      <c r="O724" s="17">
        <v>7.0138802875156475E-2</v>
      </c>
      <c r="P724" s="17">
        <v>6.4252691682239859E-3</v>
      </c>
      <c r="R724" s="17">
        <v>503.93240816326545</v>
      </c>
      <c r="S724" s="18">
        <v>15</v>
      </c>
      <c r="T724" s="1">
        <v>125</v>
      </c>
      <c r="U724" s="19">
        <v>177</v>
      </c>
      <c r="X724" s="1">
        <v>1</v>
      </c>
      <c r="Y724" s="1">
        <v>1000</v>
      </c>
      <c r="Z724" s="1">
        <v>1000</v>
      </c>
      <c r="AA724" s="1">
        <v>1000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9">
        <v>177</v>
      </c>
      <c r="BD724" s="1" t="s">
        <v>108</v>
      </c>
      <c r="BE724" s="1" t="s">
        <v>96</v>
      </c>
    </row>
    <row r="725" spans="1:57" x14ac:dyDescent="0.35">
      <c r="A725" s="1" t="s">
        <v>72</v>
      </c>
      <c r="B725" s="1" t="s">
        <v>73</v>
      </c>
      <c r="C725" s="1" t="s">
        <v>54</v>
      </c>
      <c r="D725" s="1">
        <v>0.80549662131194022</v>
      </c>
      <c r="E725" s="1">
        <v>379.45524044334468</v>
      </c>
      <c r="F725" s="7">
        <v>0.8444685200384231</v>
      </c>
      <c r="H725" s="8">
        <v>0</v>
      </c>
      <c r="I725" s="9">
        <v>0</v>
      </c>
      <c r="J725" s="9">
        <v>0</v>
      </c>
      <c r="L725" s="1" t="s">
        <v>72</v>
      </c>
      <c r="M725" s="1" t="s">
        <v>73</v>
      </c>
      <c r="N725" s="1" t="s">
        <v>54</v>
      </c>
      <c r="O725" s="17">
        <v>7.0138802875156475E-2</v>
      </c>
      <c r="P725" s="17">
        <v>6.4252691682239859E-3</v>
      </c>
      <c r="R725" s="17">
        <v>503.93240816326545</v>
      </c>
      <c r="S725" s="18">
        <v>15</v>
      </c>
      <c r="T725" s="1">
        <v>125</v>
      </c>
      <c r="U725" s="19">
        <v>177</v>
      </c>
      <c r="X725" s="1">
        <v>1</v>
      </c>
      <c r="Y725" s="1">
        <v>1000</v>
      </c>
      <c r="Z725" s="1">
        <v>1000</v>
      </c>
      <c r="AA725" s="1">
        <v>1000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9">
        <v>177</v>
      </c>
      <c r="BD725" s="1" t="s">
        <v>108</v>
      </c>
      <c r="BE725" s="1" t="s">
        <v>96</v>
      </c>
    </row>
    <row r="726" spans="1:57" x14ac:dyDescent="0.35">
      <c r="A726" s="1" t="s">
        <v>59</v>
      </c>
      <c r="B726" s="1" t="s">
        <v>74</v>
      </c>
      <c r="C726" s="1" t="s">
        <v>55</v>
      </c>
      <c r="D726" s="1">
        <v>0.52244415675066358</v>
      </c>
      <c r="E726" s="1">
        <v>68.080694433872935</v>
      </c>
      <c r="F726" s="7">
        <v>0.68346021037169602</v>
      </c>
      <c r="H726" s="8">
        <v>4138.944692</v>
      </c>
      <c r="I726" s="9">
        <v>0.57607056256106237</v>
      </c>
      <c r="J726" s="9">
        <v>5.2772620469918208E-2</v>
      </c>
      <c r="L726" s="1" t="s">
        <v>59</v>
      </c>
      <c r="M726" s="1" t="s">
        <v>74</v>
      </c>
      <c r="N726" s="1" t="s">
        <v>55</v>
      </c>
      <c r="O726" s="17">
        <v>4.5520010668114973E-2</v>
      </c>
      <c r="P726" s="17">
        <v>4.1699930579605507E-3</v>
      </c>
      <c r="R726" s="17">
        <v>327.05161273469389</v>
      </c>
      <c r="S726" s="18">
        <v>15</v>
      </c>
      <c r="T726" s="1">
        <v>125</v>
      </c>
      <c r="U726" s="19">
        <v>177</v>
      </c>
      <c r="X726" s="1">
        <v>1</v>
      </c>
      <c r="Y726" s="1">
        <v>1000</v>
      </c>
      <c r="Z726" s="1">
        <v>1000</v>
      </c>
      <c r="AA726" s="1">
        <v>1000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9">
        <v>177</v>
      </c>
      <c r="BD726" s="1" t="s">
        <v>108</v>
      </c>
      <c r="BE726" s="1" t="s">
        <v>96</v>
      </c>
    </row>
    <row r="727" spans="1:57" x14ac:dyDescent="0.35">
      <c r="A727" s="1" t="s">
        <v>59</v>
      </c>
      <c r="B727" s="1" t="s">
        <v>73</v>
      </c>
      <c r="C727" s="1" t="s">
        <v>55</v>
      </c>
      <c r="D727" s="1">
        <v>0.52244415675066358</v>
      </c>
      <c r="E727" s="1">
        <v>68.080694433872935</v>
      </c>
      <c r="F727" s="7">
        <v>0.68346021037169602</v>
      </c>
      <c r="H727" s="8">
        <v>146.98431500000001</v>
      </c>
      <c r="I727" s="9">
        <v>2.0457711646489043E-2</v>
      </c>
      <c r="J727" s="9">
        <v>1.8740882151720008E-3</v>
      </c>
      <c r="L727" s="1" t="s">
        <v>59</v>
      </c>
      <c r="M727" s="1" t="s">
        <v>73</v>
      </c>
      <c r="N727" s="1" t="s">
        <v>55</v>
      </c>
      <c r="O727" s="17">
        <v>4.5520010668114973E-2</v>
      </c>
      <c r="P727" s="17">
        <v>4.1699930579605507E-3</v>
      </c>
      <c r="R727" s="17">
        <v>327.05161273469389</v>
      </c>
      <c r="S727" s="18">
        <v>15</v>
      </c>
      <c r="T727" s="1">
        <v>125</v>
      </c>
      <c r="U727" s="19">
        <v>177</v>
      </c>
      <c r="X727" s="1">
        <v>1</v>
      </c>
      <c r="Y727" s="1">
        <v>1000</v>
      </c>
      <c r="Z727" s="1">
        <v>1000</v>
      </c>
      <c r="AA727" s="1">
        <v>1000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9">
        <v>177</v>
      </c>
      <c r="BD727" s="1" t="s">
        <v>108</v>
      </c>
      <c r="BE727" s="1" t="s">
        <v>96</v>
      </c>
    </row>
    <row r="728" spans="1:57" x14ac:dyDescent="0.35">
      <c r="A728" s="1" t="s">
        <v>61</v>
      </c>
      <c r="B728" s="1" t="s">
        <v>74</v>
      </c>
      <c r="C728" s="1" t="s">
        <v>55</v>
      </c>
      <c r="D728" s="1">
        <v>0.52877968848188073</v>
      </c>
      <c r="E728" s="1">
        <v>58.08618794286599</v>
      </c>
      <c r="F728" s="7">
        <v>0.70234619969186751</v>
      </c>
      <c r="H728" s="8">
        <v>71.052709969999995</v>
      </c>
      <c r="I728" s="9">
        <v>9.2123486688089166E-3</v>
      </c>
      <c r="J728" s="9">
        <v>7.7164952425440702E-3</v>
      </c>
      <c r="L728" s="1" t="s">
        <v>61</v>
      </c>
      <c r="M728" s="1" t="s">
        <v>74</v>
      </c>
      <c r="N728" s="1" t="s">
        <v>55</v>
      </c>
      <c r="O728" s="17">
        <v>4.2403920842433523E-2</v>
      </c>
      <c r="P728" s="17">
        <v>3.5518591969246338E-2</v>
      </c>
      <c r="R728" s="17">
        <v>327.05161273469389</v>
      </c>
      <c r="S728" s="18">
        <v>15</v>
      </c>
      <c r="T728" s="1">
        <v>125</v>
      </c>
      <c r="U728" s="19">
        <v>177</v>
      </c>
      <c r="X728" s="1">
        <v>1</v>
      </c>
      <c r="Y728" s="1">
        <v>1000</v>
      </c>
      <c r="Z728" s="1">
        <v>1000</v>
      </c>
      <c r="AA728" s="1">
        <v>1000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9">
        <v>177</v>
      </c>
      <c r="BD728" s="1" t="s">
        <v>108</v>
      </c>
      <c r="BE728" s="1" t="s">
        <v>96</v>
      </c>
    </row>
    <row r="729" spans="1:57" x14ac:dyDescent="0.35">
      <c r="A729" s="1" t="s">
        <v>61</v>
      </c>
      <c r="B729" s="1" t="s">
        <v>73</v>
      </c>
      <c r="C729" s="1" t="s">
        <v>55</v>
      </c>
      <c r="D729" s="1">
        <v>0.52877968848188073</v>
      </c>
      <c r="E729" s="1">
        <v>58.08618794286599</v>
      </c>
      <c r="F729" s="7">
        <v>0.70234619969186751</v>
      </c>
      <c r="H729" s="8">
        <v>2.523260075</v>
      </c>
      <c r="I729" s="9">
        <v>3.2715362444021558E-4</v>
      </c>
      <c r="J729" s="9">
        <v>2.7403211464643444E-4</v>
      </c>
      <c r="L729" s="1" t="s">
        <v>61</v>
      </c>
      <c r="M729" s="1" t="s">
        <v>73</v>
      </c>
      <c r="N729" s="1" t="s">
        <v>55</v>
      </c>
      <c r="O729" s="17">
        <v>4.2403920842433523E-2</v>
      </c>
      <c r="P729" s="17">
        <v>3.5518591969246338E-2</v>
      </c>
      <c r="R729" s="17">
        <v>327.05161273469389</v>
      </c>
      <c r="S729" s="18">
        <v>15</v>
      </c>
      <c r="T729" s="1">
        <v>125</v>
      </c>
      <c r="U729" s="19">
        <v>177</v>
      </c>
      <c r="X729" s="1">
        <v>1</v>
      </c>
      <c r="Y729" s="1">
        <v>1000</v>
      </c>
      <c r="Z729" s="1">
        <v>1000</v>
      </c>
      <c r="AA729" s="1">
        <v>1000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9">
        <v>177</v>
      </c>
      <c r="BD729" s="1" t="s">
        <v>108</v>
      </c>
      <c r="BE729" s="1" t="s">
        <v>96</v>
      </c>
    </row>
    <row r="730" spans="1:57" x14ac:dyDescent="0.35">
      <c r="A730" s="1" t="s">
        <v>62</v>
      </c>
      <c r="B730" s="1" t="s">
        <v>74</v>
      </c>
      <c r="C730" s="1" t="s">
        <v>55</v>
      </c>
      <c r="D730" s="1">
        <v>0.52244415675066358</v>
      </c>
      <c r="E730" s="1">
        <v>68.080694433872935</v>
      </c>
      <c r="F730" s="7">
        <v>0.68346021037169602</v>
      </c>
      <c r="H730" s="8">
        <v>1730569.7209999999</v>
      </c>
      <c r="I730" s="9">
        <v>240.86581167768134</v>
      </c>
      <c r="J730" s="9">
        <v>22.065213690723375</v>
      </c>
      <c r="L730" s="1" t="s">
        <v>62</v>
      </c>
      <c r="M730" s="1" t="s">
        <v>74</v>
      </c>
      <c r="N730" s="1" t="s">
        <v>55</v>
      </c>
      <c r="O730" s="17">
        <v>4.5520010668114973E-2</v>
      </c>
      <c r="P730" s="17">
        <v>4.1699930579605507E-3</v>
      </c>
      <c r="R730" s="17">
        <v>327.05161273469389</v>
      </c>
      <c r="S730" s="18">
        <v>15</v>
      </c>
      <c r="T730" s="1">
        <v>125</v>
      </c>
      <c r="U730" s="19">
        <v>177</v>
      </c>
      <c r="X730" s="1">
        <v>1</v>
      </c>
      <c r="Y730" s="1">
        <v>1000</v>
      </c>
      <c r="Z730" s="1">
        <v>1000</v>
      </c>
      <c r="AA730" s="1">
        <v>1000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9">
        <v>177</v>
      </c>
      <c r="BD730" s="1" t="s">
        <v>108</v>
      </c>
      <c r="BE730" s="1" t="s">
        <v>96</v>
      </c>
    </row>
    <row r="731" spans="1:57" x14ac:dyDescent="0.35">
      <c r="A731" s="1" t="s">
        <v>62</v>
      </c>
      <c r="B731" s="1" t="s">
        <v>73</v>
      </c>
      <c r="C731" s="1" t="s">
        <v>55</v>
      </c>
      <c r="D731" s="1">
        <v>0.52244415675066358</v>
      </c>
      <c r="E731" s="1">
        <v>68.080694433872935</v>
      </c>
      <c r="F731" s="7">
        <v>0.68346021037169602</v>
      </c>
      <c r="H731" s="8">
        <v>61456.874519999998</v>
      </c>
      <c r="I731" s="9">
        <v>8.5537495454846297</v>
      </c>
      <c r="J731" s="9">
        <v>0.78359112180940127</v>
      </c>
      <c r="L731" s="1" t="s">
        <v>62</v>
      </c>
      <c r="M731" s="1" t="s">
        <v>73</v>
      </c>
      <c r="N731" s="1" t="s">
        <v>55</v>
      </c>
      <c r="O731" s="17">
        <v>4.5520010668114973E-2</v>
      </c>
      <c r="P731" s="17">
        <v>4.1699930579605507E-3</v>
      </c>
      <c r="R731" s="17">
        <v>327.05161273469389</v>
      </c>
      <c r="S731" s="18">
        <v>15</v>
      </c>
      <c r="T731" s="1">
        <v>125</v>
      </c>
      <c r="U731" s="19">
        <v>177</v>
      </c>
      <c r="X731" s="1">
        <v>1</v>
      </c>
      <c r="Y731" s="1">
        <v>1000</v>
      </c>
      <c r="Z731" s="1">
        <v>1000</v>
      </c>
      <c r="AA731" s="1">
        <v>1000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9">
        <v>177</v>
      </c>
      <c r="BD731" s="1" t="s">
        <v>108</v>
      </c>
      <c r="BE731" s="1" t="s">
        <v>96</v>
      </c>
    </row>
    <row r="732" spans="1:57" x14ac:dyDescent="0.35">
      <c r="A732" s="1" t="s">
        <v>63</v>
      </c>
      <c r="B732" s="1" t="s">
        <v>74</v>
      </c>
      <c r="C732" s="1" t="s">
        <v>55</v>
      </c>
      <c r="D732" s="1">
        <v>0.52877968848188073</v>
      </c>
      <c r="E732" s="1">
        <v>58.08618794286599</v>
      </c>
      <c r="F732" s="7">
        <v>0.70234619969186751</v>
      </c>
      <c r="H732" s="8">
        <v>0</v>
      </c>
      <c r="I732" s="9">
        <v>0</v>
      </c>
      <c r="J732" s="9">
        <v>0</v>
      </c>
      <c r="L732" s="1" t="s">
        <v>63</v>
      </c>
      <c r="M732" s="1" t="s">
        <v>74</v>
      </c>
      <c r="N732" s="1" t="s">
        <v>55</v>
      </c>
      <c r="O732" s="17">
        <v>4.2403920842433523E-2</v>
      </c>
      <c r="P732" s="17">
        <v>3.5518591969246338E-2</v>
      </c>
      <c r="R732" s="17">
        <v>327.05161273469389</v>
      </c>
      <c r="S732" s="18">
        <v>15</v>
      </c>
      <c r="T732" s="1">
        <v>125</v>
      </c>
      <c r="U732" s="19">
        <v>177</v>
      </c>
      <c r="X732" s="1">
        <v>1</v>
      </c>
      <c r="Y732" s="1">
        <v>1000</v>
      </c>
      <c r="Z732" s="1">
        <v>1000</v>
      </c>
      <c r="AA732" s="1">
        <v>1000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9">
        <v>177</v>
      </c>
      <c r="BD732" s="1" t="s">
        <v>108</v>
      </c>
      <c r="BE732" s="1" t="s">
        <v>96</v>
      </c>
    </row>
    <row r="733" spans="1:57" x14ac:dyDescent="0.35">
      <c r="A733" s="1" t="s">
        <v>63</v>
      </c>
      <c r="B733" s="1" t="s">
        <v>73</v>
      </c>
      <c r="C733" s="1" t="s">
        <v>55</v>
      </c>
      <c r="D733" s="1">
        <v>0.52877968848188073</v>
      </c>
      <c r="E733" s="1">
        <v>58.08618794286599</v>
      </c>
      <c r="F733" s="7">
        <v>0.70234619969186751</v>
      </c>
      <c r="H733" s="8">
        <v>0</v>
      </c>
      <c r="I733" s="9">
        <v>0</v>
      </c>
      <c r="J733" s="9">
        <v>0</v>
      </c>
      <c r="L733" s="1" t="s">
        <v>63</v>
      </c>
      <c r="M733" s="1" t="s">
        <v>73</v>
      </c>
      <c r="N733" s="1" t="s">
        <v>55</v>
      </c>
      <c r="O733" s="17">
        <v>4.2403920842433523E-2</v>
      </c>
      <c r="P733" s="17">
        <v>3.5518591969246338E-2</v>
      </c>
      <c r="R733" s="17">
        <v>327.05161273469389</v>
      </c>
      <c r="S733" s="18">
        <v>15</v>
      </c>
      <c r="T733" s="1">
        <v>125</v>
      </c>
      <c r="U733" s="19">
        <v>177</v>
      </c>
      <c r="X733" s="1">
        <v>1</v>
      </c>
      <c r="Y733" s="1">
        <v>1000</v>
      </c>
      <c r="Z733" s="1">
        <v>1000</v>
      </c>
      <c r="AA733" s="1">
        <v>1000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9">
        <v>177</v>
      </c>
      <c r="BD733" s="1" t="s">
        <v>108</v>
      </c>
      <c r="BE733" s="1" t="s">
        <v>96</v>
      </c>
    </row>
    <row r="734" spans="1:57" x14ac:dyDescent="0.35">
      <c r="A734" s="1" t="s">
        <v>64</v>
      </c>
      <c r="B734" s="1" t="s">
        <v>74</v>
      </c>
      <c r="C734" s="1" t="s">
        <v>55</v>
      </c>
      <c r="D734" s="1">
        <v>0.52877968848188073</v>
      </c>
      <c r="E734" s="1">
        <v>58.08618794286599</v>
      </c>
      <c r="F734" s="7">
        <v>0.70234619969186751</v>
      </c>
      <c r="H734" s="8">
        <v>32484.138770000001</v>
      </c>
      <c r="I734" s="9">
        <v>4.2117353818252079</v>
      </c>
      <c r="J734" s="9">
        <v>3.52785562130821</v>
      </c>
      <c r="L734" s="1" t="s">
        <v>64</v>
      </c>
      <c r="M734" s="1" t="s">
        <v>74</v>
      </c>
      <c r="N734" s="1" t="s">
        <v>55</v>
      </c>
      <c r="O734" s="17">
        <v>4.2403920842433523E-2</v>
      </c>
      <c r="P734" s="17">
        <v>3.5518591969246338E-2</v>
      </c>
      <c r="R734" s="17">
        <v>327.05161273469389</v>
      </c>
      <c r="S734" s="18">
        <v>15</v>
      </c>
      <c r="T734" s="1">
        <v>125</v>
      </c>
      <c r="U734" s="19">
        <v>177</v>
      </c>
      <c r="X734" s="1">
        <v>1</v>
      </c>
      <c r="Y734" s="1">
        <v>1000</v>
      </c>
      <c r="Z734" s="1">
        <v>1000</v>
      </c>
      <c r="AA734" s="1">
        <v>1000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9">
        <v>177</v>
      </c>
      <c r="BD734" s="1" t="s">
        <v>108</v>
      </c>
      <c r="BE734" s="1" t="s">
        <v>96</v>
      </c>
    </row>
    <row r="735" spans="1:57" x14ac:dyDescent="0.35">
      <c r="A735" s="1" t="s">
        <v>64</v>
      </c>
      <c r="B735" s="1" t="s">
        <v>73</v>
      </c>
      <c r="C735" s="1" t="s">
        <v>55</v>
      </c>
      <c r="D735" s="1">
        <v>0.52877968848188073</v>
      </c>
      <c r="E735" s="1">
        <v>58.08618794286599</v>
      </c>
      <c r="F735" s="7">
        <v>0.70234619969186751</v>
      </c>
      <c r="H735" s="8">
        <v>1153.593304</v>
      </c>
      <c r="I735" s="9">
        <v>0.14956929500561428</v>
      </c>
      <c r="J735" s="9">
        <v>0.12528300814853066</v>
      </c>
      <c r="L735" s="1" t="s">
        <v>64</v>
      </c>
      <c r="M735" s="1" t="s">
        <v>73</v>
      </c>
      <c r="N735" s="1" t="s">
        <v>55</v>
      </c>
      <c r="O735" s="17">
        <v>4.2403920842433523E-2</v>
      </c>
      <c r="P735" s="17">
        <v>3.5518591969246338E-2</v>
      </c>
      <c r="R735" s="17">
        <v>327.05161273469389</v>
      </c>
      <c r="S735" s="18">
        <v>15</v>
      </c>
      <c r="T735" s="1">
        <v>125</v>
      </c>
      <c r="U735" s="19">
        <v>177</v>
      </c>
      <c r="X735" s="1">
        <v>1</v>
      </c>
      <c r="Y735" s="1">
        <v>1000</v>
      </c>
      <c r="Z735" s="1">
        <v>1000</v>
      </c>
      <c r="AA735" s="1">
        <v>1000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9">
        <v>177</v>
      </c>
      <c r="BD735" s="1" t="s">
        <v>108</v>
      </c>
      <c r="BE735" s="1" t="s">
        <v>96</v>
      </c>
    </row>
    <row r="736" spans="1:57" x14ac:dyDescent="0.35">
      <c r="A736" s="1" t="s">
        <v>65</v>
      </c>
      <c r="B736" s="1" t="s">
        <v>74</v>
      </c>
      <c r="C736" s="1" t="s">
        <v>55</v>
      </c>
      <c r="D736" s="1">
        <v>0.52244415675066358</v>
      </c>
      <c r="E736" s="1">
        <v>68.080694433872935</v>
      </c>
      <c r="F736" s="7">
        <v>0.68346021037169602</v>
      </c>
      <c r="H736" s="8">
        <v>0</v>
      </c>
      <c r="I736" s="9">
        <v>0</v>
      </c>
      <c r="J736" s="9">
        <v>0</v>
      </c>
      <c r="L736" s="1" t="s">
        <v>65</v>
      </c>
      <c r="M736" s="1" t="s">
        <v>74</v>
      </c>
      <c r="N736" s="1" t="s">
        <v>55</v>
      </c>
      <c r="O736" s="17">
        <v>4.5520010668114973E-2</v>
      </c>
      <c r="P736" s="17">
        <v>4.1699930579605507E-3</v>
      </c>
      <c r="R736" s="17">
        <v>327.05161273469389</v>
      </c>
      <c r="S736" s="18">
        <v>15</v>
      </c>
      <c r="T736" s="1">
        <v>125</v>
      </c>
      <c r="U736" s="19">
        <v>177</v>
      </c>
      <c r="X736" s="1">
        <v>1</v>
      </c>
      <c r="Y736" s="1">
        <v>1000</v>
      </c>
      <c r="Z736" s="1">
        <v>1000</v>
      </c>
      <c r="AA736" s="1">
        <v>1000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9">
        <v>177</v>
      </c>
      <c r="BD736" s="1" t="s">
        <v>108</v>
      </c>
      <c r="BE736" s="1" t="s">
        <v>96</v>
      </c>
    </row>
    <row r="737" spans="1:57" x14ac:dyDescent="0.35">
      <c r="A737" s="1" t="s">
        <v>65</v>
      </c>
      <c r="B737" s="1" t="s">
        <v>73</v>
      </c>
      <c r="C737" s="1" t="s">
        <v>55</v>
      </c>
      <c r="D737" s="1">
        <v>0.52244415675066358</v>
      </c>
      <c r="E737" s="1">
        <v>68.080694433872935</v>
      </c>
      <c r="F737" s="7">
        <v>0.68346021037169602</v>
      </c>
      <c r="H737" s="8">
        <v>0</v>
      </c>
      <c r="I737" s="9">
        <v>0</v>
      </c>
      <c r="J737" s="9">
        <v>0</v>
      </c>
      <c r="L737" s="1" t="s">
        <v>65</v>
      </c>
      <c r="M737" s="1" t="s">
        <v>73</v>
      </c>
      <c r="N737" s="1" t="s">
        <v>55</v>
      </c>
      <c r="O737" s="17">
        <v>4.5520010668114973E-2</v>
      </c>
      <c r="P737" s="17">
        <v>4.1699930579605507E-3</v>
      </c>
      <c r="R737" s="17">
        <v>327.05161273469389</v>
      </c>
      <c r="S737" s="18">
        <v>15</v>
      </c>
      <c r="T737" s="1">
        <v>125</v>
      </c>
      <c r="U737" s="19">
        <v>177</v>
      </c>
      <c r="X737" s="1">
        <v>1</v>
      </c>
      <c r="Y737" s="1">
        <v>1000</v>
      </c>
      <c r="Z737" s="1">
        <v>1000</v>
      </c>
      <c r="AA737" s="1">
        <v>1000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9">
        <v>177</v>
      </c>
      <c r="BD737" s="1" t="s">
        <v>108</v>
      </c>
      <c r="BE737" s="1" t="s">
        <v>96</v>
      </c>
    </row>
    <row r="738" spans="1:57" x14ac:dyDescent="0.35">
      <c r="A738" s="1" t="s">
        <v>66</v>
      </c>
      <c r="B738" s="1" t="s">
        <v>74</v>
      </c>
      <c r="C738" s="1" t="s">
        <v>55</v>
      </c>
      <c r="D738" s="1">
        <v>0.52877968848188073</v>
      </c>
      <c r="E738" s="1">
        <v>58.08618794286599</v>
      </c>
      <c r="F738" s="7">
        <v>0.70234619969186751</v>
      </c>
      <c r="H738" s="8">
        <v>104933.14599999999</v>
      </c>
      <c r="I738" s="9">
        <v>13.605121159702218</v>
      </c>
      <c r="J738" s="9">
        <v>11.395992105523661</v>
      </c>
      <c r="L738" s="1" t="s">
        <v>66</v>
      </c>
      <c r="M738" s="1" t="s">
        <v>74</v>
      </c>
      <c r="N738" s="1" t="s">
        <v>55</v>
      </c>
      <c r="O738" s="17">
        <v>4.2403920842433523E-2</v>
      </c>
      <c r="P738" s="17">
        <v>3.5518591969246338E-2</v>
      </c>
      <c r="R738" s="17">
        <v>327.05161273469389</v>
      </c>
      <c r="S738" s="18">
        <v>15</v>
      </c>
      <c r="T738" s="1">
        <v>125</v>
      </c>
      <c r="U738" s="19">
        <v>177</v>
      </c>
      <c r="X738" s="1">
        <v>1</v>
      </c>
      <c r="Y738" s="1">
        <v>1000</v>
      </c>
      <c r="Z738" s="1">
        <v>1000</v>
      </c>
      <c r="AA738" s="1">
        <v>1000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9">
        <v>177</v>
      </c>
      <c r="BD738" s="1" t="s">
        <v>108</v>
      </c>
      <c r="BE738" s="1" t="s">
        <v>96</v>
      </c>
    </row>
    <row r="739" spans="1:57" x14ac:dyDescent="0.35">
      <c r="A739" s="1" t="s">
        <v>66</v>
      </c>
      <c r="B739" s="1" t="s">
        <v>73</v>
      </c>
      <c r="C739" s="1" t="s">
        <v>55</v>
      </c>
      <c r="D739" s="1">
        <v>0.52877968848188073</v>
      </c>
      <c r="E739" s="1">
        <v>58.08618794286599</v>
      </c>
      <c r="F739" s="7">
        <v>0.70234619969186751</v>
      </c>
      <c r="H739" s="8">
        <v>3726.439402</v>
      </c>
      <c r="I739" s="9">
        <v>0.48315200192795404</v>
      </c>
      <c r="J739" s="9">
        <v>0.40470028418765136</v>
      </c>
      <c r="L739" s="1" t="s">
        <v>66</v>
      </c>
      <c r="M739" s="1" t="s">
        <v>73</v>
      </c>
      <c r="N739" s="1" t="s">
        <v>55</v>
      </c>
      <c r="O739" s="17">
        <v>4.2403920842433523E-2</v>
      </c>
      <c r="P739" s="17">
        <v>3.5518591969246338E-2</v>
      </c>
      <c r="R739" s="17">
        <v>327.05161273469389</v>
      </c>
      <c r="S739" s="18">
        <v>15</v>
      </c>
      <c r="T739" s="1">
        <v>125</v>
      </c>
      <c r="U739" s="19">
        <v>177</v>
      </c>
      <c r="X739" s="1">
        <v>1</v>
      </c>
      <c r="Y739" s="1">
        <v>1000</v>
      </c>
      <c r="Z739" s="1">
        <v>1000</v>
      </c>
      <c r="AA739" s="1">
        <v>1000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9">
        <v>177</v>
      </c>
      <c r="BD739" s="1" t="s">
        <v>108</v>
      </c>
      <c r="BE739" s="1" t="s">
        <v>96</v>
      </c>
    </row>
    <row r="740" spans="1:57" x14ac:dyDescent="0.35">
      <c r="A740" s="1" t="s">
        <v>67</v>
      </c>
      <c r="B740" s="1" t="s">
        <v>74</v>
      </c>
      <c r="C740" s="1" t="s">
        <v>55</v>
      </c>
      <c r="D740" s="1">
        <v>0.52244415675066358</v>
      </c>
      <c r="E740" s="1">
        <v>68.080694433872935</v>
      </c>
      <c r="F740" s="7">
        <v>0.68346021037169602</v>
      </c>
      <c r="H740" s="8">
        <v>0</v>
      </c>
      <c r="I740" s="9">
        <v>0</v>
      </c>
      <c r="J740" s="9">
        <v>0</v>
      </c>
      <c r="L740" s="1" t="s">
        <v>67</v>
      </c>
      <c r="M740" s="1" t="s">
        <v>74</v>
      </c>
      <c r="N740" s="1" t="s">
        <v>55</v>
      </c>
      <c r="O740" s="17">
        <v>4.5520010668114973E-2</v>
      </c>
      <c r="P740" s="17">
        <v>4.1699930579605507E-3</v>
      </c>
      <c r="R740" s="17">
        <v>327.05161273469389</v>
      </c>
      <c r="S740" s="18">
        <v>15</v>
      </c>
      <c r="T740" s="1">
        <v>125</v>
      </c>
      <c r="U740" s="19">
        <v>177</v>
      </c>
      <c r="X740" s="1">
        <v>1</v>
      </c>
      <c r="Y740" s="1">
        <v>1000</v>
      </c>
      <c r="Z740" s="1">
        <v>1000</v>
      </c>
      <c r="AA740" s="1">
        <v>1000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9">
        <v>177</v>
      </c>
      <c r="BD740" s="1" t="s">
        <v>108</v>
      </c>
      <c r="BE740" s="1" t="s">
        <v>96</v>
      </c>
    </row>
    <row r="741" spans="1:57" x14ac:dyDescent="0.35">
      <c r="A741" s="1" t="s">
        <v>67</v>
      </c>
      <c r="B741" s="1" t="s">
        <v>73</v>
      </c>
      <c r="C741" s="1" t="s">
        <v>55</v>
      </c>
      <c r="D741" s="1">
        <v>0.52244415675066358</v>
      </c>
      <c r="E741" s="1">
        <v>68.080694433872935</v>
      </c>
      <c r="F741" s="7">
        <v>0.68346021037169602</v>
      </c>
      <c r="H741" s="8">
        <v>0</v>
      </c>
      <c r="I741" s="9">
        <v>0</v>
      </c>
      <c r="J741" s="9">
        <v>0</v>
      </c>
      <c r="L741" s="1" t="s">
        <v>67</v>
      </c>
      <c r="M741" s="1" t="s">
        <v>73</v>
      </c>
      <c r="N741" s="1" t="s">
        <v>55</v>
      </c>
      <c r="O741" s="17">
        <v>4.5520010668114973E-2</v>
      </c>
      <c r="P741" s="17">
        <v>4.1699930579605507E-3</v>
      </c>
      <c r="R741" s="17">
        <v>327.05161273469389</v>
      </c>
      <c r="S741" s="18">
        <v>15</v>
      </c>
      <c r="T741" s="1">
        <v>125</v>
      </c>
      <c r="U741" s="19">
        <v>177</v>
      </c>
      <c r="X741" s="1">
        <v>1</v>
      </c>
      <c r="Y741" s="1">
        <v>1000</v>
      </c>
      <c r="Z741" s="1">
        <v>1000</v>
      </c>
      <c r="AA741" s="1">
        <v>1000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9">
        <v>177</v>
      </c>
      <c r="BD741" s="1" t="s">
        <v>108</v>
      </c>
      <c r="BE741" s="1" t="s">
        <v>96</v>
      </c>
    </row>
    <row r="742" spans="1:57" x14ac:dyDescent="0.35">
      <c r="A742" s="1" t="s">
        <v>68</v>
      </c>
      <c r="B742" s="1" t="s">
        <v>74</v>
      </c>
      <c r="C742" s="1" t="s">
        <v>55</v>
      </c>
      <c r="D742" s="1">
        <v>0.52244415675066358</v>
      </c>
      <c r="E742" s="1">
        <v>68.080694433872935</v>
      </c>
      <c r="F742" s="7">
        <v>0.68346021037169602</v>
      </c>
      <c r="H742" s="8">
        <v>0</v>
      </c>
      <c r="I742" s="9">
        <v>0</v>
      </c>
      <c r="J742" s="9">
        <v>0</v>
      </c>
      <c r="L742" s="1" t="s">
        <v>68</v>
      </c>
      <c r="M742" s="1" t="s">
        <v>74</v>
      </c>
      <c r="N742" s="1" t="s">
        <v>55</v>
      </c>
      <c r="O742" s="17">
        <v>4.5520010668114973E-2</v>
      </c>
      <c r="P742" s="17">
        <v>4.1699930579605507E-3</v>
      </c>
      <c r="R742" s="17">
        <v>327.05161273469389</v>
      </c>
      <c r="S742" s="18">
        <v>15</v>
      </c>
      <c r="T742" s="1">
        <v>125</v>
      </c>
      <c r="U742" s="19">
        <v>177</v>
      </c>
      <c r="X742" s="1">
        <v>1</v>
      </c>
      <c r="Y742" s="1">
        <v>1000</v>
      </c>
      <c r="Z742" s="1">
        <v>1000</v>
      </c>
      <c r="AA742" s="1">
        <v>1000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9">
        <v>177</v>
      </c>
      <c r="BD742" s="1" t="s">
        <v>108</v>
      </c>
      <c r="BE742" s="1" t="s">
        <v>96</v>
      </c>
    </row>
    <row r="743" spans="1:57" x14ac:dyDescent="0.35">
      <c r="A743" s="1" t="s">
        <v>68</v>
      </c>
      <c r="B743" s="1" t="s">
        <v>73</v>
      </c>
      <c r="C743" s="1" t="s">
        <v>55</v>
      </c>
      <c r="D743" s="1">
        <v>0.52244415675066358</v>
      </c>
      <c r="E743" s="1">
        <v>68.080694433872935</v>
      </c>
      <c r="F743" s="7">
        <v>0.68346021037169602</v>
      </c>
      <c r="H743" s="8">
        <v>0</v>
      </c>
      <c r="I743" s="9">
        <v>0</v>
      </c>
      <c r="J743" s="9">
        <v>0</v>
      </c>
      <c r="L743" s="1" t="s">
        <v>68</v>
      </c>
      <c r="M743" s="1" t="s">
        <v>73</v>
      </c>
      <c r="N743" s="1" t="s">
        <v>55</v>
      </c>
      <c r="O743" s="17">
        <v>4.5520010668114973E-2</v>
      </c>
      <c r="P743" s="17">
        <v>4.1699930579605507E-3</v>
      </c>
      <c r="R743" s="17">
        <v>327.05161273469389</v>
      </c>
      <c r="S743" s="18">
        <v>15</v>
      </c>
      <c r="T743" s="1">
        <v>125</v>
      </c>
      <c r="U743" s="19">
        <v>177</v>
      </c>
      <c r="X743" s="1">
        <v>1</v>
      </c>
      <c r="Y743" s="1">
        <v>1000</v>
      </c>
      <c r="Z743" s="1">
        <v>1000</v>
      </c>
      <c r="AA743" s="1">
        <v>1000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9">
        <v>177</v>
      </c>
      <c r="BD743" s="1" t="s">
        <v>108</v>
      </c>
      <c r="BE743" s="1" t="s">
        <v>96</v>
      </c>
    </row>
    <row r="744" spans="1:57" x14ac:dyDescent="0.35">
      <c r="A744" s="1" t="s">
        <v>69</v>
      </c>
      <c r="B744" s="1" t="s">
        <v>74</v>
      </c>
      <c r="C744" s="1" t="s">
        <v>55</v>
      </c>
      <c r="D744" s="1">
        <v>0.52877968848188073</v>
      </c>
      <c r="E744" s="1">
        <v>58.08618794286599</v>
      </c>
      <c r="F744" s="7">
        <v>0.70234619969186751</v>
      </c>
      <c r="H744" s="8">
        <v>2407876.2059999998</v>
      </c>
      <c r="I744" s="9">
        <v>312.19351338417033</v>
      </c>
      <c r="J744" s="9">
        <v>261.50114888058596</v>
      </c>
      <c r="L744" s="1" t="s">
        <v>69</v>
      </c>
      <c r="M744" s="1" t="s">
        <v>74</v>
      </c>
      <c r="N744" s="1" t="s">
        <v>55</v>
      </c>
      <c r="O744" s="17">
        <v>4.2403920842433523E-2</v>
      </c>
      <c r="P744" s="17">
        <v>3.5518591969246338E-2</v>
      </c>
      <c r="R744" s="17">
        <v>327.05161273469389</v>
      </c>
      <c r="S744" s="18">
        <v>15</v>
      </c>
      <c r="T744" s="1">
        <v>125</v>
      </c>
      <c r="U744" s="19">
        <v>177</v>
      </c>
      <c r="X744" s="1">
        <v>1</v>
      </c>
      <c r="Y744" s="1">
        <v>1000</v>
      </c>
      <c r="Z744" s="1">
        <v>1000</v>
      </c>
      <c r="AA744" s="1">
        <v>1000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9">
        <v>177</v>
      </c>
      <c r="BD744" s="1" t="s">
        <v>108</v>
      </c>
      <c r="BE744" s="1" t="s">
        <v>96</v>
      </c>
    </row>
    <row r="745" spans="1:57" x14ac:dyDescent="0.35">
      <c r="A745" s="1" t="s">
        <v>69</v>
      </c>
      <c r="B745" s="1" t="s">
        <v>73</v>
      </c>
      <c r="C745" s="1" t="s">
        <v>55</v>
      </c>
      <c r="D745" s="1">
        <v>0.52877968848188073</v>
      </c>
      <c r="E745" s="1">
        <v>58.08618794286599</v>
      </c>
      <c r="F745" s="7">
        <v>0.70234619969186751</v>
      </c>
      <c r="H745" s="8">
        <v>85509.727880000006</v>
      </c>
      <c r="I745" s="9">
        <v>11.086775270614368</v>
      </c>
      <c r="J745" s="9">
        <v>9.2865621685063804</v>
      </c>
      <c r="L745" s="1" t="s">
        <v>69</v>
      </c>
      <c r="M745" s="1" t="s">
        <v>73</v>
      </c>
      <c r="N745" s="1" t="s">
        <v>55</v>
      </c>
      <c r="O745" s="17">
        <v>4.2403920842433523E-2</v>
      </c>
      <c r="P745" s="17">
        <v>3.5518591969246338E-2</v>
      </c>
      <c r="R745" s="17">
        <v>327.05161273469389</v>
      </c>
      <c r="S745" s="18">
        <v>15</v>
      </c>
      <c r="T745" s="1">
        <v>125</v>
      </c>
      <c r="U745" s="19">
        <v>177</v>
      </c>
      <c r="X745" s="1">
        <v>1</v>
      </c>
      <c r="Y745" s="1">
        <v>1000</v>
      </c>
      <c r="Z745" s="1">
        <v>1000</v>
      </c>
      <c r="AA745" s="1">
        <v>1000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9">
        <v>177</v>
      </c>
      <c r="BD745" s="1" t="s">
        <v>108</v>
      </c>
      <c r="BE745" s="1" t="s">
        <v>96</v>
      </c>
    </row>
    <row r="746" spans="1:57" x14ac:dyDescent="0.35">
      <c r="A746" s="1" t="s">
        <v>70</v>
      </c>
      <c r="B746" s="1" t="s">
        <v>74</v>
      </c>
      <c r="C746" s="1" t="s">
        <v>55</v>
      </c>
      <c r="D746" s="1">
        <v>0.52244415675066358</v>
      </c>
      <c r="E746" s="1">
        <v>68.080694433872935</v>
      </c>
      <c r="F746" s="7">
        <v>0.68346021037169602</v>
      </c>
      <c r="H746" s="8">
        <v>78234.105750000002</v>
      </c>
      <c r="I746" s="9">
        <v>10.888854204303572</v>
      </c>
      <c r="J746" s="9">
        <v>0.9975051801316015</v>
      </c>
      <c r="L746" s="1" t="s">
        <v>70</v>
      </c>
      <c r="M746" s="1" t="s">
        <v>74</v>
      </c>
      <c r="N746" s="1" t="s">
        <v>55</v>
      </c>
      <c r="O746" s="17">
        <v>4.5520010668114973E-2</v>
      </c>
      <c r="P746" s="17">
        <v>4.1699930579605507E-3</v>
      </c>
      <c r="R746" s="17">
        <v>327.05161273469389</v>
      </c>
      <c r="S746" s="18">
        <v>15</v>
      </c>
      <c r="T746" s="1">
        <v>125</v>
      </c>
      <c r="U746" s="19">
        <v>177</v>
      </c>
      <c r="X746" s="1">
        <v>1</v>
      </c>
      <c r="Y746" s="1">
        <v>1000</v>
      </c>
      <c r="Z746" s="1">
        <v>1000</v>
      </c>
      <c r="AA746" s="1">
        <v>1000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9">
        <v>177</v>
      </c>
      <c r="BD746" s="1" t="s">
        <v>108</v>
      </c>
      <c r="BE746" s="1" t="s">
        <v>96</v>
      </c>
    </row>
    <row r="747" spans="1:57" x14ac:dyDescent="0.35">
      <c r="A747" s="1" t="s">
        <v>70</v>
      </c>
      <c r="B747" s="1" t="s">
        <v>73</v>
      </c>
      <c r="C747" s="1" t="s">
        <v>55</v>
      </c>
      <c r="D747" s="1">
        <v>0.52244415675066358</v>
      </c>
      <c r="E747" s="1">
        <v>68.080694433872935</v>
      </c>
      <c r="F747" s="7">
        <v>0.68346021037169602</v>
      </c>
      <c r="H747" s="8">
        <v>2778.289464</v>
      </c>
      <c r="I747" s="9">
        <v>0.38669054398757174</v>
      </c>
      <c r="J747" s="9">
        <v>3.5423912699929477E-2</v>
      </c>
      <c r="L747" s="1" t="s">
        <v>70</v>
      </c>
      <c r="M747" s="1" t="s">
        <v>73</v>
      </c>
      <c r="N747" s="1" t="s">
        <v>55</v>
      </c>
      <c r="O747" s="17">
        <v>4.5520010668114973E-2</v>
      </c>
      <c r="P747" s="17">
        <v>4.1699930579605507E-3</v>
      </c>
      <c r="R747" s="17">
        <v>327.05161273469389</v>
      </c>
      <c r="S747" s="18">
        <v>15</v>
      </c>
      <c r="T747" s="1">
        <v>125</v>
      </c>
      <c r="U747" s="19">
        <v>177</v>
      </c>
      <c r="X747" s="1">
        <v>1</v>
      </c>
      <c r="Y747" s="1">
        <v>1000</v>
      </c>
      <c r="Z747" s="1">
        <v>1000</v>
      </c>
      <c r="AA747" s="1">
        <v>1000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9">
        <v>177</v>
      </c>
      <c r="BD747" s="1" t="s">
        <v>108</v>
      </c>
      <c r="BE747" s="1" t="s">
        <v>96</v>
      </c>
    </row>
    <row r="748" spans="1:57" x14ac:dyDescent="0.35">
      <c r="A748" s="1" t="s">
        <v>71</v>
      </c>
      <c r="B748" s="1" t="s">
        <v>74</v>
      </c>
      <c r="C748" s="1" t="s">
        <v>55</v>
      </c>
      <c r="D748" s="1">
        <v>0.52877968848188073</v>
      </c>
      <c r="E748" s="1">
        <v>58.08618794286599</v>
      </c>
      <c r="F748" s="7">
        <v>0.70234619969186751</v>
      </c>
      <c r="H748" s="8">
        <v>33978.744850000003</v>
      </c>
      <c r="I748" s="9">
        <v>4.4055187341744029</v>
      </c>
      <c r="J748" s="9">
        <v>3.6901734373446002</v>
      </c>
      <c r="L748" s="1" t="s">
        <v>71</v>
      </c>
      <c r="M748" s="1" t="s">
        <v>74</v>
      </c>
      <c r="N748" s="1" t="s">
        <v>55</v>
      </c>
      <c r="O748" s="17">
        <v>4.2403920842433523E-2</v>
      </c>
      <c r="P748" s="17">
        <v>3.5518591969246338E-2</v>
      </c>
      <c r="R748" s="17">
        <v>327.05161273469389</v>
      </c>
      <c r="S748" s="18">
        <v>15</v>
      </c>
      <c r="T748" s="1">
        <v>125</v>
      </c>
      <c r="U748" s="19">
        <v>177</v>
      </c>
      <c r="X748" s="1">
        <v>1</v>
      </c>
      <c r="Y748" s="1">
        <v>1000</v>
      </c>
      <c r="Z748" s="1">
        <v>1000</v>
      </c>
      <c r="AA748" s="1">
        <v>1000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9">
        <v>177</v>
      </c>
      <c r="BD748" s="1" t="s">
        <v>108</v>
      </c>
      <c r="BE748" s="1" t="s">
        <v>96</v>
      </c>
    </row>
    <row r="749" spans="1:57" x14ac:dyDescent="0.35">
      <c r="A749" s="1" t="s">
        <v>71</v>
      </c>
      <c r="B749" s="1" t="s">
        <v>73</v>
      </c>
      <c r="C749" s="1" t="s">
        <v>55</v>
      </c>
      <c r="D749" s="1">
        <v>0.52877968848188073</v>
      </c>
      <c r="E749" s="1">
        <v>58.08618794286599</v>
      </c>
      <c r="F749" s="7">
        <v>0.70234619969186751</v>
      </c>
      <c r="H749" s="8">
        <v>1206.670517</v>
      </c>
      <c r="I749" s="9">
        <v>0.15645102819680559</v>
      </c>
      <c r="J749" s="9">
        <v>0.13104732117438045</v>
      </c>
      <c r="L749" s="1" t="s">
        <v>71</v>
      </c>
      <c r="M749" s="1" t="s">
        <v>73</v>
      </c>
      <c r="N749" s="1" t="s">
        <v>55</v>
      </c>
      <c r="O749" s="17">
        <v>4.2403920842433523E-2</v>
      </c>
      <c r="P749" s="17">
        <v>3.5518591969246338E-2</v>
      </c>
      <c r="R749" s="17">
        <v>327.05161273469389</v>
      </c>
      <c r="S749" s="18">
        <v>15</v>
      </c>
      <c r="T749" s="1">
        <v>125</v>
      </c>
      <c r="U749" s="19">
        <v>177</v>
      </c>
      <c r="X749" s="1">
        <v>1</v>
      </c>
      <c r="Y749" s="1">
        <v>1000</v>
      </c>
      <c r="Z749" s="1">
        <v>1000</v>
      </c>
      <c r="AA749" s="1">
        <v>1000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9">
        <v>177</v>
      </c>
      <c r="BD749" s="1" t="s">
        <v>108</v>
      </c>
      <c r="BE749" s="1" t="s">
        <v>96</v>
      </c>
    </row>
    <row r="750" spans="1:57" x14ac:dyDescent="0.35">
      <c r="A750" s="1" t="s">
        <v>72</v>
      </c>
      <c r="B750" s="1" t="s">
        <v>74</v>
      </c>
      <c r="C750" s="1" t="s">
        <v>55</v>
      </c>
      <c r="D750" s="1">
        <v>0.52244415675066358</v>
      </c>
      <c r="E750" s="1">
        <v>68.080694433872935</v>
      </c>
      <c r="F750" s="7">
        <v>0.68346021037169602</v>
      </c>
      <c r="H750" s="8">
        <v>0</v>
      </c>
      <c r="I750" s="9">
        <v>0</v>
      </c>
      <c r="J750" s="9">
        <v>0</v>
      </c>
      <c r="L750" s="1" t="s">
        <v>72</v>
      </c>
      <c r="M750" s="1" t="s">
        <v>74</v>
      </c>
      <c r="N750" s="1" t="s">
        <v>55</v>
      </c>
      <c r="O750" s="17">
        <v>4.5520010668114973E-2</v>
      </c>
      <c r="P750" s="17">
        <v>4.1699930579605507E-3</v>
      </c>
      <c r="R750" s="17">
        <v>327.05161273469389</v>
      </c>
      <c r="S750" s="18">
        <v>15</v>
      </c>
      <c r="T750" s="1">
        <v>125</v>
      </c>
      <c r="U750" s="19">
        <v>177</v>
      </c>
      <c r="X750" s="1">
        <v>1</v>
      </c>
      <c r="Y750" s="1">
        <v>1000</v>
      </c>
      <c r="Z750" s="1">
        <v>1000</v>
      </c>
      <c r="AA750" s="1">
        <v>1000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9">
        <v>177</v>
      </c>
      <c r="BD750" s="1" t="s">
        <v>108</v>
      </c>
      <c r="BE750" s="1" t="s">
        <v>96</v>
      </c>
    </row>
    <row r="751" spans="1:57" x14ac:dyDescent="0.35">
      <c r="A751" s="1" t="s">
        <v>72</v>
      </c>
      <c r="B751" s="1" t="s">
        <v>73</v>
      </c>
      <c r="C751" s="1" t="s">
        <v>55</v>
      </c>
      <c r="D751" s="1">
        <v>0.52244415675066358</v>
      </c>
      <c r="E751" s="1">
        <v>68.080694433872935</v>
      </c>
      <c r="F751" s="7">
        <v>0.68346021037169602</v>
      </c>
      <c r="H751" s="8">
        <v>0</v>
      </c>
      <c r="I751" s="9">
        <v>0</v>
      </c>
      <c r="J751" s="9">
        <v>0</v>
      </c>
      <c r="L751" s="1" t="s">
        <v>72</v>
      </c>
      <c r="M751" s="1" t="s">
        <v>73</v>
      </c>
      <c r="N751" s="1" t="s">
        <v>55</v>
      </c>
      <c r="O751" s="17">
        <v>4.5520010668114973E-2</v>
      </c>
      <c r="P751" s="17">
        <v>4.1699930579605507E-3</v>
      </c>
      <c r="R751" s="17">
        <v>327.05161273469389</v>
      </c>
      <c r="S751" s="18">
        <v>15</v>
      </c>
      <c r="T751" s="1">
        <v>125</v>
      </c>
      <c r="U751" s="19">
        <v>177</v>
      </c>
      <c r="X751" s="1">
        <v>1</v>
      </c>
      <c r="Y751" s="1">
        <v>1000</v>
      </c>
      <c r="Z751" s="1">
        <v>1000</v>
      </c>
      <c r="AA751" s="1">
        <v>1000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9">
        <v>177</v>
      </c>
      <c r="BD751" s="1" t="s">
        <v>108</v>
      </c>
      <c r="BE751" s="1" t="s">
        <v>96</v>
      </c>
    </row>
    <row r="752" spans="1:57" x14ac:dyDescent="0.35">
      <c r="A752" s="1" t="s">
        <v>61</v>
      </c>
      <c r="B752" s="1" t="s">
        <v>74</v>
      </c>
      <c r="C752" s="1" t="s">
        <v>51</v>
      </c>
      <c r="D752" s="1">
        <v>9.4336631370756735E-2</v>
      </c>
      <c r="E752" s="1">
        <v>2.939642060015121</v>
      </c>
      <c r="F752" s="7">
        <v>9.9596493249003229E-2</v>
      </c>
      <c r="H752" s="8">
        <v>122736.54505120001</v>
      </c>
      <c r="I752" s="9">
        <v>18.250198771584412</v>
      </c>
      <c r="J752" s="9">
        <v>12.683620952902036</v>
      </c>
      <c r="L752" s="1" t="s">
        <v>61</v>
      </c>
      <c r="M752" s="1" t="s">
        <v>74</v>
      </c>
      <c r="N752" s="1" t="s">
        <v>51</v>
      </c>
      <c r="O752" s="17">
        <v>2.184307028329948E-2</v>
      </c>
      <c r="P752" s="17">
        <v>1.5180614051849952E-2</v>
      </c>
      <c r="R752" s="17">
        <v>146.89938523063907</v>
      </c>
      <c r="S752" s="18">
        <v>4</v>
      </c>
      <c r="T752" s="1">
        <v>125</v>
      </c>
      <c r="U752" s="19">
        <v>20</v>
      </c>
      <c r="X752" s="1">
        <v>1</v>
      </c>
      <c r="Y752" s="1">
        <v>1000</v>
      </c>
      <c r="Z752" s="1">
        <v>1000</v>
      </c>
      <c r="AA752" s="1">
        <v>1000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9">
        <v>10</v>
      </c>
      <c r="BD752" s="1" t="s">
        <v>119</v>
      </c>
      <c r="BE752" s="1">
        <v>2</v>
      </c>
    </row>
    <row r="753" spans="1:57" x14ac:dyDescent="0.35">
      <c r="A753" s="1" t="s">
        <v>61</v>
      </c>
      <c r="B753" s="1" t="s">
        <v>73</v>
      </c>
      <c r="C753" s="1" t="s">
        <v>51</v>
      </c>
      <c r="D753" s="1">
        <v>9.4336631370756735E-2</v>
      </c>
      <c r="E753" s="1">
        <v>2.939642060015121</v>
      </c>
      <c r="F753" s="7">
        <v>9.9596493249003229E-2</v>
      </c>
      <c r="H753" s="8">
        <v>1089.7544798190002</v>
      </c>
      <c r="I753" s="9">
        <v>0.16204004977184971</v>
      </c>
      <c r="J753" s="9">
        <v>0.11261546223241997</v>
      </c>
      <c r="L753" s="1" t="s">
        <v>61</v>
      </c>
      <c r="M753" s="1" t="s">
        <v>73</v>
      </c>
      <c r="N753" s="1" t="s">
        <v>51</v>
      </c>
      <c r="O753" s="17">
        <v>2.184307028329948E-2</v>
      </c>
      <c r="P753" s="17">
        <v>1.5180614051849952E-2</v>
      </c>
      <c r="R753" s="17">
        <v>146.89938523063907</v>
      </c>
      <c r="S753" s="18">
        <v>4</v>
      </c>
      <c r="T753" s="1">
        <v>125</v>
      </c>
      <c r="U753" s="19">
        <v>20</v>
      </c>
      <c r="X753" s="1">
        <v>1</v>
      </c>
      <c r="Y753" s="1">
        <v>1000</v>
      </c>
      <c r="Z753" s="1">
        <v>1000</v>
      </c>
      <c r="AA753" s="1">
        <v>1000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9">
        <v>10</v>
      </c>
      <c r="BD753" s="1" t="s">
        <v>119</v>
      </c>
      <c r="BE753" s="1">
        <v>2</v>
      </c>
    </row>
    <row r="754" spans="1:57" x14ac:dyDescent="0.35">
      <c r="A754" s="1" t="s">
        <v>63</v>
      </c>
      <c r="B754" s="1" t="s">
        <v>74</v>
      </c>
      <c r="C754" s="1" t="s">
        <v>46</v>
      </c>
      <c r="D754" s="1">
        <v>1.0529245433630148</v>
      </c>
      <c r="E754" s="1">
        <v>6972.636926958432</v>
      </c>
      <c r="F754" s="7">
        <v>1.686709385940018</v>
      </c>
      <c r="H754" s="8">
        <v>3423300.1668713</v>
      </c>
      <c r="I754" s="9">
        <v>40.218952916255411</v>
      </c>
      <c r="J754" s="9">
        <v>-5.9332932593506662</v>
      </c>
      <c r="L754" s="1" t="s">
        <v>63</v>
      </c>
      <c r="M754" s="1" t="s">
        <v>74</v>
      </c>
      <c r="N754" s="1" t="s">
        <v>46</v>
      </c>
      <c r="O754" s="17">
        <v>0.23990778904687926</v>
      </c>
      <c r="P754" s="17">
        <v>-3.3199157348000523</v>
      </c>
      <c r="R754" s="17">
        <v>20204.738188190106</v>
      </c>
      <c r="S754" s="18">
        <v>11</v>
      </c>
      <c r="T754" s="1">
        <v>125</v>
      </c>
      <c r="U754" s="19">
        <v>4658</v>
      </c>
      <c r="X754" s="1">
        <v>1</v>
      </c>
      <c r="Y754" s="1">
        <v>1000</v>
      </c>
      <c r="Z754" s="1">
        <v>1000</v>
      </c>
      <c r="AA754" s="1">
        <v>1000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9">
        <v>274</v>
      </c>
      <c r="BD754" s="1" t="s">
        <v>99</v>
      </c>
      <c r="BE754" s="1">
        <v>17</v>
      </c>
    </row>
    <row r="755" spans="1:57" x14ac:dyDescent="0.35">
      <c r="A755" s="1" t="s">
        <v>63</v>
      </c>
      <c r="B755" s="1" t="s">
        <v>73</v>
      </c>
      <c r="C755" s="1" t="s">
        <v>46</v>
      </c>
      <c r="D755" s="1">
        <v>1.0529245433630148</v>
      </c>
      <c r="E755" s="1">
        <v>6972.636926958432</v>
      </c>
      <c r="F755" s="7">
        <v>1.686709385940018</v>
      </c>
      <c r="H755" s="8">
        <v>351.23053985899998</v>
      </c>
      <c r="I755" s="9">
        <v>0</v>
      </c>
      <c r="J755" s="9">
        <v>-5.7711997302780378E-2</v>
      </c>
      <c r="L755" s="1" t="s">
        <v>63</v>
      </c>
      <c r="M755" s="1" t="s">
        <v>73</v>
      </c>
      <c r="N755" s="1" t="s">
        <v>46</v>
      </c>
      <c r="O755" s="17">
        <v>0.23990778904687926</v>
      </c>
      <c r="P755" s="17">
        <v>-3.3199157348000523</v>
      </c>
      <c r="R755" s="17">
        <v>20204.738188190106</v>
      </c>
      <c r="S755" s="18">
        <v>11</v>
      </c>
      <c r="T755" s="1">
        <v>125</v>
      </c>
      <c r="U755" s="19">
        <v>4658</v>
      </c>
      <c r="X755" s="1">
        <v>1</v>
      </c>
      <c r="Y755" s="1">
        <v>1000</v>
      </c>
      <c r="Z755" s="1">
        <v>1000</v>
      </c>
      <c r="AA755" s="1">
        <v>1000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9">
        <v>274</v>
      </c>
      <c r="BD755" s="1" t="s">
        <v>99</v>
      </c>
      <c r="BE755" s="1">
        <v>17</v>
      </c>
    </row>
    <row r="756" spans="1:57" x14ac:dyDescent="0.35">
      <c r="A756" s="1" t="s">
        <v>64</v>
      </c>
      <c r="B756" s="1" t="s">
        <v>74</v>
      </c>
      <c r="C756" s="1" t="s">
        <v>46</v>
      </c>
      <c r="D756" s="1">
        <v>1.4308959318044532</v>
      </c>
      <c r="E756" s="1">
        <v>117672.63872105564</v>
      </c>
      <c r="F756" s="7">
        <v>1.531451782350453</v>
      </c>
      <c r="H756" s="8">
        <v>3761671.1901006</v>
      </c>
      <c r="I756" s="9">
        <v>313.70595805766732</v>
      </c>
      <c r="J756" s="9">
        <v>0.21275970722453419</v>
      </c>
      <c r="L756" s="1" t="s">
        <v>64</v>
      </c>
      <c r="M756" s="1" t="s">
        <v>74</v>
      </c>
      <c r="N756" s="1" t="s">
        <v>46</v>
      </c>
      <c r="O756" s="17">
        <v>17.597549237147597</v>
      </c>
      <c r="P756" s="17">
        <v>5.198820685263061</v>
      </c>
      <c r="R756" s="17">
        <v>210530.19287597173</v>
      </c>
      <c r="S756" s="18">
        <v>11</v>
      </c>
      <c r="T756" s="1">
        <v>125</v>
      </c>
      <c r="U756" s="19">
        <v>46032</v>
      </c>
      <c r="X756" s="1">
        <v>1</v>
      </c>
      <c r="Y756" s="1">
        <v>1000</v>
      </c>
      <c r="Z756" s="1">
        <v>1000</v>
      </c>
      <c r="AA756" s="1">
        <v>1000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9">
        <v>274</v>
      </c>
      <c r="BD756" s="1" t="s">
        <v>99</v>
      </c>
      <c r="BE756" s="1">
        <v>168</v>
      </c>
    </row>
    <row r="757" spans="1:57" x14ac:dyDescent="0.35">
      <c r="A757" s="1" t="s">
        <v>64</v>
      </c>
      <c r="B757" s="1" t="s">
        <v>73</v>
      </c>
      <c r="C757" s="1" t="s">
        <v>46</v>
      </c>
      <c r="D757" s="1">
        <v>1.4308959318044532</v>
      </c>
      <c r="E757" s="1">
        <v>117672.63872105564</v>
      </c>
      <c r="F757" s="7">
        <v>1.531451782350453</v>
      </c>
      <c r="H757" s="8">
        <v>31163.279699468003</v>
      </c>
      <c r="I757" s="9">
        <v>2.5982451154238393</v>
      </c>
      <c r="J757" s="9">
        <v>1.9481514445350797E-3</v>
      </c>
      <c r="L757" s="1" t="s">
        <v>64</v>
      </c>
      <c r="M757" s="1" t="s">
        <v>73</v>
      </c>
      <c r="N757" s="1" t="s">
        <v>46</v>
      </c>
      <c r="O757" s="17">
        <v>17.597549237147597</v>
      </c>
      <c r="P757" s="17">
        <v>5.198820685263061</v>
      </c>
      <c r="R757" s="17">
        <v>210530.19287597173</v>
      </c>
      <c r="S757" s="18">
        <v>11</v>
      </c>
      <c r="T757" s="1">
        <v>125</v>
      </c>
      <c r="U757" s="19">
        <v>46032</v>
      </c>
      <c r="X757" s="1">
        <v>1</v>
      </c>
      <c r="Y757" s="1">
        <v>1000</v>
      </c>
      <c r="Z757" s="1">
        <v>1000</v>
      </c>
      <c r="AA757" s="1">
        <v>1000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9">
        <v>274</v>
      </c>
      <c r="BD757" s="1" t="s">
        <v>99</v>
      </c>
      <c r="BE757" s="1">
        <v>168</v>
      </c>
    </row>
    <row r="758" spans="1:57" x14ac:dyDescent="0.35">
      <c r="A758" s="1" t="s">
        <v>65</v>
      </c>
      <c r="B758" s="1" t="s">
        <v>74</v>
      </c>
      <c r="C758" s="1" t="s">
        <v>46</v>
      </c>
      <c r="D758" s="1">
        <v>1.2171763603600501</v>
      </c>
      <c r="E758" s="1">
        <v>10144.665126793767</v>
      </c>
      <c r="F758" s="7">
        <v>1.6962804932173572</v>
      </c>
      <c r="H758" s="8">
        <v>590357.09250715293</v>
      </c>
      <c r="I758" s="9">
        <v>6.941011960137776</v>
      </c>
      <c r="J758" s="9">
        <v>-0.95197183556632381</v>
      </c>
      <c r="L758" s="1" t="s">
        <v>65</v>
      </c>
      <c r="M758" s="1" t="s">
        <v>74</v>
      </c>
      <c r="N758" s="1" t="s">
        <v>46</v>
      </c>
      <c r="O758" s="17">
        <v>0.27733595889600576</v>
      </c>
      <c r="P758" s="17">
        <v>-3.8378579429315414</v>
      </c>
      <c r="R758" s="17">
        <v>23356.892504100797</v>
      </c>
      <c r="S758" s="18">
        <v>11</v>
      </c>
      <c r="T758" s="1">
        <v>125</v>
      </c>
      <c r="U758" s="19">
        <v>4658</v>
      </c>
      <c r="X758" s="1">
        <v>1</v>
      </c>
      <c r="Y758" s="1">
        <v>1000</v>
      </c>
      <c r="Z758" s="1">
        <v>1000</v>
      </c>
      <c r="AA758" s="1">
        <v>1000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9">
        <v>274</v>
      </c>
      <c r="BD758" s="1" t="s">
        <v>99</v>
      </c>
      <c r="BE758" s="1">
        <v>17</v>
      </c>
    </row>
    <row r="759" spans="1:57" x14ac:dyDescent="0.35">
      <c r="A759" s="1" t="s">
        <v>65</v>
      </c>
      <c r="B759" s="1" t="s">
        <v>73</v>
      </c>
      <c r="C759" s="1" t="s">
        <v>46</v>
      </c>
      <c r="D759" s="1">
        <v>1.2171763603600501</v>
      </c>
      <c r="E759" s="1">
        <v>10144.665126793767</v>
      </c>
      <c r="F759" s="7">
        <v>1.6962804932173572</v>
      </c>
      <c r="H759" s="8">
        <v>5033.0769249529994</v>
      </c>
      <c r="I759" s="9">
        <v>5.9129514919423524E-2</v>
      </c>
      <c r="J759" s="9">
        <v>-8.7516914130509951E-3</v>
      </c>
      <c r="L759" s="1" t="s">
        <v>65</v>
      </c>
      <c r="M759" s="1" t="s">
        <v>73</v>
      </c>
      <c r="N759" s="1" t="s">
        <v>46</v>
      </c>
      <c r="O759" s="17">
        <v>0.27733595889600576</v>
      </c>
      <c r="P759" s="17">
        <v>-3.8378579429315414</v>
      </c>
      <c r="R759" s="17">
        <v>23356.892504100797</v>
      </c>
      <c r="S759" s="18">
        <v>11</v>
      </c>
      <c r="T759" s="1">
        <v>125</v>
      </c>
      <c r="U759" s="19">
        <v>4658</v>
      </c>
      <c r="X759" s="1">
        <v>1</v>
      </c>
      <c r="Y759" s="1">
        <v>1000</v>
      </c>
      <c r="Z759" s="1">
        <v>1000</v>
      </c>
      <c r="AA759" s="1">
        <v>1000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9">
        <v>274</v>
      </c>
      <c r="BD759" s="1" t="s">
        <v>99</v>
      </c>
      <c r="BE759" s="1">
        <v>17</v>
      </c>
    </row>
    <row r="760" spans="1:57" x14ac:dyDescent="0.35">
      <c r="A760" s="1" t="s">
        <v>67</v>
      </c>
      <c r="B760" s="1" t="s">
        <v>74</v>
      </c>
      <c r="C760" s="1" t="s">
        <v>46</v>
      </c>
      <c r="D760" s="1">
        <v>0.8751978396028931</v>
      </c>
      <c r="E760" s="1">
        <v>42549.297765521296</v>
      </c>
      <c r="F760" s="7">
        <v>1.7535030903780791</v>
      </c>
      <c r="H760" s="8">
        <v>375099.88113653491</v>
      </c>
      <c r="I760" s="9">
        <v>4.2813579304689169</v>
      </c>
      <c r="J760" s="9">
        <v>-2.3873461301625696</v>
      </c>
      <c r="L760" s="1" t="s">
        <v>67</v>
      </c>
      <c r="M760" s="1" t="s">
        <v>74</v>
      </c>
      <c r="N760" s="1" t="s">
        <v>46</v>
      </c>
      <c r="O760" s="17">
        <v>2.644033401239188</v>
      </c>
      <c r="P760" s="17">
        <v>-36.588924965648445</v>
      </c>
      <c r="R760" s="17">
        <v>222677.23296982513</v>
      </c>
      <c r="S760" s="18">
        <v>11</v>
      </c>
      <c r="T760" s="1">
        <v>125</v>
      </c>
      <c r="U760" s="19">
        <v>63294</v>
      </c>
      <c r="X760" s="1">
        <v>1</v>
      </c>
      <c r="Y760" s="1">
        <v>1000</v>
      </c>
      <c r="Z760" s="1">
        <v>1000</v>
      </c>
      <c r="AA760" s="1">
        <v>1000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9">
        <v>274</v>
      </c>
      <c r="BD760" s="1" t="s">
        <v>99</v>
      </c>
      <c r="BE760" s="1">
        <v>231</v>
      </c>
    </row>
    <row r="761" spans="1:57" x14ac:dyDescent="0.35">
      <c r="A761" s="1" t="s">
        <v>67</v>
      </c>
      <c r="B761" s="1" t="s">
        <v>73</v>
      </c>
      <c r="C761" s="1" t="s">
        <v>46</v>
      </c>
      <c r="D761" s="1">
        <v>0.8751978396028931</v>
      </c>
      <c r="E761" s="1">
        <v>42549.297765521296</v>
      </c>
      <c r="F761" s="7">
        <v>1.7535030903780791</v>
      </c>
      <c r="H761" s="8">
        <v>3283.6316892039999</v>
      </c>
      <c r="I761" s="9">
        <v>3.7368495552773412E-2</v>
      </c>
      <c r="J761" s="9">
        <v>-2.2429327331436006E-2</v>
      </c>
      <c r="L761" s="1" t="s">
        <v>67</v>
      </c>
      <c r="M761" s="1" t="s">
        <v>73</v>
      </c>
      <c r="N761" s="1" t="s">
        <v>46</v>
      </c>
      <c r="O761" s="17">
        <v>2.644033401239188</v>
      </c>
      <c r="P761" s="17">
        <v>-36.588924965648445</v>
      </c>
      <c r="R761" s="17">
        <v>222677.23296982513</v>
      </c>
      <c r="S761" s="18">
        <v>11</v>
      </c>
      <c r="T761" s="1">
        <v>125</v>
      </c>
      <c r="U761" s="19">
        <v>63294</v>
      </c>
      <c r="X761" s="1">
        <v>1</v>
      </c>
      <c r="Y761" s="1">
        <v>1000</v>
      </c>
      <c r="Z761" s="1">
        <v>1000</v>
      </c>
      <c r="AA761" s="1">
        <v>1000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9">
        <v>274</v>
      </c>
      <c r="BD761" s="1" t="s">
        <v>99</v>
      </c>
      <c r="BE761" s="1">
        <v>231</v>
      </c>
    </row>
    <row r="762" spans="1:57" x14ac:dyDescent="0.35">
      <c r="A762" s="1" t="s">
        <v>68</v>
      </c>
      <c r="B762" s="1" t="s">
        <v>74</v>
      </c>
      <c r="C762" s="1" t="s">
        <v>46</v>
      </c>
      <c r="D762" s="1">
        <v>1.1252492386876831</v>
      </c>
      <c r="E762" s="1">
        <v>6534.0744560138</v>
      </c>
      <c r="F762" s="7">
        <v>1.6716959615846521</v>
      </c>
      <c r="H762" s="8">
        <v>11703978.1337627</v>
      </c>
      <c r="I762" s="9">
        <v>126.19583140919123</v>
      </c>
      <c r="J762" s="9">
        <v>-176.78855316037283</v>
      </c>
      <c r="L762" s="1" t="s">
        <v>68</v>
      </c>
      <c r="M762" s="1" t="s">
        <v>74</v>
      </c>
      <c r="N762" s="1" t="s">
        <v>46</v>
      </c>
      <c r="O762" s="17">
        <v>0.19764251363514854</v>
      </c>
      <c r="P762" s="17">
        <v>-2.7350362132450274</v>
      </c>
      <c r="R762" s="17">
        <v>16645.208805928574</v>
      </c>
      <c r="S762" s="18">
        <v>11</v>
      </c>
      <c r="T762" s="1">
        <v>125</v>
      </c>
      <c r="U762" s="19">
        <v>3562</v>
      </c>
      <c r="X762" s="1">
        <v>1</v>
      </c>
      <c r="Y762" s="1">
        <v>1000</v>
      </c>
      <c r="Z762" s="1">
        <v>1000</v>
      </c>
      <c r="AA762" s="1">
        <v>1000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9">
        <v>274</v>
      </c>
      <c r="BD762" s="1" t="s">
        <v>99</v>
      </c>
      <c r="BE762" s="1">
        <v>13</v>
      </c>
    </row>
    <row r="763" spans="1:57" x14ac:dyDescent="0.35">
      <c r="A763" s="1" t="s">
        <v>68</v>
      </c>
      <c r="B763" s="1" t="s">
        <v>73</v>
      </c>
      <c r="C763" s="1" t="s">
        <v>46</v>
      </c>
      <c r="D763" s="1">
        <v>1.1252492386876831</v>
      </c>
      <c r="E763" s="1">
        <v>6534.0744560138</v>
      </c>
      <c r="F763" s="7">
        <v>1.6716959615846521</v>
      </c>
      <c r="H763" s="8">
        <v>109124.694850735</v>
      </c>
      <c r="I763" s="9">
        <v>1.1720134521831895</v>
      </c>
      <c r="J763" s="9">
        <v>-1.7120121097569432</v>
      </c>
      <c r="L763" s="1" t="s">
        <v>68</v>
      </c>
      <c r="M763" s="1" t="s">
        <v>73</v>
      </c>
      <c r="N763" s="1" t="s">
        <v>46</v>
      </c>
      <c r="O763" s="17">
        <v>0.19764251363514854</v>
      </c>
      <c r="P763" s="17">
        <v>-2.7350362132450274</v>
      </c>
      <c r="R763" s="17">
        <v>16645.208805928574</v>
      </c>
      <c r="S763" s="18">
        <v>11</v>
      </c>
      <c r="T763" s="1">
        <v>125</v>
      </c>
      <c r="U763" s="19">
        <v>3562</v>
      </c>
      <c r="X763" s="1">
        <v>1</v>
      </c>
      <c r="Y763" s="1">
        <v>1000</v>
      </c>
      <c r="Z763" s="1">
        <v>1000</v>
      </c>
      <c r="AA763" s="1">
        <v>1000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9">
        <v>274</v>
      </c>
      <c r="BD763" s="1" t="s">
        <v>99</v>
      </c>
      <c r="BE763" s="1">
        <v>13</v>
      </c>
    </row>
    <row r="764" spans="1:57" x14ac:dyDescent="0.35">
      <c r="A764" s="1" t="s">
        <v>70</v>
      </c>
      <c r="B764" s="1" t="s">
        <v>74</v>
      </c>
      <c r="C764" s="1" t="s">
        <v>46</v>
      </c>
      <c r="D764" s="1">
        <v>0.90031881535686342</v>
      </c>
      <c r="E764" s="1">
        <v>2178.950713447568</v>
      </c>
      <c r="F764" s="7">
        <v>1.0226718142955336</v>
      </c>
      <c r="H764" s="8">
        <v>5470601.6803859286</v>
      </c>
      <c r="I764" s="9">
        <v>1967.889939695079</v>
      </c>
      <c r="J764" s="9">
        <v>-0.11272496131098342</v>
      </c>
      <c r="L764" s="1" t="s">
        <v>70</v>
      </c>
      <c r="M764" s="1" t="s">
        <v>74</v>
      </c>
      <c r="N764" s="1" t="s">
        <v>46</v>
      </c>
      <c r="O764" s="17">
        <v>1.9522819581335225</v>
      </c>
      <c r="P764" s="17">
        <v>-3.7046638629616539E-3</v>
      </c>
      <c r="R764" s="17">
        <v>5268.1843978910392</v>
      </c>
      <c r="S764" s="18">
        <v>11</v>
      </c>
      <c r="T764" s="1">
        <v>125</v>
      </c>
      <c r="U764" s="19">
        <v>2740</v>
      </c>
      <c r="X764" s="1">
        <v>1</v>
      </c>
      <c r="Y764" s="1">
        <v>1000</v>
      </c>
      <c r="Z764" s="1">
        <v>1000</v>
      </c>
      <c r="AA764" s="1">
        <v>1000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9">
        <v>274</v>
      </c>
      <c r="BD764" s="1" t="s">
        <v>99</v>
      </c>
      <c r="BE764" s="1">
        <v>10</v>
      </c>
    </row>
    <row r="765" spans="1:57" x14ac:dyDescent="0.35">
      <c r="A765" s="1" t="s">
        <v>70</v>
      </c>
      <c r="B765" s="1" t="s">
        <v>73</v>
      </c>
      <c r="C765" s="1" t="s">
        <v>46</v>
      </c>
      <c r="D765" s="1">
        <v>0.90031881535686342</v>
      </c>
      <c r="E765" s="1">
        <v>2178.950713447568</v>
      </c>
      <c r="F765" s="7">
        <v>1.0226718142955336</v>
      </c>
      <c r="H765" s="8">
        <v>41441.472243207005</v>
      </c>
      <c r="I765" s="9">
        <v>14.803629350016001</v>
      </c>
      <c r="J765" s="9">
        <v>-1.0507754754307556E-3</v>
      </c>
      <c r="L765" s="1" t="s">
        <v>70</v>
      </c>
      <c r="M765" s="1" t="s">
        <v>73</v>
      </c>
      <c r="N765" s="1" t="s">
        <v>46</v>
      </c>
      <c r="O765" s="17">
        <v>1.9522819581335225</v>
      </c>
      <c r="P765" s="17">
        <v>-3.7046638629616539E-3</v>
      </c>
      <c r="R765" s="17">
        <v>5268.1843978910392</v>
      </c>
      <c r="S765" s="18">
        <v>11</v>
      </c>
      <c r="T765" s="1">
        <v>125</v>
      </c>
      <c r="U765" s="19">
        <v>2740</v>
      </c>
      <c r="X765" s="1">
        <v>1</v>
      </c>
      <c r="Y765" s="1">
        <v>1000</v>
      </c>
      <c r="Z765" s="1">
        <v>1000</v>
      </c>
      <c r="AA765" s="1">
        <v>1000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9">
        <v>274</v>
      </c>
      <c r="BD765" s="1" t="s">
        <v>99</v>
      </c>
      <c r="BE765" s="1">
        <v>10</v>
      </c>
    </row>
    <row r="766" spans="1:57" x14ac:dyDescent="0.35">
      <c r="A766" s="1" t="s">
        <v>59</v>
      </c>
      <c r="B766" s="1" t="s">
        <v>73</v>
      </c>
      <c r="C766" s="1" t="s">
        <v>27</v>
      </c>
      <c r="D766" s="1">
        <v>1.0849925710085309</v>
      </c>
      <c r="E766" s="1">
        <v>4525.9299207105278</v>
      </c>
      <c r="F766" s="7">
        <v>1.7707073193038407</v>
      </c>
      <c r="H766" s="8">
        <v>37.608520679999998</v>
      </c>
      <c r="I766" s="9">
        <v>0</v>
      </c>
      <c r="J766" s="9">
        <v>1.3738272284865428E-3</v>
      </c>
      <c r="L766" s="1" t="s">
        <v>59</v>
      </c>
      <c r="M766" s="1" t="s">
        <v>73</v>
      </c>
      <c r="N766" s="1" t="s">
        <v>27</v>
      </c>
      <c r="O766" s="17">
        <v>0</v>
      </c>
      <c r="P766" s="17">
        <v>0.37007192231553421</v>
      </c>
      <c r="R766" s="17">
        <v>10130.718954248367</v>
      </c>
      <c r="S766" s="18">
        <v>15</v>
      </c>
      <c r="T766" s="1">
        <v>40</v>
      </c>
      <c r="U766" s="19">
        <v>3477</v>
      </c>
      <c r="X766" s="1">
        <v>1</v>
      </c>
      <c r="Y766" s="1">
        <v>1000</v>
      </c>
      <c r="Z766" s="1">
        <v>1000</v>
      </c>
      <c r="AA766" s="1">
        <v>1000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9">
        <v>3477</v>
      </c>
      <c r="BD766" s="1" t="s">
        <v>99</v>
      </c>
      <c r="BE766" s="1" t="s">
        <v>96</v>
      </c>
    </row>
    <row r="767" spans="1:57" x14ac:dyDescent="0.35">
      <c r="A767" s="1" t="s">
        <v>59</v>
      </c>
      <c r="B767" s="1" t="s">
        <v>60</v>
      </c>
      <c r="C767" s="1" t="s">
        <v>27</v>
      </c>
      <c r="D767" s="1">
        <v>1.0849925710085309</v>
      </c>
      <c r="E767" s="1">
        <v>4525.9299207105278</v>
      </c>
      <c r="F767" s="7">
        <v>1.7707073193038407</v>
      </c>
      <c r="H767" s="8">
        <v>4236.0870130000003</v>
      </c>
      <c r="I767" s="9">
        <v>0</v>
      </c>
      <c r="J767" s="9">
        <v>0.1547429033493595</v>
      </c>
      <c r="L767" s="1" t="s">
        <v>59</v>
      </c>
      <c r="M767" s="1" t="s">
        <v>60</v>
      </c>
      <c r="N767" s="1" t="s">
        <v>27</v>
      </c>
      <c r="O767" s="17">
        <v>0</v>
      </c>
      <c r="P767" s="17">
        <v>0.37007192231553421</v>
      </c>
      <c r="R767" s="17">
        <v>10130.718954248367</v>
      </c>
      <c r="S767" s="18">
        <v>15</v>
      </c>
      <c r="T767" s="1">
        <v>40</v>
      </c>
      <c r="U767" s="19">
        <v>3477</v>
      </c>
      <c r="X767" s="1">
        <v>1</v>
      </c>
      <c r="Y767" s="1">
        <v>1000</v>
      </c>
      <c r="Z767" s="1">
        <v>1000</v>
      </c>
      <c r="AA767" s="1">
        <v>1000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9">
        <v>3477</v>
      </c>
      <c r="BD767" s="1" t="s">
        <v>99</v>
      </c>
      <c r="BE767" s="1" t="s">
        <v>96</v>
      </c>
    </row>
    <row r="768" spans="1:57" x14ac:dyDescent="0.35">
      <c r="A768" s="1" t="s">
        <v>61</v>
      </c>
      <c r="B768" s="1" t="s">
        <v>73</v>
      </c>
      <c r="C768" s="1" t="s">
        <v>27</v>
      </c>
      <c r="D768" s="1">
        <v>1.0849925710085309</v>
      </c>
      <c r="E768" s="1">
        <v>4525.9299207105278</v>
      </c>
      <c r="F768" s="7">
        <v>1.7707073193038407</v>
      </c>
      <c r="H768" s="8">
        <v>0</v>
      </c>
      <c r="I768" s="9">
        <v>0</v>
      </c>
      <c r="J768" s="9">
        <v>0</v>
      </c>
      <c r="L768" s="1" t="s">
        <v>61</v>
      </c>
      <c r="M768" s="1" t="s">
        <v>73</v>
      </c>
      <c r="N768" s="1" t="s">
        <v>27</v>
      </c>
      <c r="O768" s="17">
        <v>0</v>
      </c>
      <c r="P768" s="17">
        <v>0.37007192231553421</v>
      </c>
      <c r="R768" s="17">
        <v>10130.718954248367</v>
      </c>
      <c r="S768" s="18">
        <v>15</v>
      </c>
      <c r="T768" s="1">
        <v>40</v>
      </c>
      <c r="U768" s="19">
        <v>3477</v>
      </c>
      <c r="X768" s="1">
        <v>1</v>
      </c>
      <c r="Y768" s="1">
        <v>1000</v>
      </c>
      <c r="Z768" s="1">
        <v>1000</v>
      </c>
      <c r="AA768" s="1">
        <v>1000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9">
        <v>3477</v>
      </c>
      <c r="BD768" s="1" t="s">
        <v>99</v>
      </c>
      <c r="BE768" s="1" t="s">
        <v>96</v>
      </c>
    </row>
    <row r="769" spans="1:57" x14ac:dyDescent="0.35">
      <c r="A769" s="1" t="s">
        <v>61</v>
      </c>
      <c r="B769" s="1" t="s">
        <v>60</v>
      </c>
      <c r="C769" s="1" t="s">
        <v>27</v>
      </c>
      <c r="D769" s="1">
        <v>1.0849925710085309</v>
      </c>
      <c r="E769" s="1">
        <v>4525.9299207105278</v>
      </c>
      <c r="F769" s="7">
        <v>1.7707073193038407</v>
      </c>
      <c r="H769" s="8">
        <v>0</v>
      </c>
      <c r="I769" s="9">
        <v>0</v>
      </c>
      <c r="J769" s="9">
        <v>0</v>
      </c>
      <c r="L769" s="1" t="s">
        <v>61</v>
      </c>
      <c r="M769" s="1" t="s">
        <v>60</v>
      </c>
      <c r="N769" s="1" t="s">
        <v>27</v>
      </c>
      <c r="O769" s="17">
        <v>0</v>
      </c>
      <c r="P769" s="17">
        <v>0.37007192231553421</v>
      </c>
      <c r="R769" s="17">
        <v>10130.718954248367</v>
      </c>
      <c r="S769" s="18">
        <v>15</v>
      </c>
      <c r="T769" s="1">
        <v>40</v>
      </c>
      <c r="U769" s="19">
        <v>3477</v>
      </c>
      <c r="X769" s="1">
        <v>1</v>
      </c>
      <c r="Y769" s="1">
        <v>1000</v>
      </c>
      <c r="Z769" s="1">
        <v>1000</v>
      </c>
      <c r="AA769" s="1">
        <v>1000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9">
        <v>3477</v>
      </c>
      <c r="BD769" s="1" t="s">
        <v>99</v>
      </c>
      <c r="BE769" s="1" t="s">
        <v>96</v>
      </c>
    </row>
    <row r="770" spans="1:57" x14ac:dyDescent="0.35">
      <c r="A770" s="1" t="s">
        <v>62</v>
      </c>
      <c r="B770" s="1" t="s">
        <v>73</v>
      </c>
      <c r="C770" s="1" t="s">
        <v>27</v>
      </c>
      <c r="D770" s="1">
        <v>1.0849925710085309</v>
      </c>
      <c r="E770" s="1">
        <v>4525.9299207105278</v>
      </c>
      <c r="F770" s="7">
        <v>1.7707073193038407</v>
      </c>
      <c r="H770" s="8">
        <v>0</v>
      </c>
      <c r="I770" s="9">
        <v>0</v>
      </c>
      <c r="J770" s="9">
        <v>0</v>
      </c>
      <c r="L770" s="1" t="s">
        <v>62</v>
      </c>
      <c r="M770" s="1" t="s">
        <v>73</v>
      </c>
      <c r="N770" s="1" t="s">
        <v>27</v>
      </c>
      <c r="O770" s="17">
        <v>0</v>
      </c>
      <c r="P770" s="17">
        <v>0.37007192231553421</v>
      </c>
      <c r="R770" s="17">
        <v>10130.718954248367</v>
      </c>
      <c r="S770" s="18">
        <v>15</v>
      </c>
      <c r="T770" s="1">
        <v>40</v>
      </c>
      <c r="U770" s="19">
        <v>3477</v>
      </c>
      <c r="X770" s="1">
        <v>1</v>
      </c>
      <c r="Y770" s="1">
        <v>1000</v>
      </c>
      <c r="Z770" s="1">
        <v>1000</v>
      </c>
      <c r="AA770" s="1">
        <v>1000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9">
        <v>3477</v>
      </c>
      <c r="BD770" s="1" t="s">
        <v>99</v>
      </c>
      <c r="BE770" s="1" t="s">
        <v>96</v>
      </c>
    </row>
    <row r="771" spans="1:57" x14ac:dyDescent="0.35">
      <c r="A771" s="1" t="s">
        <v>62</v>
      </c>
      <c r="B771" s="1" t="s">
        <v>60</v>
      </c>
      <c r="C771" s="1" t="s">
        <v>27</v>
      </c>
      <c r="D771" s="1">
        <v>1.0849925710085309</v>
      </c>
      <c r="E771" s="1">
        <v>4525.9299207105278</v>
      </c>
      <c r="F771" s="7">
        <v>1.7707073193038407</v>
      </c>
      <c r="H771" s="8">
        <v>0</v>
      </c>
      <c r="I771" s="9">
        <v>0</v>
      </c>
      <c r="J771" s="9">
        <v>0</v>
      </c>
      <c r="L771" s="1" t="s">
        <v>62</v>
      </c>
      <c r="M771" s="1" t="s">
        <v>60</v>
      </c>
      <c r="N771" s="1" t="s">
        <v>27</v>
      </c>
      <c r="O771" s="17">
        <v>0</v>
      </c>
      <c r="P771" s="17">
        <v>0.37007192231553421</v>
      </c>
      <c r="R771" s="17">
        <v>10130.718954248367</v>
      </c>
      <c r="S771" s="18">
        <v>15</v>
      </c>
      <c r="T771" s="1">
        <v>40</v>
      </c>
      <c r="U771" s="19">
        <v>3477</v>
      </c>
      <c r="X771" s="1">
        <v>1</v>
      </c>
      <c r="Y771" s="1">
        <v>1000</v>
      </c>
      <c r="Z771" s="1">
        <v>1000</v>
      </c>
      <c r="AA771" s="1">
        <v>1000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9">
        <v>3477</v>
      </c>
      <c r="BD771" s="1" t="s">
        <v>99</v>
      </c>
      <c r="BE771" s="1" t="s">
        <v>96</v>
      </c>
    </row>
    <row r="772" spans="1:57" x14ac:dyDescent="0.35">
      <c r="A772" s="1" t="s">
        <v>63</v>
      </c>
      <c r="B772" s="1" t="s">
        <v>73</v>
      </c>
      <c r="C772" s="1" t="s">
        <v>27</v>
      </c>
      <c r="D772" s="1">
        <v>1.0849925710085309</v>
      </c>
      <c r="E772" s="1">
        <v>4525.9299207105278</v>
      </c>
      <c r="F772" s="7">
        <v>1.7707073193038407</v>
      </c>
      <c r="H772" s="8">
        <v>0</v>
      </c>
      <c r="I772" s="9">
        <v>0</v>
      </c>
      <c r="J772" s="9">
        <v>0</v>
      </c>
      <c r="L772" s="1" t="s">
        <v>63</v>
      </c>
      <c r="M772" s="1" t="s">
        <v>73</v>
      </c>
      <c r="N772" s="1" t="s">
        <v>27</v>
      </c>
      <c r="O772" s="17">
        <v>0</v>
      </c>
      <c r="P772" s="17">
        <v>0.37007192231553421</v>
      </c>
      <c r="R772" s="17">
        <v>10130.718954248367</v>
      </c>
      <c r="S772" s="18">
        <v>15</v>
      </c>
      <c r="T772" s="1">
        <v>40</v>
      </c>
      <c r="U772" s="19">
        <v>3477</v>
      </c>
      <c r="X772" s="1">
        <v>1</v>
      </c>
      <c r="Y772" s="1">
        <v>1000</v>
      </c>
      <c r="Z772" s="1">
        <v>1000</v>
      </c>
      <c r="AA772" s="1">
        <v>1000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9">
        <v>3477</v>
      </c>
      <c r="BD772" s="1" t="s">
        <v>99</v>
      </c>
      <c r="BE772" s="1" t="s">
        <v>96</v>
      </c>
    </row>
    <row r="773" spans="1:57" x14ac:dyDescent="0.35">
      <c r="A773" s="1" t="s">
        <v>63</v>
      </c>
      <c r="B773" s="1" t="s">
        <v>60</v>
      </c>
      <c r="C773" s="1" t="s">
        <v>27</v>
      </c>
      <c r="D773" s="1">
        <v>1.0849925710085309</v>
      </c>
      <c r="E773" s="1">
        <v>4525.9299207105278</v>
      </c>
      <c r="F773" s="7">
        <v>1.7707073193038407</v>
      </c>
      <c r="H773" s="8">
        <v>0</v>
      </c>
      <c r="I773" s="9">
        <v>0</v>
      </c>
      <c r="J773" s="9">
        <v>0</v>
      </c>
      <c r="L773" s="1" t="s">
        <v>63</v>
      </c>
      <c r="M773" s="1" t="s">
        <v>60</v>
      </c>
      <c r="N773" s="1" t="s">
        <v>27</v>
      </c>
      <c r="O773" s="17">
        <v>0</v>
      </c>
      <c r="P773" s="17">
        <v>0.37007192231553421</v>
      </c>
      <c r="R773" s="17">
        <v>10130.718954248367</v>
      </c>
      <c r="S773" s="18">
        <v>15</v>
      </c>
      <c r="T773" s="1">
        <v>40</v>
      </c>
      <c r="U773" s="19">
        <v>3477</v>
      </c>
      <c r="X773" s="1">
        <v>1</v>
      </c>
      <c r="Y773" s="1">
        <v>1000</v>
      </c>
      <c r="Z773" s="1">
        <v>1000</v>
      </c>
      <c r="AA773" s="1">
        <v>1000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9">
        <v>3477</v>
      </c>
      <c r="BD773" s="1" t="s">
        <v>99</v>
      </c>
      <c r="BE773" s="1" t="s">
        <v>96</v>
      </c>
    </row>
    <row r="774" spans="1:57" x14ac:dyDescent="0.35">
      <c r="A774" s="1" t="s">
        <v>64</v>
      </c>
      <c r="B774" s="1" t="s">
        <v>73</v>
      </c>
      <c r="C774" s="1" t="s">
        <v>27</v>
      </c>
      <c r="D774" s="1">
        <v>1.0849925710085309</v>
      </c>
      <c r="E774" s="1">
        <v>4525.9299207105278</v>
      </c>
      <c r="F774" s="7">
        <v>1.7707073193038407</v>
      </c>
      <c r="H774" s="8">
        <v>0</v>
      </c>
      <c r="I774" s="9">
        <v>0</v>
      </c>
      <c r="J774" s="9">
        <v>0</v>
      </c>
      <c r="L774" s="1" t="s">
        <v>64</v>
      </c>
      <c r="M774" s="1" t="s">
        <v>73</v>
      </c>
      <c r="N774" s="1" t="s">
        <v>27</v>
      </c>
      <c r="O774" s="17">
        <v>0</v>
      </c>
      <c r="P774" s="17">
        <v>0.37007192231553421</v>
      </c>
      <c r="R774" s="17">
        <v>10130.718954248367</v>
      </c>
      <c r="S774" s="18">
        <v>15</v>
      </c>
      <c r="T774" s="1">
        <v>40</v>
      </c>
      <c r="U774" s="19">
        <v>3477</v>
      </c>
      <c r="X774" s="1">
        <v>1</v>
      </c>
      <c r="Y774" s="1">
        <v>1000</v>
      </c>
      <c r="Z774" s="1">
        <v>1000</v>
      </c>
      <c r="AA774" s="1">
        <v>1000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9">
        <v>3477</v>
      </c>
      <c r="BD774" s="1" t="s">
        <v>99</v>
      </c>
      <c r="BE774" s="1" t="s">
        <v>96</v>
      </c>
    </row>
    <row r="775" spans="1:57" x14ac:dyDescent="0.35">
      <c r="A775" s="1" t="s">
        <v>64</v>
      </c>
      <c r="B775" s="1" t="s">
        <v>60</v>
      </c>
      <c r="C775" s="1" t="s">
        <v>27</v>
      </c>
      <c r="D775" s="1">
        <v>1.0849925710085309</v>
      </c>
      <c r="E775" s="1">
        <v>4525.9299207105278</v>
      </c>
      <c r="F775" s="7">
        <v>1.7707073193038407</v>
      </c>
      <c r="H775" s="8">
        <v>0</v>
      </c>
      <c r="I775" s="9">
        <v>0</v>
      </c>
      <c r="J775" s="9">
        <v>0</v>
      </c>
      <c r="L775" s="1" t="s">
        <v>64</v>
      </c>
      <c r="M775" s="1" t="s">
        <v>60</v>
      </c>
      <c r="N775" s="1" t="s">
        <v>27</v>
      </c>
      <c r="O775" s="17">
        <v>0</v>
      </c>
      <c r="P775" s="17">
        <v>0.37007192231553421</v>
      </c>
      <c r="R775" s="17">
        <v>10130.718954248367</v>
      </c>
      <c r="S775" s="18">
        <v>15</v>
      </c>
      <c r="T775" s="1">
        <v>40</v>
      </c>
      <c r="U775" s="19">
        <v>3477</v>
      </c>
      <c r="X775" s="1">
        <v>1</v>
      </c>
      <c r="Y775" s="1">
        <v>1000</v>
      </c>
      <c r="Z775" s="1">
        <v>1000</v>
      </c>
      <c r="AA775" s="1">
        <v>1000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9">
        <v>3477</v>
      </c>
      <c r="BD775" s="1" t="s">
        <v>99</v>
      </c>
      <c r="BE775" s="1" t="s">
        <v>96</v>
      </c>
    </row>
    <row r="776" spans="1:57" x14ac:dyDescent="0.35">
      <c r="A776" s="1" t="s">
        <v>65</v>
      </c>
      <c r="B776" s="1" t="s">
        <v>73</v>
      </c>
      <c r="C776" s="1" t="s">
        <v>27</v>
      </c>
      <c r="D776" s="1">
        <v>1.0849925710085309</v>
      </c>
      <c r="E776" s="1">
        <v>4525.9299207105278</v>
      </c>
      <c r="F776" s="7">
        <v>1.7707073193038407</v>
      </c>
      <c r="H776" s="8">
        <v>0</v>
      </c>
      <c r="I776" s="9">
        <v>0</v>
      </c>
      <c r="J776" s="9">
        <v>0</v>
      </c>
      <c r="L776" s="1" t="s">
        <v>65</v>
      </c>
      <c r="M776" s="1" t="s">
        <v>73</v>
      </c>
      <c r="N776" s="1" t="s">
        <v>27</v>
      </c>
      <c r="O776" s="17">
        <v>0</v>
      </c>
      <c r="P776" s="17">
        <v>0.37007192231553421</v>
      </c>
      <c r="R776" s="17">
        <v>10130.718954248367</v>
      </c>
      <c r="S776" s="18">
        <v>15</v>
      </c>
      <c r="T776" s="1">
        <v>40</v>
      </c>
      <c r="U776" s="19">
        <v>3477</v>
      </c>
      <c r="X776" s="1">
        <v>1</v>
      </c>
      <c r="Y776" s="1">
        <v>1000</v>
      </c>
      <c r="Z776" s="1">
        <v>1000</v>
      </c>
      <c r="AA776" s="1">
        <v>1000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9">
        <v>3477</v>
      </c>
      <c r="BD776" s="1" t="s">
        <v>99</v>
      </c>
      <c r="BE776" s="1" t="s">
        <v>96</v>
      </c>
    </row>
    <row r="777" spans="1:57" x14ac:dyDescent="0.35">
      <c r="A777" s="1" t="s">
        <v>65</v>
      </c>
      <c r="B777" s="1" t="s">
        <v>60</v>
      </c>
      <c r="C777" s="1" t="s">
        <v>27</v>
      </c>
      <c r="D777" s="1">
        <v>1.0849925710085309</v>
      </c>
      <c r="E777" s="1">
        <v>4525.9299207105278</v>
      </c>
      <c r="F777" s="7">
        <v>1.7707073193038407</v>
      </c>
      <c r="H777" s="8">
        <v>0</v>
      </c>
      <c r="I777" s="9">
        <v>0</v>
      </c>
      <c r="J777" s="9">
        <v>0</v>
      </c>
      <c r="L777" s="1" t="s">
        <v>65</v>
      </c>
      <c r="M777" s="1" t="s">
        <v>60</v>
      </c>
      <c r="N777" s="1" t="s">
        <v>27</v>
      </c>
      <c r="O777" s="17">
        <v>0</v>
      </c>
      <c r="P777" s="17">
        <v>0.37007192231553421</v>
      </c>
      <c r="R777" s="17">
        <v>10130.718954248367</v>
      </c>
      <c r="S777" s="18">
        <v>15</v>
      </c>
      <c r="T777" s="1">
        <v>40</v>
      </c>
      <c r="U777" s="19">
        <v>3477</v>
      </c>
      <c r="X777" s="1">
        <v>1</v>
      </c>
      <c r="Y777" s="1">
        <v>1000</v>
      </c>
      <c r="Z777" s="1">
        <v>1000</v>
      </c>
      <c r="AA777" s="1">
        <v>1000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9">
        <v>3477</v>
      </c>
      <c r="BD777" s="1" t="s">
        <v>99</v>
      </c>
      <c r="BE777" s="1" t="s">
        <v>96</v>
      </c>
    </row>
    <row r="778" spans="1:57" x14ac:dyDescent="0.35">
      <c r="A778" s="1" t="s">
        <v>66</v>
      </c>
      <c r="B778" s="1" t="s">
        <v>73</v>
      </c>
      <c r="C778" s="1" t="s">
        <v>27</v>
      </c>
      <c r="D778" s="1">
        <v>1.0849925710085309</v>
      </c>
      <c r="E778" s="1">
        <v>4525.9299207105278</v>
      </c>
      <c r="F778" s="7">
        <v>1.7707073193038407</v>
      </c>
      <c r="H778" s="8">
        <v>1147.0582010000001</v>
      </c>
      <c r="I778" s="9">
        <v>0</v>
      </c>
      <c r="J778" s="9">
        <v>4.1901669108474753E-2</v>
      </c>
      <c r="L778" s="1" t="s">
        <v>66</v>
      </c>
      <c r="M778" s="1" t="s">
        <v>73</v>
      </c>
      <c r="N778" s="1" t="s">
        <v>27</v>
      </c>
      <c r="O778" s="17">
        <v>0</v>
      </c>
      <c r="P778" s="17">
        <v>0.37007192231553421</v>
      </c>
      <c r="R778" s="17">
        <v>10130.718954248367</v>
      </c>
      <c r="S778" s="18">
        <v>15</v>
      </c>
      <c r="T778" s="1">
        <v>40</v>
      </c>
      <c r="U778" s="19">
        <v>3477</v>
      </c>
      <c r="X778" s="1">
        <v>1</v>
      </c>
      <c r="Y778" s="1">
        <v>1000</v>
      </c>
      <c r="Z778" s="1">
        <v>1000</v>
      </c>
      <c r="AA778" s="1">
        <v>1000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9">
        <v>3477</v>
      </c>
      <c r="BD778" s="1" t="s">
        <v>99</v>
      </c>
      <c r="BE778" s="1" t="s">
        <v>96</v>
      </c>
    </row>
    <row r="779" spans="1:57" x14ac:dyDescent="0.35">
      <c r="A779" s="1" t="s">
        <v>66</v>
      </c>
      <c r="B779" s="1" t="s">
        <v>60</v>
      </c>
      <c r="C779" s="1" t="s">
        <v>27</v>
      </c>
      <c r="D779" s="1">
        <v>1.0849925710085309</v>
      </c>
      <c r="E779" s="1">
        <v>4525.9299207105278</v>
      </c>
      <c r="F779" s="7">
        <v>1.7707073193038407</v>
      </c>
      <c r="H779" s="8">
        <v>129200.4647</v>
      </c>
      <c r="I779" s="9">
        <v>0</v>
      </c>
      <c r="J779" s="9">
        <v>4.7196516408678484</v>
      </c>
      <c r="L779" s="1" t="s">
        <v>66</v>
      </c>
      <c r="M779" s="1" t="s">
        <v>60</v>
      </c>
      <c r="N779" s="1" t="s">
        <v>27</v>
      </c>
      <c r="O779" s="17">
        <v>0</v>
      </c>
      <c r="P779" s="17">
        <v>0.37007192231553421</v>
      </c>
      <c r="R779" s="17">
        <v>10130.718954248367</v>
      </c>
      <c r="S779" s="18">
        <v>15</v>
      </c>
      <c r="T779" s="1">
        <v>40</v>
      </c>
      <c r="U779" s="19">
        <v>3477</v>
      </c>
      <c r="X779" s="1">
        <v>1</v>
      </c>
      <c r="Y779" s="1">
        <v>1000</v>
      </c>
      <c r="Z779" s="1">
        <v>1000</v>
      </c>
      <c r="AA779" s="1">
        <v>1000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9">
        <v>3477</v>
      </c>
      <c r="BD779" s="1" t="s">
        <v>99</v>
      </c>
      <c r="BE779" s="1" t="s">
        <v>96</v>
      </c>
    </row>
    <row r="780" spans="1:57" x14ac:dyDescent="0.35">
      <c r="A780" s="1" t="s">
        <v>67</v>
      </c>
      <c r="B780" s="1" t="s">
        <v>73</v>
      </c>
      <c r="C780" s="1" t="s">
        <v>27</v>
      </c>
      <c r="D780" s="1">
        <v>1.0849925710085309</v>
      </c>
      <c r="E780" s="1">
        <v>4525.9299207105278</v>
      </c>
      <c r="F780" s="7">
        <v>1.7707073193038407</v>
      </c>
      <c r="H780" s="8">
        <v>0</v>
      </c>
      <c r="I780" s="9">
        <v>0</v>
      </c>
      <c r="J780" s="9">
        <v>0</v>
      </c>
      <c r="L780" s="1" t="s">
        <v>67</v>
      </c>
      <c r="M780" s="1" t="s">
        <v>73</v>
      </c>
      <c r="N780" s="1" t="s">
        <v>27</v>
      </c>
      <c r="O780" s="17">
        <v>0</v>
      </c>
      <c r="P780" s="17">
        <v>0.37007192231553421</v>
      </c>
      <c r="R780" s="17">
        <v>10130.718954248367</v>
      </c>
      <c r="S780" s="18">
        <v>15</v>
      </c>
      <c r="T780" s="1">
        <v>40</v>
      </c>
      <c r="U780" s="19">
        <v>3477</v>
      </c>
      <c r="X780" s="1">
        <v>1</v>
      </c>
      <c r="Y780" s="1">
        <v>1000</v>
      </c>
      <c r="Z780" s="1">
        <v>1000</v>
      </c>
      <c r="AA780" s="1">
        <v>1000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9">
        <v>3477</v>
      </c>
      <c r="BD780" s="1" t="s">
        <v>99</v>
      </c>
      <c r="BE780" s="1" t="s">
        <v>96</v>
      </c>
    </row>
    <row r="781" spans="1:57" x14ac:dyDescent="0.35">
      <c r="A781" s="1" t="s">
        <v>67</v>
      </c>
      <c r="B781" s="1" t="s">
        <v>60</v>
      </c>
      <c r="C781" s="1" t="s">
        <v>27</v>
      </c>
      <c r="D781" s="1">
        <v>1.0849925710085309</v>
      </c>
      <c r="E781" s="1">
        <v>4525.9299207105278</v>
      </c>
      <c r="F781" s="7">
        <v>1.7707073193038407</v>
      </c>
      <c r="H781" s="8">
        <v>0</v>
      </c>
      <c r="I781" s="9">
        <v>0</v>
      </c>
      <c r="J781" s="9">
        <v>0</v>
      </c>
      <c r="L781" s="1" t="s">
        <v>67</v>
      </c>
      <c r="M781" s="1" t="s">
        <v>60</v>
      </c>
      <c r="N781" s="1" t="s">
        <v>27</v>
      </c>
      <c r="O781" s="17">
        <v>0</v>
      </c>
      <c r="P781" s="17">
        <v>0.37007192231553421</v>
      </c>
      <c r="R781" s="17">
        <v>10130.718954248367</v>
      </c>
      <c r="S781" s="18">
        <v>15</v>
      </c>
      <c r="T781" s="1">
        <v>40</v>
      </c>
      <c r="U781" s="19">
        <v>3477</v>
      </c>
      <c r="X781" s="1">
        <v>1</v>
      </c>
      <c r="Y781" s="1">
        <v>1000</v>
      </c>
      <c r="Z781" s="1">
        <v>1000</v>
      </c>
      <c r="AA781" s="1">
        <v>1000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9">
        <v>3477</v>
      </c>
      <c r="BD781" s="1" t="s">
        <v>99</v>
      </c>
      <c r="BE781" s="1" t="s">
        <v>96</v>
      </c>
    </row>
    <row r="782" spans="1:57" x14ac:dyDescent="0.35">
      <c r="A782" s="1" t="s">
        <v>68</v>
      </c>
      <c r="B782" s="1" t="s">
        <v>73</v>
      </c>
      <c r="C782" s="1" t="s">
        <v>27</v>
      </c>
      <c r="D782" s="1">
        <v>1.0849925710085309</v>
      </c>
      <c r="E782" s="1">
        <v>4525.9299207105278</v>
      </c>
      <c r="F782" s="7">
        <v>1.7707073193038407</v>
      </c>
      <c r="H782" s="8">
        <v>0</v>
      </c>
      <c r="I782" s="9">
        <v>0</v>
      </c>
      <c r="J782" s="9">
        <v>0</v>
      </c>
      <c r="L782" s="1" t="s">
        <v>68</v>
      </c>
      <c r="M782" s="1" t="s">
        <v>73</v>
      </c>
      <c r="N782" s="1" t="s">
        <v>27</v>
      </c>
      <c r="O782" s="17">
        <v>0</v>
      </c>
      <c r="P782" s="17">
        <v>0.37007192231553421</v>
      </c>
      <c r="R782" s="17">
        <v>10130.718954248367</v>
      </c>
      <c r="S782" s="18">
        <v>15</v>
      </c>
      <c r="T782" s="1">
        <v>40</v>
      </c>
      <c r="U782" s="19">
        <v>3477</v>
      </c>
      <c r="X782" s="1">
        <v>1</v>
      </c>
      <c r="Y782" s="1">
        <v>1000</v>
      </c>
      <c r="Z782" s="1">
        <v>1000</v>
      </c>
      <c r="AA782" s="1">
        <v>1000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9">
        <v>3477</v>
      </c>
      <c r="BD782" s="1" t="s">
        <v>99</v>
      </c>
      <c r="BE782" s="1" t="s">
        <v>96</v>
      </c>
    </row>
    <row r="783" spans="1:57" x14ac:dyDescent="0.35">
      <c r="A783" s="1" t="s">
        <v>68</v>
      </c>
      <c r="B783" s="1" t="s">
        <v>60</v>
      </c>
      <c r="C783" s="1" t="s">
        <v>27</v>
      </c>
      <c r="D783" s="1">
        <v>1.0849925710085309</v>
      </c>
      <c r="E783" s="1">
        <v>4525.9299207105278</v>
      </c>
      <c r="F783" s="7">
        <v>1.7707073193038407</v>
      </c>
      <c r="H783" s="8">
        <v>0</v>
      </c>
      <c r="I783" s="9">
        <v>0</v>
      </c>
      <c r="J783" s="9">
        <v>0</v>
      </c>
      <c r="L783" s="1" t="s">
        <v>68</v>
      </c>
      <c r="M783" s="1" t="s">
        <v>60</v>
      </c>
      <c r="N783" s="1" t="s">
        <v>27</v>
      </c>
      <c r="O783" s="17">
        <v>0</v>
      </c>
      <c r="P783" s="17">
        <v>0.37007192231553421</v>
      </c>
      <c r="R783" s="17">
        <v>10130.718954248367</v>
      </c>
      <c r="S783" s="18">
        <v>15</v>
      </c>
      <c r="T783" s="1">
        <v>40</v>
      </c>
      <c r="U783" s="19">
        <v>3477</v>
      </c>
      <c r="X783" s="1">
        <v>1</v>
      </c>
      <c r="Y783" s="1">
        <v>1000</v>
      </c>
      <c r="Z783" s="1">
        <v>1000</v>
      </c>
      <c r="AA783" s="1">
        <v>1000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9">
        <v>3477</v>
      </c>
      <c r="BD783" s="1" t="s">
        <v>99</v>
      </c>
      <c r="BE783" s="1" t="s">
        <v>96</v>
      </c>
    </row>
    <row r="784" spans="1:57" x14ac:dyDescent="0.35">
      <c r="A784" s="1" t="s">
        <v>69</v>
      </c>
      <c r="B784" s="1" t="s">
        <v>73</v>
      </c>
      <c r="C784" s="1" t="s">
        <v>27</v>
      </c>
      <c r="D784" s="1">
        <v>1.0849925710085309</v>
      </c>
      <c r="E784" s="1">
        <v>4525.9299207105278</v>
      </c>
      <c r="F784" s="7">
        <v>1.7707073193038407</v>
      </c>
      <c r="H784" s="8">
        <v>0</v>
      </c>
      <c r="I784" s="9">
        <v>0</v>
      </c>
      <c r="J784" s="9">
        <v>0</v>
      </c>
      <c r="L784" s="1" t="s">
        <v>69</v>
      </c>
      <c r="M784" s="1" t="s">
        <v>73</v>
      </c>
      <c r="N784" s="1" t="s">
        <v>27</v>
      </c>
      <c r="O784" s="17">
        <v>0</v>
      </c>
      <c r="P784" s="17">
        <v>0.37007192231553421</v>
      </c>
      <c r="R784" s="17">
        <v>10130.718954248367</v>
      </c>
      <c r="S784" s="18">
        <v>15</v>
      </c>
      <c r="T784" s="1">
        <v>40</v>
      </c>
      <c r="U784" s="19">
        <v>3477</v>
      </c>
      <c r="X784" s="1">
        <v>1</v>
      </c>
      <c r="Y784" s="1">
        <v>1000</v>
      </c>
      <c r="Z784" s="1">
        <v>1000</v>
      </c>
      <c r="AA784" s="1">
        <v>1000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9">
        <v>3477</v>
      </c>
      <c r="BD784" s="1" t="s">
        <v>99</v>
      </c>
      <c r="BE784" s="1" t="s">
        <v>96</v>
      </c>
    </row>
    <row r="785" spans="1:57" x14ac:dyDescent="0.35">
      <c r="A785" s="1" t="s">
        <v>69</v>
      </c>
      <c r="B785" s="1" t="s">
        <v>60</v>
      </c>
      <c r="C785" s="1" t="s">
        <v>27</v>
      </c>
      <c r="D785" s="1">
        <v>1.0849925710085309</v>
      </c>
      <c r="E785" s="1">
        <v>4525.9299207105278</v>
      </c>
      <c r="F785" s="7">
        <v>1.7707073193038407</v>
      </c>
      <c r="H785" s="8">
        <v>0</v>
      </c>
      <c r="I785" s="9">
        <v>0</v>
      </c>
      <c r="J785" s="9">
        <v>0</v>
      </c>
      <c r="L785" s="1" t="s">
        <v>69</v>
      </c>
      <c r="M785" s="1" t="s">
        <v>60</v>
      </c>
      <c r="N785" s="1" t="s">
        <v>27</v>
      </c>
      <c r="O785" s="17">
        <v>0</v>
      </c>
      <c r="P785" s="17">
        <v>0.37007192231553421</v>
      </c>
      <c r="R785" s="17">
        <v>10130.718954248367</v>
      </c>
      <c r="S785" s="18">
        <v>15</v>
      </c>
      <c r="T785" s="1">
        <v>40</v>
      </c>
      <c r="U785" s="19">
        <v>3477</v>
      </c>
      <c r="X785" s="1">
        <v>1</v>
      </c>
      <c r="Y785" s="1">
        <v>1000</v>
      </c>
      <c r="Z785" s="1">
        <v>1000</v>
      </c>
      <c r="AA785" s="1">
        <v>1000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9">
        <v>3477</v>
      </c>
      <c r="BD785" s="1" t="s">
        <v>99</v>
      </c>
      <c r="BE785" s="1" t="s">
        <v>96</v>
      </c>
    </row>
    <row r="786" spans="1:57" x14ac:dyDescent="0.35">
      <c r="A786" s="1" t="s">
        <v>70</v>
      </c>
      <c r="B786" s="1" t="s">
        <v>73</v>
      </c>
      <c r="C786" s="1" t="s">
        <v>27</v>
      </c>
      <c r="D786" s="1">
        <v>1.0849925710085309</v>
      </c>
      <c r="E786" s="1">
        <v>4525.9299207105278</v>
      </c>
      <c r="F786" s="7">
        <v>1.7707073193038407</v>
      </c>
      <c r="H786" s="8">
        <v>0</v>
      </c>
      <c r="I786" s="9">
        <v>0</v>
      </c>
      <c r="J786" s="9">
        <v>0</v>
      </c>
      <c r="L786" s="1" t="s">
        <v>70</v>
      </c>
      <c r="M786" s="1" t="s">
        <v>73</v>
      </c>
      <c r="N786" s="1" t="s">
        <v>27</v>
      </c>
      <c r="O786" s="17">
        <v>0</v>
      </c>
      <c r="P786" s="17">
        <v>0.37007192231553421</v>
      </c>
      <c r="R786" s="17">
        <v>10130.718954248367</v>
      </c>
      <c r="S786" s="18">
        <v>15</v>
      </c>
      <c r="T786" s="1">
        <v>40</v>
      </c>
      <c r="U786" s="19">
        <v>3477</v>
      </c>
      <c r="X786" s="1">
        <v>1</v>
      </c>
      <c r="Y786" s="1">
        <v>1000</v>
      </c>
      <c r="Z786" s="1">
        <v>1000</v>
      </c>
      <c r="AA786" s="1">
        <v>1000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9">
        <v>3477</v>
      </c>
      <c r="BD786" s="1" t="s">
        <v>99</v>
      </c>
      <c r="BE786" s="1" t="s">
        <v>96</v>
      </c>
    </row>
    <row r="787" spans="1:57" x14ac:dyDescent="0.35">
      <c r="A787" s="1" t="s">
        <v>70</v>
      </c>
      <c r="B787" s="1" t="s">
        <v>60</v>
      </c>
      <c r="C787" s="1" t="s">
        <v>27</v>
      </c>
      <c r="D787" s="1">
        <v>1.0849925710085309</v>
      </c>
      <c r="E787" s="1">
        <v>4525.9299207105278</v>
      </c>
      <c r="F787" s="7">
        <v>1.7707073193038407</v>
      </c>
      <c r="H787" s="8">
        <v>0</v>
      </c>
      <c r="I787" s="9">
        <v>0</v>
      </c>
      <c r="J787" s="9">
        <v>0</v>
      </c>
      <c r="L787" s="1" t="s">
        <v>70</v>
      </c>
      <c r="M787" s="1" t="s">
        <v>60</v>
      </c>
      <c r="N787" s="1" t="s">
        <v>27</v>
      </c>
      <c r="O787" s="17">
        <v>0</v>
      </c>
      <c r="P787" s="17">
        <v>0.37007192231553421</v>
      </c>
      <c r="R787" s="17">
        <v>10130.718954248367</v>
      </c>
      <c r="S787" s="18">
        <v>15</v>
      </c>
      <c r="T787" s="1">
        <v>40</v>
      </c>
      <c r="U787" s="19">
        <v>3477</v>
      </c>
      <c r="X787" s="1">
        <v>1</v>
      </c>
      <c r="Y787" s="1">
        <v>1000</v>
      </c>
      <c r="Z787" s="1">
        <v>1000</v>
      </c>
      <c r="AA787" s="1">
        <v>1000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9">
        <v>3477</v>
      </c>
      <c r="BD787" s="1" t="s">
        <v>99</v>
      </c>
      <c r="BE787" s="1" t="s">
        <v>96</v>
      </c>
    </row>
    <row r="788" spans="1:57" x14ac:dyDescent="0.35">
      <c r="A788" s="1" t="s">
        <v>71</v>
      </c>
      <c r="B788" s="1" t="s">
        <v>73</v>
      </c>
      <c r="C788" s="1" t="s">
        <v>27</v>
      </c>
      <c r="D788" s="1">
        <v>1.0849925710085309</v>
      </c>
      <c r="E788" s="1">
        <v>4525.9299207105278</v>
      </c>
      <c r="F788" s="7">
        <v>1.7707073193038407</v>
      </c>
      <c r="H788" s="8">
        <v>0</v>
      </c>
      <c r="I788" s="9">
        <v>0</v>
      </c>
      <c r="J788" s="9">
        <v>0</v>
      </c>
      <c r="L788" s="1" t="s">
        <v>71</v>
      </c>
      <c r="M788" s="1" t="s">
        <v>73</v>
      </c>
      <c r="N788" s="1" t="s">
        <v>27</v>
      </c>
      <c r="O788" s="17">
        <v>0</v>
      </c>
      <c r="P788" s="17">
        <v>0.37007192231553421</v>
      </c>
      <c r="R788" s="17">
        <v>10130.718954248367</v>
      </c>
      <c r="S788" s="18">
        <v>15</v>
      </c>
      <c r="T788" s="1">
        <v>40</v>
      </c>
      <c r="U788" s="19">
        <v>3477</v>
      </c>
      <c r="X788" s="1">
        <v>1</v>
      </c>
      <c r="Y788" s="1">
        <v>1000</v>
      </c>
      <c r="Z788" s="1">
        <v>1000</v>
      </c>
      <c r="AA788" s="1">
        <v>1000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9">
        <v>3477</v>
      </c>
      <c r="BD788" s="1" t="s">
        <v>99</v>
      </c>
      <c r="BE788" s="1" t="s">
        <v>96</v>
      </c>
    </row>
    <row r="789" spans="1:57" x14ac:dyDescent="0.35">
      <c r="A789" s="1" t="s">
        <v>71</v>
      </c>
      <c r="B789" s="1" t="s">
        <v>60</v>
      </c>
      <c r="C789" s="1" t="s">
        <v>27</v>
      </c>
      <c r="D789" s="1">
        <v>1.0849925710085309</v>
      </c>
      <c r="E789" s="1">
        <v>4525.9299207105278</v>
      </c>
      <c r="F789" s="7">
        <v>1.7707073193038407</v>
      </c>
      <c r="H789" s="8">
        <v>0</v>
      </c>
      <c r="I789" s="9">
        <v>0</v>
      </c>
      <c r="J789" s="9">
        <v>0</v>
      </c>
      <c r="L789" s="1" t="s">
        <v>71</v>
      </c>
      <c r="M789" s="1" t="s">
        <v>60</v>
      </c>
      <c r="N789" s="1" t="s">
        <v>27</v>
      </c>
      <c r="O789" s="17">
        <v>0</v>
      </c>
      <c r="P789" s="17">
        <v>0.37007192231553421</v>
      </c>
      <c r="R789" s="17">
        <v>10130.718954248367</v>
      </c>
      <c r="S789" s="18">
        <v>15</v>
      </c>
      <c r="T789" s="1">
        <v>40</v>
      </c>
      <c r="U789" s="19">
        <v>3477</v>
      </c>
      <c r="X789" s="1">
        <v>1</v>
      </c>
      <c r="Y789" s="1">
        <v>1000</v>
      </c>
      <c r="Z789" s="1">
        <v>1000</v>
      </c>
      <c r="AA789" s="1">
        <v>1000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9">
        <v>3477</v>
      </c>
      <c r="BD789" s="1" t="s">
        <v>99</v>
      </c>
      <c r="BE789" s="1" t="s">
        <v>96</v>
      </c>
    </row>
    <row r="790" spans="1:57" x14ac:dyDescent="0.35">
      <c r="A790" s="1" t="s">
        <v>72</v>
      </c>
      <c r="B790" s="1" t="s">
        <v>73</v>
      </c>
      <c r="C790" s="1" t="s">
        <v>27</v>
      </c>
      <c r="D790" s="1">
        <v>1.0849925710085309</v>
      </c>
      <c r="E790" s="1">
        <v>4525.9299207105278</v>
      </c>
      <c r="F790" s="7">
        <v>1.7707073193038407</v>
      </c>
      <c r="H790" s="8">
        <v>0</v>
      </c>
      <c r="I790" s="9">
        <v>0</v>
      </c>
      <c r="J790" s="9">
        <v>0</v>
      </c>
      <c r="L790" s="1" t="s">
        <v>72</v>
      </c>
      <c r="M790" s="1" t="s">
        <v>73</v>
      </c>
      <c r="N790" s="1" t="s">
        <v>27</v>
      </c>
      <c r="O790" s="17">
        <v>0</v>
      </c>
      <c r="P790" s="17">
        <v>0.37007192231553421</v>
      </c>
      <c r="R790" s="17">
        <v>10130.718954248367</v>
      </c>
      <c r="S790" s="18">
        <v>15</v>
      </c>
      <c r="T790" s="1">
        <v>40</v>
      </c>
      <c r="U790" s="19">
        <v>3477</v>
      </c>
      <c r="X790" s="1">
        <v>1</v>
      </c>
      <c r="Y790" s="1">
        <v>1000</v>
      </c>
      <c r="Z790" s="1">
        <v>1000</v>
      </c>
      <c r="AA790" s="1">
        <v>1000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9">
        <v>3477</v>
      </c>
      <c r="BD790" s="1" t="s">
        <v>99</v>
      </c>
      <c r="BE790" s="1" t="s">
        <v>96</v>
      </c>
    </row>
    <row r="791" spans="1:57" x14ac:dyDescent="0.35">
      <c r="A791" s="1" t="s">
        <v>72</v>
      </c>
      <c r="B791" s="1" t="s">
        <v>60</v>
      </c>
      <c r="C791" s="1" t="s">
        <v>27</v>
      </c>
      <c r="D791" s="1">
        <v>1.0849925710085309</v>
      </c>
      <c r="E791" s="1">
        <v>4525.9299207105278</v>
      </c>
      <c r="F791" s="7">
        <v>1.7707073193038407</v>
      </c>
      <c r="H791" s="8">
        <v>0</v>
      </c>
      <c r="I791" s="9">
        <v>0</v>
      </c>
      <c r="J791" s="9">
        <v>0</v>
      </c>
      <c r="L791" s="1" t="s">
        <v>72</v>
      </c>
      <c r="M791" s="1" t="s">
        <v>60</v>
      </c>
      <c r="N791" s="1" t="s">
        <v>27</v>
      </c>
      <c r="O791" s="17">
        <v>0</v>
      </c>
      <c r="P791" s="17">
        <v>0.37007192231553421</v>
      </c>
      <c r="R791" s="17">
        <v>10130.718954248367</v>
      </c>
      <c r="S791" s="18">
        <v>15</v>
      </c>
      <c r="T791" s="1">
        <v>40</v>
      </c>
      <c r="U791" s="19">
        <v>3477</v>
      </c>
      <c r="X791" s="1">
        <v>1</v>
      </c>
      <c r="Y791" s="1">
        <v>1000</v>
      </c>
      <c r="Z791" s="1">
        <v>1000</v>
      </c>
      <c r="AA791" s="1">
        <v>1000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9">
        <v>3477</v>
      </c>
      <c r="BD791" s="1" t="s">
        <v>99</v>
      </c>
      <c r="BE791" s="1" t="s">
        <v>96</v>
      </c>
    </row>
    <row r="792" spans="1:57" x14ac:dyDescent="0.35">
      <c r="A792" s="1" t="s">
        <v>64</v>
      </c>
      <c r="B792" s="1" t="s">
        <v>73</v>
      </c>
      <c r="C792" s="1" t="s">
        <v>9</v>
      </c>
      <c r="D792" s="1">
        <v>0.87750363525567299</v>
      </c>
      <c r="E792" s="1">
        <v>32136.695296697784</v>
      </c>
      <c r="F792" s="7">
        <v>1.7015184809665693</v>
      </c>
      <c r="H792" s="8">
        <v>652.33951609999997</v>
      </c>
      <c r="I792" s="9">
        <v>4.8757108678735901E-2</v>
      </c>
      <c r="J792" s="9">
        <v>6.8452136421647209E-3</v>
      </c>
      <c r="L792" s="1" t="s">
        <v>64</v>
      </c>
      <c r="M792" s="1" t="s">
        <v>73</v>
      </c>
      <c r="N792" s="1" t="s">
        <v>9</v>
      </c>
      <c r="O792" s="17">
        <v>15.5509311622301</v>
      </c>
      <c r="P792" s="17">
        <v>2.1832600214558462</v>
      </c>
      <c r="Q792" s="17"/>
      <c r="R792" s="17">
        <v>208061.69980497303</v>
      </c>
      <c r="S792" s="18">
        <v>15</v>
      </c>
      <c r="T792" s="1">
        <v>40</v>
      </c>
      <c r="U792" s="19">
        <v>101505</v>
      </c>
      <c r="X792" s="1">
        <v>1</v>
      </c>
      <c r="Y792" s="1">
        <v>1000</v>
      </c>
      <c r="Z792" s="1">
        <v>1000</v>
      </c>
      <c r="AA792" s="1">
        <v>1000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9">
        <v>6767</v>
      </c>
      <c r="BD792" s="1" t="s">
        <v>99</v>
      </c>
      <c r="BE792" s="1">
        <v>15</v>
      </c>
    </row>
    <row r="793" spans="1:57" x14ac:dyDescent="0.35">
      <c r="A793" s="1" t="s">
        <v>64</v>
      </c>
      <c r="B793" s="1" t="s">
        <v>60</v>
      </c>
      <c r="C793" s="1" t="s">
        <v>9</v>
      </c>
      <c r="D793" s="1">
        <v>0.87750363525567299</v>
      </c>
      <c r="E793" s="1">
        <v>32136.695296697784</v>
      </c>
      <c r="F793" s="7">
        <v>1.7015184809665693</v>
      </c>
      <c r="H793" s="8">
        <v>73477.150989999995</v>
      </c>
      <c r="I793" s="9">
        <v>5.4918234259997432</v>
      </c>
      <c r="J793" s="9">
        <v>0.77101997338919903</v>
      </c>
      <c r="L793" s="1" t="s">
        <v>64</v>
      </c>
      <c r="M793" s="1" t="s">
        <v>60</v>
      </c>
      <c r="N793" s="1" t="s">
        <v>9</v>
      </c>
      <c r="O793" s="17">
        <v>15.5509311622301</v>
      </c>
      <c r="P793" s="17">
        <v>2.1832600214558462</v>
      </c>
      <c r="Q793" s="17"/>
      <c r="R793" s="17">
        <v>208061.69980497303</v>
      </c>
      <c r="S793" s="18">
        <v>15</v>
      </c>
      <c r="T793" s="1">
        <v>40</v>
      </c>
      <c r="U793" s="19">
        <v>101505</v>
      </c>
      <c r="X793" s="1">
        <v>1</v>
      </c>
      <c r="Y793" s="1">
        <v>1000</v>
      </c>
      <c r="Z793" s="1">
        <v>1000</v>
      </c>
      <c r="AA793" s="1">
        <v>1000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9">
        <v>6767</v>
      </c>
      <c r="BD793" s="1" t="s">
        <v>99</v>
      </c>
      <c r="BE793" s="1">
        <v>15</v>
      </c>
    </row>
    <row r="794" spans="1:57" x14ac:dyDescent="0.35">
      <c r="A794" s="1" t="s">
        <v>65</v>
      </c>
      <c r="B794" s="1" t="s">
        <v>73</v>
      </c>
      <c r="C794" s="1" t="s">
        <v>9</v>
      </c>
      <c r="D794" s="1">
        <v>1.0444662662875699</v>
      </c>
      <c r="E794" s="1">
        <v>155971.52875408437</v>
      </c>
      <c r="F794" s="7">
        <v>1.7021632423253632</v>
      </c>
      <c r="H794" s="8">
        <v>3244.2418849999999</v>
      </c>
      <c r="I794" s="9">
        <v>0.24248087117691017</v>
      </c>
      <c r="J794" s="9">
        <v>3.4042899842173444E-2</v>
      </c>
      <c r="L794" s="1" t="s">
        <v>65</v>
      </c>
      <c r="M794" s="1" t="s">
        <v>73</v>
      </c>
      <c r="N794" s="1" t="s">
        <v>9</v>
      </c>
      <c r="O794" s="17">
        <v>30.844822139960524</v>
      </c>
      <c r="P794" s="17">
        <v>4.3304331004082899</v>
      </c>
      <c r="Q794" s="17"/>
      <c r="R794" s="17">
        <v>412684.36324953323</v>
      </c>
      <c r="S794" s="18">
        <v>15</v>
      </c>
      <c r="T794" s="1">
        <v>40</v>
      </c>
      <c r="U794" s="19">
        <v>169175</v>
      </c>
      <c r="X794" s="1">
        <v>1</v>
      </c>
      <c r="Y794" s="1">
        <v>1000</v>
      </c>
      <c r="Z794" s="1">
        <v>1000</v>
      </c>
      <c r="AA794" s="1">
        <v>1000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9">
        <v>6767</v>
      </c>
      <c r="BD794" s="1" t="s">
        <v>99</v>
      </c>
      <c r="BE794" s="1">
        <v>25</v>
      </c>
    </row>
    <row r="795" spans="1:57" x14ac:dyDescent="0.35">
      <c r="A795" s="1" t="s">
        <v>65</v>
      </c>
      <c r="B795" s="1" t="s">
        <v>60</v>
      </c>
      <c r="C795" s="1" t="s">
        <v>9</v>
      </c>
      <c r="D795" s="1">
        <v>1.0444662662875699</v>
      </c>
      <c r="E795" s="1">
        <v>155971.52875408437</v>
      </c>
      <c r="F795" s="7">
        <v>1.7021632423253632</v>
      </c>
      <c r="H795" s="8">
        <v>365419.60889999999</v>
      </c>
      <c r="I795" s="9">
        <v>27.312163596950107</v>
      </c>
      <c r="J795" s="9">
        <v>3.8344684481344991</v>
      </c>
      <c r="L795" s="1" t="s">
        <v>65</v>
      </c>
      <c r="M795" s="1" t="s">
        <v>60</v>
      </c>
      <c r="N795" s="1" t="s">
        <v>9</v>
      </c>
      <c r="O795" s="17">
        <v>30.844822139960524</v>
      </c>
      <c r="P795" s="17">
        <v>4.3304331004082899</v>
      </c>
      <c r="Q795" s="17"/>
      <c r="R795" s="17">
        <v>412684.36324953323</v>
      </c>
      <c r="S795" s="18">
        <v>15</v>
      </c>
      <c r="T795" s="1">
        <v>40</v>
      </c>
      <c r="U795" s="19">
        <v>169175</v>
      </c>
      <c r="X795" s="1">
        <v>1</v>
      </c>
      <c r="Y795" s="1">
        <v>1000</v>
      </c>
      <c r="Z795" s="1">
        <v>1000</v>
      </c>
      <c r="AA795" s="1">
        <v>1000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9">
        <v>6767</v>
      </c>
      <c r="BD795" s="1" t="s">
        <v>99</v>
      </c>
      <c r="BE795" s="1">
        <v>25</v>
      </c>
    </row>
    <row r="796" spans="1:57" x14ac:dyDescent="0.35">
      <c r="A796" s="1" t="s">
        <v>66</v>
      </c>
      <c r="B796" s="1" t="s">
        <v>73</v>
      </c>
      <c r="C796" s="1" t="s">
        <v>9</v>
      </c>
      <c r="D796" s="1">
        <v>1.0426529704956815</v>
      </c>
      <c r="E796" s="1">
        <v>18716.583450490114</v>
      </c>
      <c r="F796" s="7">
        <v>1.697356782331463</v>
      </c>
      <c r="H796" s="8">
        <v>7933.1040679999996</v>
      </c>
      <c r="I796" s="9">
        <v>0.5929354387660678</v>
      </c>
      <c r="J796" s="9">
        <v>8.3244676814368521E-2</v>
      </c>
      <c r="L796" s="1" t="s">
        <v>66</v>
      </c>
      <c r="M796" s="1" t="s">
        <v>73</v>
      </c>
      <c r="N796" s="1" t="s">
        <v>9</v>
      </c>
      <c r="O796" s="17">
        <v>3.7013786567952636</v>
      </c>
      <c r="P796" s="17">
        <v>0.51965197204899483</v>
      </c>
      <c r="Q796" s="17"/>
      <c r="R796" s="17">
        <v>49522.123589943993</v>
      </c>
      <c r="S796" s="18">
        <v>15</v>
      </c>
      <c r="T796" s="1">
        <v>40</v>
      </c>
      <c r="U796" s="19">
        <v>20301</v>
      </c>
      <c r="X796" s="1">
        <v>1</v>
      </c>
      <c r="Y796" s="1">
        <v>1000</v>
      </c>
      <c r="Z796" s="1">
        <v>1000</v>
      </c>
      <c r="AA796" s="1">
        <v>1000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9">
        <v>6767</v>
      </c>
      <c r="BD796" s="1" t="s">
        <v>99</v>
      </c>
      <c r="BE796" s="1">
        <v>3</v>
      </c>
    </row>
    <row r="797" spans="1:57" x14ac:dyDescent="0.35">
      <c r="A797" s="1" t="s">
        <v>66</v>
      </c>
      <c r="B797" s="1" t="s">
        <v>60</v>
      </c>
      <c r="C797" s="1" t="s">
        <v>9</v>
      </c>
      <c r="D797" s="1">
        <v>1.0426529704956815</v>
      </c>
      <c r="E797" s="1">
        <v>18716.583450490114</v>
      </c>
      <c r="F797" s="7">
        <v>1.697356782331463</v>
      </c>
      <c r="H797" s="8">
        <v>893555.99509999994</v>
      </c>
      <c r="I797" s="9">
        <v>66.786091733477164</v>
      </c>
      <c r="J797" s="9">
        <v>9.3763776940334171</v>
      </c>
      <c r="L797" s="1" t="s">
        <v>66</v>
      </c>
      <c r="M797" s="1" t="s">
        <v>60</v>
      </c>
      <c r="N797" s="1" t="s">
        <v>9</v>
      </c>
      <c r="O797" s="17">
        <v>3.7013786567952636</v>
      </c>
      <c r="P797" s="17">
        <v>0.51965197204899483</v>
      </c>
      <c r="Q797" s="17"/>
      <c r="R797" s="17">
        <v>49522.123589943993</v>
      </c>
      <c r="S797" s="18">
        <v>15</v>
      </c>
      <c r="T797" s="1">
        <v>40</v>
      </c>
      <c r="U797" s="19">
        <v>20301</v>
      </c>
      <c r="X797" s="1">
        <v>1</v>
      </c>
      <c r="Y797" s="1">
        <v>1000</v>
      </c>
      <c r="Z797" s="1">
        <v>1000</v>
      </c>
      <c r="AA797" s="1">
        <v>1000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9">
        <v>6767</v>
      </c>
      <c r="BD797" s="1" t="s">
        <v>99</v>
      </c>
      <c r="BE797" s="1">
        <v>3</v>
      </c>
    </row>
    <row r="798" spans="1:57" x14ac:dyDescent="0.35">
      <c r="A798" s="1" t="s">
        <v>67</v>
      </c>
      <c r="B798" s="1" t="s">
        <v>73</v>
      </c>
      <c r="C798" s="1" t="s">
        <v>9</v>
      </c>
      <c r="D798" s="1">
        <v>0.97912920677255433</v>
      </c>
      <c r="E798" s="1">
        <v>92718.324591570243</v>
      </c>
      <c r="F798" s="7">
        <v>1.7019444845450882</v>
      </c>
      <c r="H798" s="8">
        <v>36.321581989999999</v>
      </c>
      <c r="I798" s="9">
        <v>2.7147448173269516E-3</v>
      </c>
      <c r="J798" s="9">
        <v>3.811343363489251E-4</v>
      </c>
      <c r="L798" s="1" t="s">
        <v>67</v>
      </c>
      <c r="M798" s="1" t="s">
        <v>73</v>
      </c>
      <c r="N798" s="1" t="s">
        <v>9</v>
      </c>
      <c r="O798" s="17">
        <v>23.133616604970392</v>
      </c>
      <c r="P798" s="17">
        <v>3.2478248253062172</v>
      </c>
      <c r="Q798" s="17"/>
      <c r="R798" s="17">
        <v>309513.27243714989</v>
      </c>
      <c r="S798" s="18">
        <v>15</v>
      </c>
      <c r="T798" s="1">
        <v>40</v>
      </c>
      <c r="U798" s="19">
        <v>135340</v>
      </c>
      <c r="X798" s="1">
        <v>1</v>
      </c>
      <c r="Y798" s="1">
        <v>1000</v>
      </c>
      <c r="Z798" s="1">
        <v>1000</v>
      </c>
      <c r="AA798" s="1">
        <v>1000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9">
        <v>6767</v>
      </c>
      <c r="BD798" s="1" t="s">
        <v>99</v>
      </c>
      <c r="BE798" s="1">
        <v>20</v>
      </c>
    </row>
    <row r="799" spans="1:57" x14ac:dyDescent="0.35">
      <c r="A799" s="1" t="s">
        <v>67</v>
      </c>
      <c r="B799" s="1" t="s">
        <v>60</v>
      </c>
      <c r="C799" s="1" t="s">
        <v>9</v>
      </c>
      <c r="D799" s="1">
        <v>0.97912920677255433</v>
      </c>
      <c r="E799" s="1">
        <v>92718.324591570243</v>
      </c>
      <c r="F799" s="7">
        <v>1.7019444845450882</v>
      </c>
      <c r="H799" s="8">
        <v>4091.1309200000001</v>
      </c>
      <c r="I799" s="9">
        <v>0.30577898465804254</v>
      </c>
      <c r="J799" s="9">
        <v>4.2929585736107626E-2</v>
      </c>
      <c r="L799" s="1" t="s">
        <v>67</v>
      </c>
      <c r="M799" s="1" t="s">
        <v>60</v>
      </c>
      <c r="N799" s="1" t="s">
        <v>9</v>
      </c>
      <c r="O799" s="17">
        <v>23.133616604970392</v>
      </c>
      <c r="P799" s="17">
        <v>3.2478248253062172</v>
      </c>
      <c r="Q799" s="17"/>
      <c r="R799" s="17">
        <v>309513.27243714989</v>
      </c>
      <c r="S799" s="18">
        <v>15</v>
      </c>
      <c r="T799" s="1">
        <v>40</v>
      </c>
      <c r="U799" s="19">
        <v>135340</v>
      </c>
      <c r="X799" s="1">
        <v>1</v>
      </c>
      <c r="Y799" s="1">
        <v>1000</v>
      </c>
      <c r="Z799" s="1">
        <v>1000</v>
      </c>
      <c r="AA799" s="1">
        <v>1000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9">
        <v>6767</v>
      </c>
      <c r="BD799" s="1" t="s">
        <v>99</v>
      </c>
      <c r="BE799" s="1">
        <v>20</v>
      </c>
    </row>
    <row r="800" spans="1:57" x14ac:dyDescent="0.35">
      <c r="A800" s="1" t="s">
        <v>68</v>
      </c>
      <c r="B800" s="1" t="s">
        <v>73</v>
      </c>
      <c r="C800" s="1" t="s">
        <v>9</v>
      </c>
      <c r="D800" s="1">
        <v>0.90508214170295642</v>
      </c>
      <c r="E800" s="1">
        <v>8564.5989534526889</v>
      </c>
      <c r="F800" s="7">
        <v>1.6965331794269787</v>
      </c>
      <c r="H800" s="8">
        <v>3976.154943</v>
      </c>
      <c r="I800" s="9">
        <v>0.29718545925037204</v>
      </c>
      <c r="J800" s="9">
        <v>4.172310489774466E-2</v>
      </c>
      <c r="L800" s="1" t="s">
        <v>68</v>
      </c>
      <c r="M800" s="1" t="s">
        <v>73</v>
      </c>
      <c r="N800" s="1" t="s">
        <v>9</v>
      </c>
      <c r="O800" s="17">
        <v>3.2130023062458877</v>
      </c>
      <c r="P800" s="17">
        <v>0.45108678129253016</v>
      </c>
      <c r="Q800" s="17"/>
      <c r="R800" s="17">
        <v>42987.954505159709</v>
      </c>
      <c r="S800" s="18">
        <v>15</v>
      </c>
      <c r="T800" s="1">
        <v>40</v>
      </c>
      <c r="U800" s="19">
        <v>20301</v>
      </c>
      <c r="X800" s="1">
        <v>1</v>
      </c>
      <c r="Y800" s="1">
        <v>1000</v>
      </c>
      <c r="Z800" s="1">
        <v>1000</v>
      </c>
      <c r="AA800" s="1">
        <v>1000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9">
        <v>6767</v>
      </c>
      <c r="BD800" s="1" t="s">
        <v>99</v>
      </c>
      <c r="BE800" s="1">
        <v>3</v>
      </c>
    </row>
    <row r="801" spans="1:57" x14ac:dyDescent="0.35">
      <c r="A801" s="1" t="s">
        <v>68</v>
      </c>
      <c r="B801" s="1" t="s">
        <v>60</v>
      </c>
      <c r="C801" s="1" t="s">
        <v>9</v>
      </c>
      <c r="D801" s="1">
        <v>0.90508214170295642</v>
      </c>
      <c r="E801" s="1">
        <v>8564.5989534526889</v>
      </c>
      <c r="F801" s="7">
        <v>1.6965331794269787</v>
      </c>
      <c r="H801" s="8">
        <v>447859.63459999999</v>
      </c>
      <c r="I801" s="9">
        <v>33.47388949784817</v>
      </c>
      <c r="J801" s="9">
        <v>4.6995388212368754</v>
      </c>
      <c r="L801" s="1" t="s">
        <v>68</v>
      </c>
      <c r="M801" s="1" t="s">
        <v>60</v>
      </c>
      <c r="N801" s="1" t="s">
        <v>9</v>
      </c>
      <c r="O801" s="17">
        <v>3.2130023062458877</v>
      </c>
      <c r="P801" s="17">
        <v>0.45108678129253016</v>
      </c>
      <c r="Q801" s="17"/>
      <c r="R801" s="17">
        <v>42987.954505159709</v>
      </c>
      <c r="S801" s="18">
        <v>15</v>
      </c>
      <c r="T801" s="1">
        <v>40</v>
      </c>
      <c r="U801" s="19">
        <v>20301</v>
      </c>
      <c r="X801" s="1">
        <v>1</v>
      </c>
      <c r="Y801" s="1">
        <v>1000</v>
      </c>
      <c r="Z801" s="1">
        <v>1000</v>
      </c>
      <c r="AA801" s="1">
        <v>1000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9">
        <v>6767</v>
      </c>
      <c r="BD801" s="1" t="s">
        <v>99</v>
      </c>
      <c r="BE801" s="1">
        <v>3</v>
      </c>
    </row>
    <row r="802" spans="1:57" x14ac:dyDescent="0.35">
      <c r="A802" s="1" t="s">
        <v>63</v>
      </c>
      <c r="B802" s="1" t="s">
        <v>73</v>
      </c>
      <c r="C802" s="1" t="s">
        <v>20</v>
      </c>
      <c r="D802" s="1">
        <v>1.2101672005888662</v>
      </c>
      <c r="E802" s="1">
        <v>4509.6996947296393</v>
      </c>
      <c r="F802" s="7">
        <v>1.2827665074211805</v>
      </c>
      <c r="H802" s="8">
        <v>2282.4866023999998</v>
      </c>
      <c r="I802" s="9">
        <v>0.59290104880736061</v>
      </c>
      <c r="J802" s="9">
        <v>0.10273207612036282</v>
      </c>
      <c r="L802" s="1" t="s">
        <v>63</v>
      </c>
      <c r="M802" s="1" t="s">
        <v>73</v>
      </c>
      <c r="N802" s="1" t="s">
        <v>20</v>
      </c>
      <c r="O802" s="17">
        <v>1.8465878559296043</v>
      </c>
      <c r="P802" s="17">
        <v>1.8664175951120037</v>
      </c>
      <c r="R802" s="17">
        <v>6068.4799085549703</v>
      </c>
      <c r="S802" s="18">
        <v>15</v>
      </c>
      <c r="T802" s="1">
        <v>40</v>
      </c>
      <c r="U802" s="19">
        <v>3295</v>
      </c>
      <c r="X802" s="1">
        <v>1</v>
      </c>
      <c r="Y802" s="1">
        <v>1000</v>
      </c>
      <c r="Z802" s="1">
        <v>1000</v>
      </c>
      <c r="AA802" s="1">
        <v>1000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9">
        <v>3295</v>
      </c>
      <c r="BD802" s="1" t="s">
        <v>114</v>
      </c>
      <c r="BE802" s="1" t="s">
        <v>96</v>
      </c>
    </row>
    <row r="803" spans="1:57" x14ac:dyDescent="0.35">
      <c r="A803" s="1" t="s">
        <v>63</v>
      </c>
      <c r="B803" s="1" t="s">
        <v>60</v>
      </c>
      <c r="C803" s="1" t="s">
        <v>20</v>
      </c>
      <c r="D803" s="1">
        <v>1.2101672005888662</v>
      </c>
      <c r="E803" s="1">
        <v>4509.6996947296393</v>
      </c>
      <c r="F803" s="7">
        <v>1.2827665074211805</v>
      </c>
      <c r="H803" s="8">
        <v>247202.69605</v>
      </c>
      <c r="I803" s="9">
        <v>64.213624567869871</v>
      </c>
      <c r="J803" s="9">
        <v>11.126306787205195</v>
      </c>
      <c r="L803" s="1" t="s">
        <v>63</v>
      </c>
      <c r="M803" s="1" t="s">
        <v>60</v>
      </c>
      <c r="N803" s="1" t="s">
        <v>20</v>
      </c>
      <c r="O803" s="17">
        <v>1.8465878559296043</v>
      </c>
      <c r="P803" s="17">
        <v>1.8664175951120037</v>
      </c>
      <c r="R803" s="17">
        <v>6068.4799085549703</v>
      </c>
      <c r="S803" s="18">
        <v>15</v>
      </c>
      <c r="T803" s="1">
        <v>40</v>
      </c>
      <c r="U803" s="19">
        <v>3295</v>
      </c>
      <c r="X803" s="1">
        <v>1</v>
      </c>
      <c r="Y803" s="1">
        <v>1000</v>
      </c>
      <c r="Z803" s="1">
        <v>1000</v>
      </c>
      <c r="AA803" s="1">
        <v>1000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9">
        <v>3295</v>
      </c>
      <c r="BD803" s="1" t="s">
        <v>114</v>
      </c>
      <c r="BE803" s="1" t="s">
        <v>96</v>
      </c>
    </row>
    <row r="804" spans="1:57" x14ac:dyDescent="0.35">
      <c r="A804" s="1" t="s">
        <v>64</v>
      </c>
      <c r="B804" s="1" t="s">
        <v>73</v>
      </c>
      <c r="C804" s="1" t="s">
        <v>20</v>
      </c>
      <c r="D804" s="1">
        <v>1.1532693091756623</v>
      </c>
      <c r="E804" s="1">
        <v>3853.7508276029594</v>
      </c>
      <c r="F804" s="7">
        <v>1.2819234019086994</v>
      </c>
      <c r="H804" s="8">
        <v>596.81229660000008</v>
      </c>
      <c r="I804" s="9">
        <v>8.9684036970807346E-2</v>
      </c>
      <c r="J804" s="9">
        <v>9.2908071588801419E-2</v>
      </c>
      <c r="L804" s="1" t="s">
        <v>64</v>
      </c>
      <c r="M804" s="1" t="s">
        <v>73</v>
      </c>
      <c r="N804" s="1" t="s">
        <v>20</v>
      </c>
      <c r="O804" s="17">
        <v>1.7598208880483444</v>
      </c>
      <c r="P804" s="17">
        <v>1.7787188728399586</v>
      </c>
      <c r="R804" s="17">
        <v>5783.3358253082033</v>
      </c>
      <c r="S804" s="18">
        <v>15</v>
      </c>
      <c r="T804" s="1">
        <v>40</v>
      </c>
      <c r="U804" s="19">
        <v>3295</v>
      </c>
      <c r="X804" s="1">
        <v>1</v>
      </c>
      <c r="Y804" s="1">
        <v>1000</v>
      </c>
      <c r="Z804" s="1">
        <v>1000</v>
      </c>
      <c r="AA804" s="1">
        <v>1000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9">
        <v>3295</v>
      </c>
      <c r="BD804" s="1" t="s">
        <v>114</v>
      </c>
      <c r="BE804" s="1" t="s">
        <v>96</v>
      </c>
    </row>
    <row r="805" spans="1:57" x14ac:dyDescent="0.35">
      <c r="A805" s="1" t="s">
        <v>64</v>
      </c>
      <c r="B805" s="1" t="s">
        <v>60</v>
      </c>
      <c r="C805" s="1" t="s">
        <v>20</v>
      </c>
      <c r="D805" s="1">
        <v>1.1532693091756623</v>
      </c>
      <c r="E805" s="1">
        <v>3853.7508276029594</v>
      </c>
      <c r="F805" s="7">
        <v>1.2819234019086994</v>
      </c>
      <c r="H805" s="8">
        <v>65560.635249999992</v>
      </c>
      <c r="I805" s="9">
        <v>9.8519123496790382</v>
      </c>
      <c r="J805" s="9">
        <v>10.206076899210515</v>
      </c>
      <c r="L805" s="1" t="s">
        <v>64</v>
      </c>
      <c r="M805" s="1" t="s">
        <v>60</v>
      </c>
      <c r="N805" s="1" t="s">
        <v>20</v>
      </c>
      <c r="O805" s="17">
        <v>1.7598208880483444</v>
      </c>
      <c r="P805" s="17">
        <v>1.7787188728399586</v>
      </c>
      <c r="R805" s="17">
        <v>5783.3358253082033</v>
      </c>
      <c r="S805" s="18">
        <v>15</v>
      </c>
      <c r="T805" s="1">
        <v>40</v>
      </c>
      <c r="U805" s="19">
        <v>3295</v>
      </c>
      <c r="X805" s="1">
        <v>1</v>
      </c>
      <c r="Y805" s="1">
        <v>1000</v>
      </c>
      <c r="Z805" s="1">
        <v>1000</v>
      </c>
      <c r="AA805" s="1">
        <v>1000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9">
        <v>3295</v>
      </c>
      <c r="BD805" s="1" t="s">
        <v>114</v>
      </c>
      <c r="BE805" s="1" t="s">
        <v>96</v>
      </c>
    </row>
    <row r="806" spans="1:57" x14ac:dyDescent="0.35">
      <c r="A806" s="1" t="s">
        <v>69</v>
      </c>
      <c r="B806" s="1" t="s">
        <v>73</v>
      </c>
      <c r="C806" s="1" t="s">
        <v>20</v>
      </c>
      <c r="D806" s="1">
        <v>0.95996785525946526</v>
      </c>
      <c r="E806" s="1">
        <v>1623.9200951254447</v>
      </c>
      <c r="F806" s="7">
        <v>1.2784783655423575</v>
      </c>
      <c r="H806" s="8">
        <v>6674.3554753999997</v>
      </c>
      <c r="I806" s="9">
        <v>0.21874943970957883</v>
      </c>
      <c r="J806" s="9">
        <v>1.8316617775615769</v>
      </c>
      <c r="L806" s="1" t="s">
        <v>69</v>
      </c>
      <c r="M806" s="1" t="s">
        <v>73</v>
      </c>
      <c r="N806" s="1" t="s">
        <v>20</v>
      </c>
      <c r="O806" s="17">
        <v>1.4648655016734524</v>
      </c>
      <c r="P806" s="17">
        <v>1.4805960832118303</v>
      </c>
      <c r="R806" s="17">
        <v>4814.0178313722918</v>
      </c>
      <c r="S806" s="18">
        <v>15</v>
      </c>
      <c r="T806" s="1">
        <v>40</v>
      </c>
      <c r="U806" s="19">
        <v>3295</v>
      </c>
      <c r="X806" s="1">
        <v>1</v>
      </c>
      <c r="Y806" s="1">
        <v>1000</v>
      </c>
      <c r="Z806" s="1">
        <v>1000</v>
      </c>
      <c r="AA806" s="1">
        <v>1000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9">
        <v>3295</v>
      </c>
      <c r="BD806" s="1" t="s">
        <v>114</v>
      </c>
      <c r="BE806" s="1" t="s">
        <v>96</v>
      </c>
    </row>
    <row r="807" spans="1:57" x14ac:dyDescent="0.35">
      <c r="A807" s="1" t="s">
        <v>69</v>
      </c>
      <c r="B807" s="1" t="s">
        <v>60</v>
      </c>
      <c r="C807" s="1" t="s">
        <v>20</v>
      </c>
      <c r="D807" s="1">
        <v>0.95996785525946526</v>
      </c>
      <c r="E807" s="1">
        <v>1623.9200951254447</v>
      </c>
      <c r="F807" s="7">
        <v>1.2784783655423575</v>
      </c>
      <c r="H807" s="8">
        <v>714598.75962000003</v>
      </c>
      <c r="I807" s="9">
        <v>23.420700162346286</v>
      </c>
      <c r="J807" s="9">
        <v>196.10930808675843</v>
      </c>
      <c r="L807" s="1" t="s">
        <v>69</v>
      </c>
      <c r="M807" s="1" t="s">
        <v>60</v>
      </c>
      <c r="N807" s="1" t="s">
        <v>20</v>
      </c>
      <c r="O807" s="17">
        <v>1.4648655016734524</v>
      </c>
      <c r="P807" s="17">
        <v>1.4805960832118303</v>
      </c>
      <c r="R807" s="17">
        <v>4814.0178313722918</v>
      </c>
      <c r="S807" s="18">
        <v>15</v>
      </c>
      <c r="T807" s="1">
        <v>40</v>
      </c>
      <c r="U807" s="19">
        <v>3295</v>
      </c>
      <c r="X807" s="1">
        <v>1</v>
      </c>
      <c r="Y807" s="1">
        <v>1000</v>
      </c>
      <c r="Z807" s="1">
        <v>1000</v>
      </c>
      <c r="AA807" s="1">
        <v>1000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9">
        <v>3295</v>
      </c>
      <c r="BD807" s="1" t="s">
        <v>114</v>
      </c>
      <c r="BE807" s="1" t="s">
        <v>96</v>
      </c>
    </row>
    <row r="808" spans="1:57" x14ac:dyDescent="0.35">
      <c r="A808" s="1" t="s">
        <v>59</v>
      </c>
      <c r="B808" s="1" t="s">
        <v>73</v>
      </c>
      <c r="C808" s="1" t="s">
        <v>28</v>
      </c>
      <c r="D808" s="1">
        <v>1.0530034202846108</v>
      </c>
      <c r="E808" s="1">
        <v>1496.9495940304614</v>
      </c>
      <c r="F808" s="7">
        <v>1.138809254449257</v>
      </c>
      <c r="H808" s="8">
        <v>10.48262106</v>
      </c>
      <c r="I808" s="9">
        <v>2.4669662115384132E-3</v>
      </c>
      <c r="J808" s="9">
        <v>3.8292679365591216E-4</v>
      </c>
      <c r="L808" s="1" t="s">
        <v>59</v>
      </c>
      <c r="M808" s="1" t="s">
        <v>73</v>
      </c>
      <c r="N808" s="1" t="s">
        <v>28</v>
      </c>
      <c r="O808" s="17">
        <v>0.76020277363932132</v>
      </c>
      <c r="P808" s="17">
        <v>0.11799999905815642</v>
      </c>
      <c r="R808" s="17">
        <v>3230.2500000000009</v>
      </c>
      <c r="S808" s="18">
        <v>10</v>
      </c>
      <c r="T808" s="1">
        <v>40</v>
      </c>
      <c r="U808" s="19">
        <v>1085.01</v>
      </c>
      <c r="X808" s="1">
        <v>1</v>
      </c>
      <c r="Y808" s="1">
        <v>1000</v>
      </c>
      <c r="Z808" s="1">
        <v>1000</v>
      </c>
      <c r="AA808" s="1">
        <v>1000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9">
        <v>1085.01</v>
      </c>
      <c r="BD808" s="1" t="s">
        <v>108</v>
      </c>
      <c r="BE808" s="1" t="s">
        <v>96</v>
      </c>
    </row>
    <row r="809" spans="1:57" x14ac:dyDescent="0.35">
      <c r="A809" s="1" t="s">
        <v>59</v>
      </c>
      <c r="B809" s="1" t="s">
        <v>60</v>
      </c>
      <c r="C809" s="1" t="s">
        <v>28</v>
      </c>
      <c r="D809" s="1">
        <v>1.0530034202846108</v>
      </c>
      <c r="E809" s="1">
        <v>1496.9495940304614</v>
      </c>
      <c r="F809" s="7">
        <v>1.138809254449257</v>
      </c>
      <c r="H809" s="8">
        <v>4682.7402199999997</v>
      </c>
      <c r="I809" s="9">
        <v>1.1020299058823324</v>
      </c>
      <c r="J809" s="9">
        <v>0.1710590021049736</v>
      </c>
      <c r="L809" s="1" t="s">
        <v>59</v>
      </c>
      <c r="M809" s="1" t="s">
        <v>60</v>
      </c>
      <c r="N809" s="1" t="s">
        <v>28</v>
      </c>
      <c r="O809" s="17">
        <v>0.76020277363932132</v>
      </c>
      <c r="P809" s="17">
        <v>0.11799999905815642</v>
      </c>
      <c r="R809" s="17">
        <v>3230.2500000000009</v>
      </c>
      <c r="S809" s="18">
        <v>10</v>
      </c>
      <c r="T809" s="1">
        <v>40</v>
      </c>
      <c r="U809" s="19">
        <v>1085.01</v>
      </c>
      <c r="X809" s="1">
        <v>1</v>
      </c>
      <c r="Y809" s="1">
        <v>1000</v>
      </c>
      <c r="Z809" s="1">
        <v>1000</v>
      </c>
      <c r="AA809" s="1">
        <v>1000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9">
        <v>1085.01</v>
      </c>
      <c r="BD809" s="1" t="s">
        <v>108</v>
      </c>
      <c r="BE809" s="1" t="s">
        <v>96</v>
      </c>
    </row>
    <row r="810" spans="1:57" x14ac:dyDescent="0.35">
      <c r="A810" s="1" t="s">
        <v>61</v>
      </c>
      <c r="B810" s="1" t="s">
        <v>73</v>
      </c>
      <c r="C810" s="1" t="s">
        <v>28</v>
      </c>
      <c r="D810" s="1">
        <v>1.0530034202846108</v>
      </c>
      <c r="E810" s="1">
        <v>1496.9495940304614</v>
      </c>
      <c r="F810" s="7">
        <v>1.138809254449257</v>
      </c>
      <c r="H810" s="8">
        <v>0</v>
      </c>
      <c r="I810" s="9">
        <v>0</v>
      </c>
      <c r="J810" s="9">
        <v>0</v>
      </c>
      <c r="L810" s="1" t="s">
        <v>61</v>
      </c>
      <c r="M810" s="1" t="s">
        <v>73</v>
      </c>
      <c r="N810" s="1" t="s">
        <v>28</v>
      </c>
      <c r="O810" s="17">
        <v>0.76020277363932132</v>
      </c>
      <c r="P810" s="17">
        <v>0.11799999905815642</v>
      </c>
      <c r="R810" s="17">
        <v>3230.2500000000009</v>
      </c>
      <c r="S810" s="18">
        <v>10</v>
      </c>
      <c r="T810" s="1">
        <v>40</v>
      </c>
      <c r="U810" s="19">
        <v>1085.01</v>
      </c>
      <c r="X810" s="1">
        <v>1</v>
      </c>
      <c r="Y810" s="1">
        <v>1000</v>
      </c>
      <c r="Z810" s="1">
        <v>1000</v>
      </c>
      <c r="AA810" s="1">
        <v>1000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9">
        <v>1085.01</v>
      </c>
      <c r="BD810" s="1" t="s">
        <v>108</v>
      </c>
      <c r="BE810" s="1" t="s">
        <v>96</v>
      </c>
    </row>
    <row r="811" spans="1:57" x14ac:dyDescent="0.35">
      <c r="A811" s="1" t="s">
        <v>61</v>
      </c>
      <c r="B811" s="1" t="s">
        <v>60</v>
      </c>
      <c r="C811" s="1" t="s">
        <v>28</v>
      </c>
      <c r="D811" s="1">
        <v>1.0530034202846108</v>
      </c>
      <c r="E811" s="1">
        <v>1496.9495940304614</v>
      </c>
      <c r="F811" s="7">
        <v>1.138809254449257</v>
      </c>
      <c r="H811" s="8">
        <v>0</v>
      </c>
      <c r="I811" s="9">
        <v>0</v>
      </c>
      <c r="J811" s="9">
        <v>0</v>
      </c>
      <c r="L811" s="1" t="s">
        <v>61</v>
      </c>
      <c r="M811" s="1" t="s">
        <v>60</v>
      </c>
      <c r="N811" s="1" t="s">
        <v>28</v>
      </c>
      <c r="O811" s="17">
        <v>0.76020277363932132</v>
      </c>
      <c r="P811" s="17">
        <v>0.11799999905815642</v>
      </c>
      <c r="R811" s="17">
        <v>3230.2500000000009</v>
      </c>
      <c r="S811" s="18">
        <v>10</v>
      </c>
      <c r="T811" s="1">
        <v>40</v>
      </c>
      <c r="U811" s="19">
        <v>1085.01</v>
      </c>
      <c r="X811" s="1">
        <v>1</v>
      </c>
      <c r="Y811" s="1">
        <v>1000</v>
      </c>
      <c r="Z811" s="1">
        <v>1000</v>
      </c>
      <c r="AA811" s="1">
        <v>1000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9">
        <v>1085.01</v>
      </c>
      <c r="BD811" s="1" t="s">
        <v>108</v>
      </c>
      <c r="BE811" s="1" t="s">
        <v>96</v>
      </c>
    </row>
    <row r="812" spans="1:57" x14ac:dyDescent="0.35">
      <c r="A812" s="1" t="s">
        <v>62</v>
      </c>
      <c r="B812" s="1" t="s">
        <v>73</v>
      </c>
      <c r="C812" s="1" t="s">
        <v>28</v>
      </c>
      <c r="D812" s="1">
        <v>1.0530034202846108</v>
      </c>
      <c r="E812" s="1">
        <v>1496.9495940304614</v>
      </c>
      <c r="F812" s="7">
        <v>1.138809254449257</v>
      </c>
      <c r="H812" s="8">
        <v>0</v>
      </c>
      <c r="I812" s="9">
        <v>0</v>
      </c>
      <c r="J812" s="9">
        <v>0</v>
      </c>
      <c r="L812" s="1" t="s">
        <v>62</v>
      </c>
      <c r="M812" s="1" t="s">
        <v>73</v>
      </c>
      <c r="N812" s="1" t="s">
        <v>28</v>
      </c>
      <c r="O812" s="17">
        <v>0.76020277363932132</v>
      </c>
      <c r="P812" s="17">
        <v>0.11799999905815642</v>
      </c>
      <c r="R812" s="17">
        <v>3230.2500000000009</v>
      </c>
      <c r="S812" s="18">
        <v>10</v>
      </c>
      <c r="T812" s="1">
        <v>40</v>
      </c>
      <c r="U812" s="19">
        <v>1085.01</v>
      </c>
      <c r="X812" s="1">
        <v>1</v>
      </c>
      <c r="Y812" s="1">
        <v>1000</v>
      </c>
      <c r="Z812" s="1">
        <v>1000</v>
      </c>
      <c r="AA812" s="1">
        <v>1000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9">
        <v>1085.01</v>
      </c>
      <c r="BD812" s="1" t="s">
        <v>108</v>
      </c>
      <c r="BE812" s="1" t="s">
        <v>96</v>
      </c>
    </row>
    <row r="813" spans="1:57" x14ac:dyDescent="0.35">
      <c r="A813" s="1" t="s">
        <v>62</v>
      </c>
      <c r="B813" s="1" t="s">
        <v>60</v>
      </c>
      <c r="C813" s="1" t="s">
        <v>28</v>
      </c>
      <c r="D813" s="1">
        <v>1.0530034202846108</v>
      </c>
      <c r="E813" s="1">
        <v>1496.9495940304614</v>
      </c>
      <c r="F813" s="7">
        <v>1.138809254449257</v>
      </c>
      <c r="H813" s="8">
        <v>0</v>
      </c>
      <c r="I813" s="9">
        <v>0</v>
      </c>
      <c r="J813" s="9">
        <v>0</v>
      </c>
      <c r="L813" s="1" t="s">
        <v>62</v>
      </c>
      <c r="M813" s="1" t="s">
        <v>60</v>
      </c>
      <c r="N813" s="1" t="s">
        <v>28</v>
      </c>
      <c r="O813" s="17">
        <v>0.76020277363932132</v>
      </c>
      <c r="P813" s="17">
        <v>0.11799999905815642</v>
      </c>
      <c r="R813" s="17">
        <v>3230.2500000000009</v>
      </c>
      <c r="S813" s="18">
        <v>10</v>
      </c>
      <c r="T813" s="1">
        <v>40</v>
      </c>
      <c r="U813" s="19">
        <v>1085.01</v>
      </c>
      <c r="X813" s="1">
        <v>1</v>
      </c>
      <c r="Y813" s="1">
        <v>1000</v>
      </c>
      <c r="Z813" s="1">
        <v>1000</v>
      </c>
      <c r="AA813" s="1">
        <v>1000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9">
        <v>1085.01</v>
      </c>
      <c r="BD813" s="1" t="s">
        <v>108</v>
      </c>
      <c r="BE813" s="1" t="s">
        <v>96</v>
      </c>
    </row>
    <row r="814" spans="1:57" x14ac:dyDescent="0.35">
      <c r="A814" s="1" t="s">
        <v>63</v>
      </c>
      <c r="B814" s="1" t="s">
        <v>73</v>
      </c>
      <c r="C814" s="1" t="s">
        <v>28</v>
      </c>
      <c r="D814" s="1">
        <v>1.0530034202846108</v>
      </c>
      <c r="E814" s="1">
        <v>1496.9495940304614</v>
      </c>
      <c r="F814" s="7">
        <v>1.138809254449257</v>
      </c>
      <c r="H814" s="8">
        <v>0</v>
      </c>
      <c r="I814" s="9">
        <v>0</v>
      </c>
      <c r="J814" s="9">
        <v>0</v>
      </c>
      <c r="L814" s="1" t="s">
        <v>63</v>
      </c>
      <c r="M814" s="1" t="s">
        <v>73</v>
      </c>
      <c r="N814" s="1" t="s">
        <v>28</v>
      </c>
      <c r="O814" s="17">
        <v>0.76020277363932132</v>
      </c>
      <c r="P814" s="17">
        <v>0.11799999905815642</v>
      </c>
      <c r="R814" s="17">
        <v>3230.2500000000009</v>
      </c>
      <c r="S814" s="18">
        <v>10</v>
      </c>
      <c r="T814" s="1">
        <v>40</v>
      </c>
      <c r="U814" s="19">
        <v>1085.01</v>
      </c>
      <c r="X814" s="1">
        <v>1</v>
      </c>
      <c r="Y814" s="1">
        <v>1000</v>
      </c>
      <c r="Z814" s="1">
        <v>1000</v>
      </c>
      <c r="AA814" s="1">
        <v>1000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9">
        <v>1085.01</v>
      </c>
      <c r="BD814" s="1" t="s">
        <v>108</v>
      </c>
      <c r="BE814" s="1" t="s">
        <v>96</v>
      </c>
    </row>
    <row r="815" spans="1:57" x14ac:dyDescent="0.35">
      <c r="A815" s="1" t="s">
        <v>63</v>
      </c>
      <c r="B815" s="1" t="s">
        <v>60</v>
      </c>
      <c r="C815" s="1" t="s">
        <v>28</v>
      </c>
      <c r="D815" s="1">
        <v>1.0530034202846108</v>
      </c>
      <c r="E815" s="1">
        <v>1496.9495940304614</v>
      </c>
      <c r="F815" s="7">
        <v>1.138809254449257</v>
      </c>
      <c r="H815" s="8">
        <v>0</v>
      </c>
      <c r="I815" s="9">
        <v>0</v>
      </c>
      <c r="J815" s="9">
        <v>0</v>
      </c>
      <c r="L815" s="1" t="s">
        <v>63</v>
      </c>
      <c r="M815" s="1" t="s">
        <v>60</v>
      </c>
      <c r="N815" s="1" t="s">
        <v>28</v>
      </c>
      <c r="O815" s="17">
        <v>0.76020277363932132</v>
      </c>
      <c r="P815" s="17">
        <v>0.11799999905815642</v>
      </c>
      <c r="R815" s="17">
        <v>3230.2500000000009</v>
      </c>
      <c r="S815" s="18">
        <v>10</v>
      </c>
      <c r="T815" s="1">
        <v>40</v>
      </c>
      <c r="U815" s="19">
        <v>1085.01</v>
      </c>
      <c r="X815" s="1">
        <v>1</v>
      </c>
      <c r="Y815" s="1">
        <v>1000</v>
      </c>
      <c r="Z815" s="1">
        <v>1000</v>
      </c>
      <c r="AA815" s="1">
        <v>1000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9">
        <v>1085.01</v>
      </c>
      <c r="BD815" s="1" t="s">
        <v>108</v>
      </c>
      <c r="BE815" s="1" t="s">
        <v>96</v>
      </c>
    </row>
    <row r="816" spans="1:57" x14ac:dyDescent="0.35">
      <c r="A816" s="1" t="s">
        <v>64</v>
      </c>
      <c r="B816" s="1" t="s">
        <v>73</v>
      </c>
      <c r="C816" s="1" t="s">
        <v>28</v>
      </c>
      <c r="D816" s="1">
        <v>1.0530034202846108</v>
      </c>
      <c r="E816" s="1">
        <v>1496.9495940304614</v>
      </c>
      <c r="F816" s="7">
        <v>1.138809254449257</v>
      </c>
      <c r="H816" s="8">
        <v>0</v>
      </c>
      <c r="I816" s="9">
        <v>0</v>
      </c>
      <c r="J816" s="9">
        <v>0</v>
      </c>
      <c r="L816" s="1" t="s">
        <v>64</v>
      </c>
      <c r="M816" s="1" t="s">
        <v>73</v>
      </c>
      <c r="N816" s="1" t="s">
        <v>28</v>
      </c>
      <c r="O816" s="17">
        <v>0.76020277363932132</v>
      </c>
      <c r="P816" s="17">
        <v>0.11799999905815642</v>
      </c>
      <c r="R816" s="17">
        <v>3230.2500000000009</v>
      </c>
      <c r="S816" s="18">
        <v>10</v>
      </c>
      <c r="T816" s="1">
        <v>40</v>
      </c>
      <c r="U816" s="19">
        <v>1085.01</v>
      </c>
      <c r="X816" s="1">
        <v>1</v>
      </c>
      <c r="Y816" s="1">
        <v>1000</v>
      </c>
      <c r="Z816" s="1">
        <v>1000</v>
      </c>
      <c r="AA816" s="1">
        <v>1000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9">
        <v>1085.01</v>
      </c>
      <c r="BD816" s="1" t="s">
        <v>108</v>
      </c>
      <c r="BE816" s="1" t="s">
        <v>96</v>
      </c>
    </row>
    <row r="817" spans="1:57" x14ac:dyDescent="0.35">
      <c r="A817" s="1" t="s">
        <v>64</v>
      </c>
      <c r="B817" s="1" t="s">
        <v>60</v>
      </c>
      <c r="C817" s="1" t="s">
        <v>28</v>
      </c>
      <c r="D817" s="1">
        <v>1.0530034202846108</v>
      </c>
      <c r="E817" s="1">
        <v>1496.9495940304614</v>
      </c>
      <c r="F817" s="7">
        <v>1.138809254449257</v>
      </c>
      <c r="H817" s="8">
        <v>0</v>
      </c>
      <c r="I817" s="9">
        <v>0</v>
      </c>
      <c r="J817" s="9">
        <v>0</v>
      </c>
      <c r="L817" s="1" t="s">
        <v>64</v>
      </c>
      <c r="M817" s="1" t="s">
        <v>60</v>
      </c>
      <c r="N817" s="1" t="s">
        <v>28</v>
      </c>
      <c r="O817" s="17">
        <v>0.76020277363932132</v>
      </c>
      <c r="P817" s="17">
        <v>0.11799999905815642</v>
      </c>
      <c r="R817" s="17">
        <v>3230.2500000000009</v>
      </c>
      <c r="S817" s="18">
        <v>10</v>
      </c>
      <c r="T817" s="1">
        <v>40</v>
      </c>
      <c r="U817" s="19">
        <v>1085.01</v>
      </c>
      <c r="X817" s="1">
        <v>1</v>
      </c>
      <c r="Y817" s="1">
        <v>1000</v>
      </c>
      <c r="Z817" s="1">
        <v>1000</v>
      </c>
      <c r="AA817" s="1">
        <v>1000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9">
        <v>1085.01</v>
      </c>
      <c r="BD817" s="1" t="s">
        <v>108</v>
      </c>
      <c r="BE817" s="1" t="s">
        <v>96</v>
      </c>
    </row>
    <row r="818" spans="1:57" x14ac:dyDescent="0.35">
      <c r="A818" s="1" t="s">
        <v>65</v>
      </c>
      <c r="B818" s="1" t="s">
        <v>73</v>
      </c>
      <c r="C818" s="1" t="s">
        <v>28</v>
      </c>
      <c r="D818" s="1">
        <v>1.0530034202846108</v>
      </c>
      <c r="E818" s="1">
        <v>1496.9495940304614</v>
      </c>
      <c r="F818" s="7">
        <v>1.138809254449257</v>
      </c>
      <c r="H818" s="8">
        <v>0</v>
      </c>
      <c r="I818" s="9">
        <v>0</v>
      </c>
      <c r="J818" s="9">
        <v>0</v>
      </c>
      <c r="L818" s="1" t="s">
        <v>65</v>
      </c>
      <c r="M818" s="1" t="s">
        <v>73</v>
      </c>
      <c r="N818" s="1" t="s">
        <v>28</v>
      </c>
      <c r="O818" s="17">
        <v>0.76020277363932132</v>
      </c>
      <c r="P818" s="17">
        <v>0.11799999905815642</v>
      </c>
      <c r="R818" s="17">
        <v>3230.2500000000009</v>
      </c>
      <c r="S818" s="18">
        <v>10</v>
      </c>
      <c r="T818" s="1">
        <v>40</v>
      </c>
      <c r="U818" s="19">
        <v>1085.01</v>
      </c>
      <c r="X818" s="1">
        <v>1</v>
      </c>
      <c r="Y818" s="1">
        <v>1000</v>
      </c>
      <c r="Z818" s="1">
        <v>1000</v>
      </c>
      <c r="AA818" s="1">
        <v>1000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9">
        <v>1085.01</v>
      </c>
      <c r="BD818" s="1" t="s">
        <v>108</v>
      </c>
      <c r="BE818" s="1" t="s">
        <v>96</v>
      </c>
    </row>
    <row r="819" spans="1:57" x14ac:dyDescent="0.35">
      <c r="A819" s="1" t="s">
        <v>65</v>
      </c>
      <c r="B819" s="1" t="s">
        <v>60</v>
      </c>
      <c r="C819" s="1" t="s">
        <v>28</v>
      </c>
      <c r="D819" s="1">
        <v>1.0530034202846108</v>
      </c>
      <c r="E819" s="1">
        <v>1496.9495940304614</v>
      </c>
      <c r="F819" s="7">
        <v>1.138809254449257</v>
      </c>
      <c r="H819" s="8">
        <v>0</v>
      </c>
      <c r="I819" s="9">
        <v>0</v>
      </c>
      <c r="J819" s="9">
        <v>0</v>
      </c>
      <c r="L819" s="1" t="s">
        <v>65</v>
      </c>
      <c r="M819" s="1" t="s">
        <v>60</v>
      </c>
      <c r="N819" s="1" t="s">
        <v>28</v>
      </c>
      <c r="O819" s="17">
        <v>0.76020277363932132</v>
      </c>
      <c r="P819" s="17">
        <v>0.11799999905815642</v>
      </c>
      <c r="R819" s="17">
        <v>3230.2500000000009</v>
      </c>
      <c r="S819" s="18">
        <v>10</v>
      </c>
      <c r="T819" s="1">
        <v>40</v>
      </c>
      <c r="U819" s="19">
        <v>1085.01</v>
      </c>
      <c r="X819" s="1">
        <v>1</v>
      </c>
      <c r="Y819" s="1">
        <v>1000</v>
      </c>
      <c r="Z819" s="1">
        <v>1000</v>
      </c>
      <c r="AA819" s="1">
        <v>1000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9">
        <v>1085.01</v>
      </c>
      <c r="BD819" s="1" t="s">
        <v>108</v>
      </c>
      <c r="BE819" s="1" t="s">
        <v>96</v>
      </c>
    </row>
    <row r="820" spans="1:57" x14ac:dyDescent="0.35">
      <c r="A820" s="1" t="s">
        <v>66</v>
      </c>
      <c r="B820" s="1" t="s">
        <v>73</v>
      </c>
      <c r="C820" s="1" t="s">
        <v>28</v>
      </c>
      <c r="D820" s="1">
        <v>1.0530034202846108</v>
      </c>
      <c r="E820" s="1">
        <v>1496.9495940304614</v>
      </c>
      <c r="F820" s="7">
        <v>1.138809254449257</v>
      </c>
      <c r="H820" s="8">
        <v>1011.509493</v>
      </c>
      <c r="I820" s="9">
        <v>0.23804730969463772</v>
      </c>
      <c r="J820" s="9">
        <v>3.6950118170827724E-2</v>
      </c>
      <c r="L820" s="1" t="s">
        <v>66</v>
      </c>
      <c r="M820" s="1" t="s">
        <v>73</v>
      </c>
      <c r="N820" s="1" t="s">
        <v>28</v>
      </c>
      <c r="O820" s="17">
        <v>0.76020277363932132</v>
      </c>
      <c r="P820" s="17">
        <v>0.11799999905815642</v>
      </c>
      <c r="R820" s="17">
        <v>3230.2500000000009</v>
      </c>
      <c r="S820" s="18">
        <v>10</v>
      </c>
      <c r="T820" s="1">
        <v>40</v>
      </c>
      <c r="U820" s="19">
        <v>1085.01</v>
      </c>
      <c r="X820" s="1">
        <v>1</v>
      </c>
      <c r="Y820" s="1">
        <v>1000</v>
      </c>
      <c r="Z820" s="1">
        <v>1000</v>
      </c>
      <c r="AA820" s="1">
        <v>1000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9">
        <v>1085.01</v>
      </c>
      <c r="BD820" s="1" t="s">
        <v>108</v>
      </c>
      <c r="BE820" s="1" t="s">
        <v>96</v>
      </c>
    </row>
    <row r="821" spans="1:57" x14ac:dyDescent="0.35">
      <c r="A821" s="1" t="s">
        <v>66</v>
      </c>
      <c r="B821" s="1" t="s">
        <v>60</v>
      </c>
      <c r="C821" s="1" t="s">
        <v>28</v>
      </c>
      <c r="D821" s="1">
        <v>1.0530034202846108</v>
      </c>
      <c r="E821" s="1">
        <v>1496.9495940304614</v>
      </c>
      <c r="F821" s="7">
        <v>1.138809254449257</v>
      </c>
      <c r="H821" s="8">
        <v>356745.6373</v>
      </c>
      <c r="I821" s="9">
        <v>83.956047661694058</v>
      </c>
      <c r="J821" s="9">
        <v>13.031803998266822</v>
      </c>
      <c r="L821" s="1" t="s">
        <v>66</v>
      </c>
      <c r="M821" s="1" t="s">
        <v>60</v>
      </c>
      <c r="N821" s="1" t="s">
        <v>28</v>
      </c>
      <c r="O821" s="17">
        <v>0.76020277363932132</v>
      </c>
      <c r="P821" s="17">
        <v>0.11799999905815642</v>
      </c>
      <c r="R821" s="17">
        <v>3230.2500000000009</v>
      </c>
      <c r="S821" s="18">
        <v>10</v>
      </c>
      <c r="T821" s="1">
        <v>40</v>
      </c>
      <c r="U821" s="19">
        <v>1085.01</v>
      </c>
      <c r="X821" s="1">
        <v>1</v>
      </c>
      <c r="Y821" s="1">
        <v>1000</v>
      </c>
      <c r="Z821" s="1">
        <v>1000</v>
      </c>
      <c r="AA821" s="1">
        <v>1000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9">
        <v>1085.01</v>
      </c>
      <c r="BD821" s="1" t="s">
        <v>108</v>
      </c>
      <c r="BE821" s="1" t="s">
        <v>96</v>
      </c>
    </row>
    <row r="822" spans="1:57" x14ac:dyDescent="0.35">
      <c r="A822" s="1" t="s">
        <v>67</v>
      </c>
      <c r="B822" s="1" t="s">
        <v>73</v>
      </c>
      <c r="C822" s="1" t="s">
        <v>28</v>
      </c>
      <c r="D822" s="1">
        <v>1.0530034202846108</v>
      </c>
      <c r="E822" s="1">
        <v>1496.9495940304614</v>
      </c>
      <c r="F822" s="7">
        <v>1.138809254449257</v>
      </c>
      <c r="H822" s="8">
        <v>0</v>
      </c>
      <c r="I822" s="9">
        <v>0</v>
      </c>
      <c r="J822" s="9">
        <v>0</v>
      </c>
      <c r="L822" s="1" t="s">
        <v>67</v>
      </c>
      <c r="M822" s="1" t="s">
        <v>73</v>
      </c>
      <c r="N822" s="1" t="s">
        <v>28</v>
      </c>
      <c r="O822" s="17">
        <v>0.76020277363932132</v>
      </c>
      <c r="P822" s="17">
        <v>0.11799999905815642</v>
      </c>
      <c r="R822" s="17">
        <v>3230.2500000000009</v>
      </c>
      <c r="S822" s="18">
        <v>10</v>
      </c>
      <c r="T822" s="1">
        <v>40</v>
      </c>
      <c r="U822" s="19">
        <v>1085.01</v>
      </c>
      <c r="X822" s="1">
        <v>1</v>
      </c>
      <c r="Y822" s="1">
        <v>1000</v>
      </c>
      <c r="Z822" s="1">
        <v>1000</v>
      </c>
      <c r="AA822" s="1">
        <v>1000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9">
        <v>1085.01</v>
      </c>
      <c r="BD822" s="1" t="s">
        <v>108</v>
      </c>
      <c r="BE822" s="1" t="s">
        <v>96</v>
      </c>
    </row>
    <row r="823" spans="1:57" x14ac:dyDescent="0.35">
      <c r="A823" s="1" t="s">
        <v>67</v>
      </c>
      <c r="B823" s="1" t="s">
        <v>60</v>
      </c>
      <c r="C823" s="1" t="s">
        <v>28</v>
      </c>
      <c r="D823" s="1">
        <v>1.0530034202846108</v>
      </c>
      <c r="E823" s="1">
        <v>1496.9495940304614</v>
      </c>
      <c r="F823" s="7">
        <v>1.138809254449257</v>
      </c>
      <c r="H823" s="8">
        <v>0</v>
      </c>
      <c r="I823" s="9">
        <v>0</v>
      </c>
      <c r="J823" s="9">
        <v>0</v>
      </c>
      <c r="L823" s="1" t="s">
        <v>67</v>
      </c>
      <c r="M823" s="1" t="s">
        <v>60</v>
      </c>
      <c r="N823" s="1" t="s">
        <v>28</v>
      </c>
      <c r="O823" s="17">
        <v>0.76020277363932132</v>
      </c>
      <c r="P823" s="17">
        <v>0.11799999905815642</v>
      </c>
      <c r="R823" s="17">
        <v>3230.2500000000009</v>
      </c>
      <c r="S823" s="18">
        <v>10</v>
      </c>
      <c r="T823" s="1">
        <v>40</v>
      </c>
      <c r="U823" s="19">
        <v>1085.01</v>
      </c>
      <c r="X823" s="1">
        <v>1</v>
      </c>
      <c r="Y823" s="1">
        <v>1000</v>
      </c>
      <c r="Z823" s="1">
        <v>1000</v>
      </c>
      <c r="AA823" s="1">
        <v>1000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9">
        <v>1085.01</v>
      </c>
      <c r="BD823" s="1" t="s">
        <v>108</v>
      </c>
      <c r="BE823" s="1" t="s">
        <v>96</v>
      </c>
    </row>
    <row r="824" spans="1:57" x14ac:dyDescent="0.35">
      <c r="A824" s="1" t="s">
        <v>68</v>
      </c>
      <c r="B824" s="1" t="s">
        <v>73</v>
      </c>
      <c r="C824" s="1" t="s">
        <v>28</v>
      </c>
      <c r="D824" s="1">
        <v>1.0530034202846108</v>
      </c>
      <c r="E824" s="1">
        <v>1496.9495940304614</v>
      </c>
      <c r="F824" s="7">
        <v>1.138809254449257</v>
      </c>
      <c r="H824" s="8">
        <v>0</v>
      </c>
      <c r="I824" s="9">
        <v>0</v>
      </c>
      <c r="J824" s="9">
        <v>0</v>
      </c>
      <c r="L824" s="1" t="s">
        <v>68</v>
      </c>
      <c r="M824" s="1" t="s">
        <v>73</v>
      </c>
      <c r="N824" s="1" t="s">
        <v>28</v>
      </c>
      <c r="O824" s="17">
        <v>0.76020277363932132</v>
      </c>
      <c r="P824" s="17">
        <v>0.11799999905815642</v>
      </c>
      <c r="R824" s="17">
        <v>3230.2500000000009</v>
      </c>
      <c r="S824" s="18">
        <v>10</v>
      </c>
      <c r="T824" s="1">
        <v>40</v>
      </c>
      <c r="U824" s="19">
        <v>1085.01</v>
      </c>
      <c r="X824" s="1">
        <v>1</v>
      </c>
      <c r="Y824" s="1">
        <v>1000</v>
      </c>
      <c r="Z824" s="1">
        <v>1000</v>
      </c>
      <c r="AA824" s="1">
        <v>1000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9">
        <v>1085.01</v>
      </c>
      <c r="BD824" s="1" t="s">
        <v>108</v>
      </c>
      <c r="BE824" s="1" t="s">
        <v>96</v>
      </c>
    </row>
    <row r="825" spans="1:57" x14ac:dyDescent="0.35">
      <c r="A825" s="1" t="s">
        <v>68</v>
      </c>
      <c r="B825" s="1" t="s">
        <v>60</v>
      </c>
      <c r="C825" s="1" t="s">
        <v>28</v>
      </c>
      <c r="D825" s="1">
        <v>1.0530034202846108</v>
      </c>
      <c r="E825" s="1">
        <v>1496.9495940304614</v>
      </c>
      <c r="F825" s="7">
        <v>1.138809254449257</v>
      </c>
      <c r="H825" s="8">
        <v>0</v>
      </c>
      <c r="I825" s="9">
        <v>0</v>
      </c>
      <c r="J825" s="9">
        <v>0</v>
      </c>
      <c r="L825" s="1" t="s">
        <v>68</v>
      </c>
      <c r="M825" s="1" t="s">
        <v>60</v>
      </c>
      <c r="N825" s="1" t="s">
        <v>28</v>
      </c>
      <c r="O825" s="17">
        <v>0.76020277363932132</v>
      </c>
      <c r="P825" s="17">
        <v>0.11799999905815642</v>
      </c>
      <c r="R825" s="17">
        <v>3230.2500000000009</v>
      </c>
      <c r="S825" s="18">
        <v>10</v>
      </c>
      <c r="T825" s="1">
        <v>40</v>
      </c>
      <c r="U825" s="19">
        <v>1085.01</v>
      </c>
      <c r="X825" s="1">
        <v>1</v>
      </c>
      <c r="Y825" s="1">
        <v>1000</v>
      </c>
      <c r="Z825" s="1">
        <v>1000</v>
      </c>
      <c r="AA825" s="1">
        <v>1000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9">
        <v>1085.01</v>
      </c>
      <c r="BD825" s="1" t="s">
        <v>108</v>
      </c>
      <c r="BE825" s="1" t="s">
        <v>96</v>
      </c>
    </row>
    <row r="826" spans="1:57" x14ac:dyDescent="0.35">
      <c r="A826" s="1" t="s">
        <v>69</v>
      </c>
      <c r="B826" s="1" t="s">
        <v>73</v>
      </c>
      <c r="C826" s="1" t="s">
        <v>28</v>
      </c>
      <c r="D826" s="1">
        <v>1.0530034202846108</v>
      </c>
      <c r="E826" s="1">
        <v>1496.9495940304614</v>
      </c>
      <c r="F826" s="7">
        <v>1.138809254449257</v>
      </c>
      <c r="H826" s="8">
        <v>0</v>
      </c>
      <c r="I826" s="9">
        <v>0</v>
      </c>
      <c r="J826" s="9">
        <v>0</v>
      </c>
      <c r="L826" s="1" t="s">
        <v>69</v>
      </c>
      <c r="M826" s="1" t="s">
        <v>73</v>
      </c>
      <c r="N826" s="1" t="s">
        <v>28</v>
      </c>
      <c r="O826" s="17">
        <v>0.76020277363932132</v>
      </c>
      <c r="P826" s="17">
        <v>0.11799999905815642</v>
      </c>
      <c r="R826" s="17">
        <v>3230.2500000000009</v>
      </c>
      <c r="S826" s="18">
        <v>10</v>
      </c>
      <c r="T826" s="1">
        <v>40</v>
      </c>
      <c r="U826" s="19">
        <v>1085.01</v>
      </c>
      <c r="X826" s="1">
        <v>1</v>
      </c>
      <c r="Y826" s="1">
        <v>1000</v>
      </c>
      <c r="Z826" s="1">
        <v>1000</v>
      </c>
      <c r="AA826" s="1">
        <v>1000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9">
        <v>1085.01</v>
      </c>
      <c r="BD826" s="1" t="s">
        <v>108</v>
      </c>
      <c r="BE826" s="1" t="s">
        <v>96</v>
      </c>
    </row>
    <row r="827" spans="1:57" x14ac:dyDescent="0.35">
      <c r="A827" s="1" t="s">
        <v>69</v>
      </c>
      <c r="B827" s="1" t="s">
        <v>60</v>
      </c>
      <c r="C827" s="1" t="s">
        <v>28</v>
      </c>
      <c r="D827" s="1">
        <v>1.0530034202846108</v>
      </c>
      <c r="E827" s="1">
        <v>1496.9495940304614</v>
      </c>
      <c r="F827" s="7">
        <v>1.138809254449257</v>
      </c>
      <c r="H827" s="8">
        <v>0</v>
      </c>
      <c r="I827" s="9">
        <v>0</v>
      </c>
      <c r="J827" s="9">
        <v>0</v>
      </c>
      <c r="L827" s="1" t="s">
        <v>69</v>
      </c>
      <c r="M827" s="1" t="s">
        <v>60</v>
      </c>
      <c r="N827" s="1" t="s">
        <v>28</v>
      </c>
      <c r="O827" s="17">
        <v>0.76020277363932132</v>
      </c>
      <c r="P827" s="17">
        <v>0.11799999905815642</v>
      </c>
      <c r="R827" s="17">
        <v>3230.2500000000009</v>
      </c>
      <c r="S827" s="18">
        <v>10</v>
      </c>
      <c r="T827" s="1">
        <v>40</v>
      </c>
      <c r="U827" s="19">
        <v>1085.01</v>
      </c>
      <c r="X827" s="1">
        <v>1</v>
      </c>
      <c r="Y827" s="1">
        <v>1000</v>
      </c>
      <c r="Z827" s="1">
        <v>1000</v>
      </c>
      <c r="AA827" s="1">
        <v>1000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9">
        <v>1085.01</v>
      </c>
      <c r="BD827" s="1" t="s">
        <v>108</v>
      </c>
      <c r="BE827" s="1" t="s">
        <v>96</v>
      </c>
    </row>
    <row r="828" spans="1:57" x14ac:dyDescent="0.35">
      <c r="A828" s="1" t="s">
        <v>70</v>
      </c>
      <c r="B828" s="1" t="s">
        <v>73</v>
      </c>
      <c r="C828" s="1" t="s">
        <v>28</v>
      </c>
      <c r="D828" s="1">
        <v>1.0530034202846108</v>
      </c>
      <c r="E828" s="1">
        <v>1496.9495940304614</v>
      </c>
      <c r="F828" s="7">
        <v>1.138809254449257</v>
      </c>
      <c r="H828" s="8">
        <v>0</v>
      </c>
      <c r="I828" s="9">
        <v>0</v>
      </c>
      <c r="J828" s="9">
        <v>0</v>
      </c>
      <c r="L828" s="1" t="s">
        <v>70</v>
      </c>
      <c r="M828" s="1" t="s">
        <v>73</v>
      </c>
      <c r="N828" s="1" t="s">
        <v>28</v>
      </c>
      <c r="O828" s="17">
        <v>0.76020277363932132</v>
      </c>
      <c r="P828" s="17">
        <v>0.11799999905815642</v>
      </c>
      <c r="R828" s="17">
        <v>3230.2500000000009</v>
      </c>
      <c r="S828" s="18">
        <v>10</v>
      </c>
      <c r="T828" s="1">
        <v>40</v>
      </c>
      <c r="U828" s="19">
        <v>1085.01</v>
      </c>
      <c r="X828" s="1">
        <v>1</v>
      </c>
      <c r="Y828" s="1">
        <v>1000</v>
      </c>
      <c r="Z828" s="1">
        <v>1000</v>
      </c>
      <c r="AA828" s="1">
        <v>1000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9">
        <v>1085.01</v>
      </c>
      <c r="BD828" s="1" t="s">
        <v>108</v>
      </c>
      <c r="BE828" s="1" t="s">
        <v>96</v>
      </c>
    </row>
    <row r="829" spans="1:57" x14ac:dyDescent="0.35">
      <c r="A829" s="1" t="s">
        <v>70</v>
      </c>
      <c r="B829" s="1" t="s">
        <v>60</v>
      </c>
      <c r="C829" s="1" t="s">
        <v>28</v>
      </c>
      <c r="D829" s="1">
        <v>1.0530034202846108</v>
      </c>
      <c r="E829" s="1">
        <v>1496.9495940304614</v>
      </c>
      <c r="F829" s="7">
        <v>1.138809254449257</v>
      </c>
      <c r="H829" s="8">
        <v>0</v>
      </c>
      <c r="I829" s="9">
        <v>0</v>
      </c>
      <c r="J829" s="9">
        <v>0</v>
      </c>
      <c r="L829" s="1" t="s">
        <v>70</v>
      </c>
      <c r="M829" s="1" t="s">
        <v>60</v>
      </c>
      <c r="N829" s="1" t="s">
        <v>28</v>
      </c>
      <c r="O829" s="17">
        <v>0.76020277363932132</v>
      </c>
      <c r="P829" s="17">
        <v>0.11799999905815642</v>
      </c>
      <c r="R829" s="17">
        <v>3230.2500000000009</v>
      </c>
      <c r="S829" s="18">
        <v>10</v>
      </c>
      <c r="T829" s="1">
        <v>40</v>
      </c>
      <c r="U829" s="19">
        <v>1085.01</v>
      </c>
      <c r="X829" s="1">
        <v>1</v>
      </c>
      <c r="Y829" s="1">
        <v>1000</v>
      </c>
      <c r="Z829" s="1">
        <v>1000</v>
      </c>
      <c r="AA829" s="1">
        <v>1000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9">
        <v>1085.01</v>
      </c>
      <c r="BD829" s="1" t="s">
        <v>108</v>
      </c>
      <c r="BE829" s="1" t="s">
        <v>96</v>
      </c>
    </row>
    <row r="830" spans="1:57" x14ac:dyDescent="0.35">
      <c r="A830" s="1" t="s">
        <v>71</v>
      </c>
      <c r="B830" s="1" t="s">
        <v>73</v>
      </c>
      <c r="C830" s="1" t="s">
        <v>28</v>
      </c>
      <c r="D830" s="1">
        <v>1.0530034202846108</v>
      </c>
      <c r="E830" s="1">
        <v>1496.9495940304614</v>
      </c>
      <c r="F830" s="7">
        <v>1.138809254449257</v>
      </c>
      <c r="H830" s="8">
        <v>0</v>
      </c>
      <c r="I830" s="9">
        <v>0</v>
      </c>
      <c r="J830" s="9">
        <v>0</v>
      </c>
      <c r="L830" s="1" t="s">
        <v>71</v>
      </c>
      <c r="M830" s="1" t="s">
        <v>73</v>
      </c>
      <c r="N830" s="1" t="s">
        <v>28</v>
      </c>
      <c r="O830" s="17">
        <v>0.76020277363932132</v>
      </c>
      <c r="P830" s="17">
        <v>0.11799999905815642</v>
      </c>
      <c r="R830" s="17">
        <v>3230.2500000000009</v>
      </c>
      <c r="S830" s="18">
        <v>10</v>
      </c>
      <c r="T830" s="1">
        <v>40</v>
      </c>
      <c r="U830" s="19">
        <v>1085.01</v>
      </c>
      <c r="X830" s="1">
        <v>1</v>
      </c>
      <c r="Y830" s="1">
        <v>1000</v>
      </c>
      <c r="Z830" s="1">
        <v>1000</v>
      </c>
      <c r="AA830" s="1">
        <v>1000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9">
        <v>1085.01</v>
      </c>
      <c r="BD830" s="1" t="s">
        <v>108</v>
      </c>
      <c r="BE830" s="1" t="s">
        <v>96</v>
      </c>
    </row>
    <row r="831" spans="1:57" x14ac:dyDescent="0.35">
      <c r="A831" s="1" t="s">
        <v>71</v>
      </c>
      <c r="B831" s="1" t="s">
        <v>60</v>
      </c>
      <c r="C831" s="1" t="s">
        <v>28</v>
      </c>
      <c r="D831" s="1">
        <v>1.0530034202846108</v>
      </c>
      <c r="E831" s="1">
        <v>1496.9495940304614</v>
      </c>
      <c r="F831" s="7">
        <v>1.138809254449257</v>
      </c>
      <c r="H831" s="8">
        <v>0</v>
      </c>
      <c r="I831" s="9">
        <v>0</v>
      </c>
      <c r="J831" s="9">
        <v>0</v>
      </c>
      <c r="L831" s="1" t="s">
        <v>71</v>
      </c>
      <c r="M831" s="1" t="s">
        <v>60</v>
      </c>
      <c r="N831" s="1" t="s">
        <v>28</v>
      </c>
      <c r="O831" s="17">
        <v>0.76020277363932132</v>
      </c>
      <c r="P831" s="17">
        <v>0.11799999905815642</v>
      </c>
      <c r="R831" s="17">
        <v>3230.2500000000009</v>
      </c>
      <c r="S831" s="18">
        <v>10</v>
      </c>
      <c r="T831" s="1">
        <v>40</v>
      </c>
      <c r="U831" s="19">
        <v>1085.01</v>
      </c>
      <c r="X831" s="1">
        <v>1</v>
      </c>
      <c r="Y831" s="1">
        <v>1000</v>
      </c>
      <c r="Z831" s="1">
        <v>1000</v>
      </c>
      <c r="AA831" s="1">
        <v>1000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9">
        <v>1085.01</v>
      </c>
      <c r="BD831" s="1" t="s">
        <v>108</v>
      </c>
      <c r="BE831" s="1" t="s">
        <v>96</v>
      </c>
    </row>
    <row r="832" spans="1:57" x14ac:dyDescent="0.35">
      <c r="A832" s="1" t="s">
        <v>59</v>
      </c>
      <c r="B832" s="1" t="s">
        <v>74</v>
      </c>
      <c r="C832" s="1" t="s">
        <v>50</v>
      </c>
      <c r="D832" s="1">
        <v>1.6036343879418371</v>
      </c>
      <c r="E832" s="1">
        <v>12224.205153555729</v>
      </c>
      <c r="F832" s="7">
        <v>1.4476523343434562</v>
      </c>
      <c r="H832" s="8">
        <v>435032.91639999999</v>
      </c>
      <c r="I832" s="9">
        <v>65.596031246522799</v>
      </c>
      <c r="J832" s="9">
        <v>30.701668968577948</v>
      </c>
      <c r="L832" s="1" t="s">
        <v>59</v>
      </c>
      <c r="M832" s="1" t="s">
        <v>74</v>
      </c>
      <c r="N832" s="1" t="s">
        <v>50</v>
      </c>
      <c r="O832" s="17">
        <v>1.9843424118636181</v>
      </c>
      <c r="P832" s="17">
        <v>0.92875472329091302</v>
      </c>
      <c r="R832" s="17">
        <v>13160.160000000003</v>
      </c>
      <c r="S832" s="18">
        <v>15</v>
      </c>
      <c r="T832" s="1">
        <v>125</v>
      </c>
      <c r="U832" s="19">
        <v>3986</v>
      </c>
      <c r="X832" s="1">
        <v>1</v>
      </c>
      <c r="Y832" s="1">
        <v>1000</v>
      </c>
      <c r="Z832" s="1">
        <v>1000</v>
      </c>
      <c r="AA832" s="1">
        <v>1000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9">
        <v>3986</v>
      </c>
      <c r="BD832" s="1" t="s">
        <v>109</v>
      </c>
      <c r="BE832" s="1">
        <v>1</v>
      </c>
    </row>
    <row r="833" spans="1:57" x14ac:dyDescent="0.35">
      <c r="A833" s="1" t="s">
        <v>59</v>
      </c>
      <c r="B833" s="1" t="s">
        <v>73</v>
      </c>
      <c r="C833" s="1" t="s">
        <v>50</v>
      </c>
      <c r="D833" s="1">
        <v>1.6036343879418371</v>
      </c>
      <c r="E833" s="1">
        <v>12224.205153555729</v>
      </c>
      <c r="F833" s="7">
        <v>1.4476523343434562</v>
      </c>
      <c r="H833" s="8">
        <v>19311.388510000001</v>
      </c>
      <c r="I833" s="9">
        <v>2.911849647144773</v>
      </c>
      <c r="J833" s="9">
        <v>1.3628666590655709</v>
      </c>
      <c r="L833" s="1" t="s">
        <v>59</v>
      </c>
      <c r="M833" s="1" t="s">
        <v>73</v>
      </c>
      <c r="N833" s="1" t="s">
        <v>50</v>
      </c>
      <c r="O833" s="17">
        <v>1.9843424118636181</v>
      </c>
      <c r="P833" s="17">
        <v>0.92875472329091302</v>
      </c>
      <c r="R833" s="17">
        <v>13160.160000000003</v>
      </c>
      <c r="S833" s="18">
        <v>15</v>
      </c>
      <c r="T833" s="1">
        <v>125</v>
      </c>
      <c r="U833" s="19">
        <v>3986</v>
      </c>
      <c r="X833" s="1">
        <v>1</v>
      </c>
      <c r="Y833" s="1">
        <v>1000</v>
      </c>
      <c r="Z833" s="1">
        <v>1000</v>
      </c>
      <c r="AA833" s="1">
        <v>1000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9">
        <v>3986</v>
      </c>
      <c r="BD833" s="1" t="s">
        <v>109</v>
      </c>
      <c r="BE833" s="1">
        <v>1</v>
      </c>
    </row>
    <row r="834" spans="1:57" x14ac:dyDescent="0.35">
      <c r="A834" s="1" t="s">
        <v>61</v>
      </c>
      <c r="B834" s="1" t="s">
        <v>74</v>
      </c>
      <c r="C834" s="1" t="s">
        <v>50</v>
      </c>
      <c r="D834" s="1">
        <v>1.5642506541269714</v>
      </c>
      <c r="E834" s="1">
        <v>11332.35815552755</v>
      </c>
      <c r="F834" s="7">
        <v>1.5155847846426902</v>
      </c>
      <c r="H834" s="8">
        <v>948886.56160000002</v>
      </c>
      <c r="I834" s="9">
        <v>123.02800097551737</v>
      </c>
      <c r="J834" s="9">
        <v>103.05134962885757</v>
      </c>
      <c r="L834" s="1" t="s">
        <v>61</v>
      </c>
      <c r="M834" s="1" t="s">
        <v>74</v>
      </c>
      <c r="N834" s="1" t="s">
        <v>50</v>
      </c>
      <c r="O834" s="17">
        <v>1.7062821235321466</v>
      </c>
      <c r="P834" s="17">
        <v>1.429224845428253</v>
      </c>
      <c r="R834" s="17">
        <v>13160.160000000003</v>
      </c>
      <c r="S834" s="18">
        <v>15</v>
      </c>
      <c r="T834" s="1">
        <v>125</v>
      </c>
      <c r="U834" s="19">
        <v>3986</v>
      </c>
      <c r="X834" s="1">
        <v>1</v>
      </c>
      <c r="Y834" s="1">
        <v>1000</v>
      </c>
      <c r="Z834" s="1">
        <v>1000</v>
      </c>
      <c r="AA834" s="1">
        <v>1000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9">
        <v>3986</v>
      </c>
      <c r="BD834" s="1" t="s">
        <v>109</v>
      </c>
      <c r="BE834" s="1">
        <v>1</v>
      </c>
    </row>
    <row r="835" spans="1:57" x14ac:dyDescent="0.35">
      <c r="A835" s="1" t="s">
        <v>61</v>
      </c>
      <c r="B835" s="1" t="s">
        <v>73</v>
      </c>
      <c r="C835" s="1" t="s">
        <v>50</v>
      </c>
      <c r="D835" s="1">
        <v>1.5642506541269714</v>
      </c>
      <c r="E835" s="1">
        <v>11332.35815552755</v>
      </c>
      <c r="F835" s="7">
        <v>1.5155847846426902</v>
      </c>
      <c r="H835" s="8">
        <v>41553.10583</v>
      </c>
      <c r="I835" s="9">
        <v>5.3875729212234811</v>
      </c>
      <c r="J835" s="9">
        <v>4.5127666576200873</v>
      </c>
      <c r="L835" s="1" t="s">
        <v>61</v>
      </c>
      <c r="M835" s="1" t="s">
        <v>73</v>
      </c>
      <c r="N835" s="1" t="s">
        <v>50</v>
      </c>
      <c r="O835" s="17">
        <v>1.7062821235321466</v>
      </c>
      <c r="P835" s="17">
        <v>1.429224845428253</v>
      </c>
      <c r="R835" s="17">
        <v>13160.160000000003</v>
      </c>
      <c r="S835" s="18">
        <v>15</v>
      </c>
      <c r="T835" s="1">
        <v>125</v>
      </c>
      <c r="U835" s="19">
        <v>3986</v>
      </c>
      <c r="X835" s="1">
        <v>1</v>
      </c>
      <c r="Y835" s="1">
        <v>1000</v>
      </c>
      <c r="Z835" s="1">
        <v>1000</v>
      </c>
      <c r="AA835" s="1">
        <v>1000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9">
        <v>3986</v>
      </c>
      <c r="BD835" s="1" t="s">
        <v>109</v>
      </c>
      <c r="BE835" s="1">
        <v>1</v>
      </c>
    </row>
    <row r="836" spans="1:57" x14ac:dyDescent="0.35">
      <c r="A836" s="1" t="s">
        <v>62</v>
      </c>
      <c r="B836" s="1" t="s">
        <v>74</v>
      </c>
      <c r="C836" s="1" t="s">
        <v>50</v>
      </c>
      <c r="D836" s="1">
        <v>1.6036343879418371</v>
      </c>
      <c r="E836" s="1">
        <v>12224.205153555729</v>
      </c>
      <c r="F836" s="7">
        <v>1.4476523343434562</v>
      </c>
      <c r="H836" s="8">
        <v>1864462.541</v>
      </c>
      <c r="I836" s="9">
        <v>281.13123969900892</v>
      </c>
      <c r="J836" s="9">
        <v>131.58110473981526</v>
      </c>
      <c r="L836" s="1" t="s">
        <v>62</v>
      </c>
      <c r="M836" s="1" t="s">
        <v>74</v>
      </c>
      <c r="N836" s="1" t="s">
        <v>50</v>
      </c>
      <c r="O836" s="17">
        <v>1.9843424118636181</v>
      </c>
      <c r="P836" s="17">
        <v>0.92875472329091302</v>
      </c>
      <c r="R836" s="17">
        <v>13160.160000000003</v>
      </c>
      <c r="S836" s="18">
        <v>15</v>
      </c>
      <c r="T836" s="1">
        <v>125</v>
      </c>
      <c r="U836" s="19">
        <v>3986</v>
      </c>
      <c r="X836" s="1">
        <v>1</v>
      </c>
      <c r="Y836" s="1">
        <v>1000</v>
      </c>
      <c r="Z836" s="1">
        <v>1000</v>
      </c>
      <c r="AA836" s="1">
        <v>1000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9">
        <v>3986</v>
      </c>
      <c r="BD836" s="1" t="s">
        <v>109</v>
      </c>
      <c r="BE836" s="1">
        <v>1</v>
      </c>
    </row>
    <row r="837" spans="1:57" x14ac:dyDescent="0.35">
      <c r="A837" s="1" t="s">
        <v>62</v>
      </c>
      <c r="B837" s="1" t="s">
        <v>73</v>
      </c>
      <c r="C837" s="1" t="s">
        <v>50</v>
      </c>
      <c r="D837" s="1">
        <v>1.6036343879418371</v>
      </c>
      <c r="E837" s="1">
        <v>12224.205153555729</v>
      </c>
      <c r="F837" s="7">
        <v>1.4476523343434562</v>
      </c>
      <c r="H837" s="8">
        <v>16552.936170000001</v>
      </c>
      <c r="I837" s="9">
        <v>2.4959189920944969</v>
      </c>
      <c r="J837" s="9">
        <v>1.1681938253197903</v>
      </c>
      <c r="L837" s="1" t="s">
        <v>62</v>
      </c>
      <c r="M837" s="1" t="s">
        <v>73</v>
      </c>
      <c r="N837" s="1" t="s">
        <v>50</v>
      </c>
      <c r="O837" s="17">
        <v>1.9843424118636181</v>
      </c>
      <c r="P837" s="17">
        <v>0.92875472329091302</v>
      </c>
      <c r="R837" s="17">
        <v>13160.160000000003</v>
      </c>
      <c r="S837" s="18">
        <v>15</v>
      </c>
      <c r="T837" s="1">
        <v>125</v>
      </c>
      <c r="U837" s="19">
        <v>3986</v>
      </c>
      <c r="X837" s="1">
        <v>1</v>
      </c>
      <c r="Y837" s="1">
        <v>1000</v>
      </c>
      <c r="Z837" s="1">
        <v>1000</v>
      </c>
      <c r="AA837" s="1">
        <v>1000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9">
        <v>3986</v>
      </c>
      <c r="BD837" s="1" t="s">
        <v>109</v>
      </c>
      <c r="BE837" s="1">
        <v>1</v>
      </c>
    </row>
    <row r="838" spans="1:57" x14ac:dyDescent="0.35">
      <c r="A838" s="1" t="s">
        <v>63</v>
      </c>
      <c r="B838" s="1" t="s">
        <v>74</v>
      </c>
      <c r="C838" s="1" t="s">
        <v>50</v>
      </c>
      <c r="D838" s="1">
        <v>1.5642506541269714</v>
      </c>
      <c r="E838" s="1">
        <v>11332.35815552755</v>
      </c>
      <c r="F838" s="7">
        <v>1.5155847846426902</v>
      </c>
      <c r="H838" s="8">
        <v>509669.59450000001</v>
      </c>
      <c r="I838" s="9">
        <v>66.081272416386113</v>
      </c>
      <c r="J838" s="9">
        <v>55.351336717695126</v>
      </c>
      <c r="L838" s="1" t="s">
        <v>63</v>
      </c>
      <c r="M838" s="1" t="s">
        <v>74</v>
      </c>
      <c r="N838" s="1" t="s">
        <v>50</v>
      </c>
      <c r="O838" s="17">
        <v>1.7062821235321466</v>
      </c>
      <c r="P838" s="17">
        <v>1.429224845428253</v>
      </c>
      <c r="R838" s="17">
        <v>13160.160000000003</v>
      </c>
      <c r="S838" s="18">
        <v>15</v>
      </c>
      <c r="T838" s="1">
        <v>125</v>
      </c>
      <c r="U838" s="19">
        <v>3986</v>
      </c>
      <c r="X838" s="1">
        <v>1</v>
      </c>
      <c r="Y838" s="1">
        <v>1000</v>
      </c>
      <c r="Z838" s="1">
        <v>1000</v>
      </c>
      <c r="AA838" s="1">
        <v>1000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9">
        <v>3986</v>
      </c>
      <c r="BD838" s="1" t="s">
        <v>109</v>
      </c>
      <c r="BE838" s="1">
        <v>1</v>
      </c>
    </row>
    <row r="839" spans="1:57" x14ac:dyDescent="0.35">
      <c r="A839" s="1" t="s">
        <v>63</v>
      </c>
      <c r="B839" s="1" t="s">
        <v>73</v>
      </c>
      <c r="C839" s="1" t="s">
        <v>50</v>
      </c>
      <c r="D839" s="1">
        <v>1.5642506541269714</v>
      </c>
      <c r="E839" s="1">
        <v>11332.35815552755</v>
      </c>
      <c r="F839" s="7">
        <v>1.5155847846426902</v>
      </c>
      <c r="H839" s="8">
        <v>22319.163820000002</v>
      </c>
      <c r="I839" s="9">
        <v>2.8937938625557327</v>
      </c>
      <c r="J839" s="9">
        <v>2.4239145618843048</v>
      </c>
      <c r="L839" s="1" t="s">
        <v>63</v>
      </c>
      <c r="M839" s="1" t="s">
        <v>73</v>
      </c>
      <c r="N839" s="1" t="s">
        <v>50</v>
      </c>
      <c r="O839" s="17">
        <v>1.7062821235321466</v>
      </c>
      <c r="P839" s="17">
        <v>1.429224845428253</v>
      </c>
      <c r="R839" s="17">
        <v>13160.160000000003</v>
      </c>
      <c r="S839" s="18">
        <v>15</v>
      </c>
      <c r="T839" s="1">
        <v>125</v>
      </c>
      <c r="U839" s="19">
        <v>3986</v>
      </c>
      <c r="X839" s="1">
        <v>1</v>
      </c>
      <c r="Y839" s="1">
        <v>1000</v>
      </c>
      <c r="Z839" s="1">
        <v>1000</v>
      </c>
      <c r="AA839" s="1">
        <v>1000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9">
        <v>3986</v>
      </c>
      <c r="BD839" s="1" t="s">
        <v>109</v>
      </c>
      <c r="BE839" s="1">
        <v>1</v>
      </c>
    </row>
    <row r="840" spans="1:57" x14ac:dyDescent="0.35">
      <c r="A840" s="1" t="s">
        <v>64</v>
      </c>
      <c r="B840" s="1" t="s">
        <v>74</v>
      </c>
      <c r="C840" s="1" t="s">
        <v>50</v>
      </c>
      <c r="D840" s="1">
        <v>1.5642506541269714</v>
      </c>
      <c r="E840" s="1">
        <v>11332.35815552755</v>
      </c>
      <c r="F840" s="7">
        <v>1.5155847846426902</v>
      </c>
      <c r="H840" s="8">
        <v>553413.92969999998</v>
      </c>
      <c r="I840" s="9">
        <v>71.752949444443374</v>
      </c>
      <c r="J840" s="9">
        <v>60.102076124707018</v>
      </c>
      <c r="L840" s="1" t="s">
        <v>64</v>
      </c>
      <c r="M840" s="1" t="s">
        <v>74</v>
      </c>
      <c r="N840" s="1" t="s">
        <v>50</v>
      </c>
      <c r="O840" s="17">
        <v>1.7062821235321466</v>
      </c>
      <c r="P840" s="17">
        <v>1.429224845428253</v>
      </c>
      <c r="R840" s="17">
        <v>13160.160000000003</v>
      </c>
      <c r="S840" s="18">
        <v>15</v>
      </c>
      <c r="T840" s="1">
        <v>125</v>
      </c>
      <c r="U840" s="19">
        <v>3986</v>
      </c>
      <c r="X840" s="1">
        <v>1</v>
      </c>
      <c r="Y840" s="1">
        <v>1000</v>
      </c>
      <c r="Z840" s="1">
        <v>1000</v>
      </c>
      <c r="AA840" s="1">
        <v>1000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9">
        <v>3986</v>
      </c>
      <c r="BD840" s="1" t="s">
        <v>109</v>
      </c>
      <c r="BE840" s="1">
        <v>1</v>
      </c>
    </row>
    <row r="841" spans="1:57" x14ac:dyDescent="0.35">
      <c r="A841" s="1" t="s">
        <v>64</v>
      </c>
      <c r="B841" s="1" t="s">
        <v>73</v>
      </c>
      <c r="C841" s="1" t="s">
        <v>50</v>
      </c>
      <c r="D841" s="1">
        <v>1.5642506541269714</v>
      </c>
      <c r="E841" s="1">
        <v>11332.35815552755</v>
      </c>
      <c r="F841" s="7">
        <v>1.5155847846426902</v>
      </c>
      <c r="H841" s="8">
        <v>24234.791109999998</v>
      </c>
      <c r="I841" s="9">
        <v>3.1421647486450603</v>
      </c>
      <c r="J841" s="9">
        <v>2.6319562663505414</v>
      </c>
      <c r="L841" s="1" t="s">
        <v>64</v>
      </c>
      <c r="M841" s="1" t="s">
        <v>73</v>
      </c>
      <c r="N841" s="1" t="s">
        <v>50</v>
      </c>
      <c r="O841" s="17">
        <v>1.7062821235321466</v>
      </c>
      <c r="P841" s="17">
        <v>1.429224845428253</v>
      </c>
      <c r="R841" s="17">
        <v>13160.160000000003</v>
      </c>
      <c r="S841" s="18">
        <v>15</v>
      </c>
      <c r="T841" s="1">
        <v>125</v>
      </c>
      <c r="U841" s="19">
        <v>3986</v>
      </c>
      <c r="X841" s="1">
        <v>1</v>
      </c>
      <c r="Y841" s="1">
        <v>1000</v>
      </c>
      <c r="Z841" s="1">
        <v>1000</v>
      </c>
      <c r="AA841" s="1">
        <v>1000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9">
        <v>3986</v>
      </c>
      <c r="BD841" s="1" t="s">
        <v>109</v>
      </c>
      <c r="BE841" s="1">
        <v>1</v>
      </c>
    </row>
    <row r="842" spans="1:57" x14ac:dyDescent="0.35">
      <c r="A842" s="1" t="s">
        <v>65</v>
      </c>
      <c r="B842" s="1" t="s">
        <v>74</v>
      </c>
      <c r="C842" s="1" t="s">
        <v>50</v>
      </c>
      <c r="D842" s="1">
        <v>1.6036343879418371</v>
      </c>
      <c r="E842" s="1">
        <v>12224.205153555729</v>
      </c>
      <c r="F842" s="7">
        <v>1.4476523343434562</v>
      </c>
      <c r="H842" s="8">
        <v>132234.1349</v>
      </c>
      <c r="I842" s="9">
        <v>19.938800301680601</v>
      </c>
      <c r="J842" s="9">
        <v>9.3321872506612937</v>
      </c>
      <c r="L842" s="1" t="s">
        <v>65</v>
      </c>
      <c r="M842" s="1" t="s">
        <v>74</v>
      </c>
      <c r="N842" s="1" t="s">
        <v>50</v>
      </c>
      <c r="O842" s="17">
        <v>1.9843424118636181</v>
      </c>
      <c r="P842" s="17">
        <v>0.92875472329091302</v>
      </c>
      <c r="R842" s="17">
        <v>13160.160000000003</v>
      </c>
      <c r="S842" s="18">
        <v>15</v>
      </c>
      <c r="T842" s="1">
        <v>125</v>
      </c>
      <c r="U842" s="19">
        <v>3986</v>
      </c>
      <c r="X842" s="1">
        <v>1</v>
      </c>
      <c r="Y842" s="1">
        <v>1000</v>
      </c>
      <c r="Z842" s="1">
        <v>1000</v>
      </c>
      <c r="AA842" s="1">
        <v>1000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9">
        <v>3986</v>
      </c>
      <c r="BD842" s="1" t="s">
        <v>109</v>
      </c>
      <c r="BE842" s="1">
        <v>1</v>
      </c>
    </row>
    <row r="843" spans="1:57" x14ac:dyDescent="0.35">
      <c r="A843" s="1" t="s">
        <v>65</v>
      </c>
      <c r="B843" s="1" t="s">
        <v>73</v>
      </c>
      <c r="C843" s="1" t="s">
        <v>50</v>
      </c>
      <c r="D843" s="1">
        <v>1.6036343879418371</v>
      </c>
      <c r="E843" s="1">
        <v>12224.205153555729</v>
      </c>
      <c r="F843" s="7">
        <v>1.4476523343434562</v>
      </c>
      <c r="H843" s="8">
        <v>5869.957539</v>
      </c>
      <c r="I843" s="9">
        <v>0.88509605509935174</v>
      </c>
      <c r="J843" s="9">
        <v>0.414261740728331</v>
      </c>
      <c r="L843" s="1" t="s">
        <v>65</v>
      </c>
      <c r="M843" s="1" t="s">
        <v>73</v>
      </c>
      <c r="N843" s="1" t="s">
        <v>50</v>
      </c>
      <c r="O843" s="17">
        <v>1.9843424118636181</v>
      </c>
      <c r="P843" s="17">
        <v>0.92875472329091302</v>
      </c>
      <c r="R843" s="17">
        <v>13160.160000000003</v>
      </c>
      <c r="S843" s="18">
        <v>15</v>
      </c>
      <c r="T843" s="1">
        <v>125</v>
      </c>
      <c r="U843" s="19">
        <v>3986</v>
      </c>
      <c r="X843" s="1">
        <v>1</v>
      </c>
      <c r="Y843" s="1">
        <v>1000</v>
      </c>
      <c r="Z843" s="1">
        <v>1000</v>
      </c>
      <c r="AA843" s="1">
        <v>1000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9">
        <v>3986</v>
      </c>
      <c r="BD843" s="1" t="s">
        <v>109</v>
      </c>
      <c r="BE843" s="1">
        <v>1</v>
      </c>
    </row>
    <row r="844" spans="1:57" x14ac:dyDescent="0.35">
      <c r="A844" s="1" t="s">
        <v>66</v>
      </c>
      <c r="B844" s="1" t="s">
        <v>74</v>
      </c>
      <c r="C844" s="1" t="s">
        <v>50</v>
      </c>
      <c r="D844" s="1">
        <v>1.5642506541269714</v>
      </c>
      <c r="E844" s="1">
        <v>11332.35815552755</v>
      </c>
      <c r="F844" s="7">
        <v>1.5155847846426902</v>
      </c>
      <c r="H844" s="8">
        <v>1365298.5430000001</v>
      </c>
      <c r="I844" s="9">
        <v>177.01794637796087</v>
      </c>
      <c r="J844" s="9">
        <v>148.27468656023891</v>
      </c>
      <c r="L844" s="1" t="s">
        <v>66</v>
      </c>
      <c r="M844" s="1" t="s">
        <v>74</v>
      </c>
      <c r="N844" s="1" t="s">
        <v>50</v>
      </c>
      <c r="O844" s="17">
        <v>1.7062821235321466</v>
      </c>
      <c r="P844" s="17">
        <v>1.429224845428253</v>
      </c>
      <c r="R844" s="17">
        <v>13160.160000000003</v>
      </c>
      <c r="S844" s="18">
        <v>15</v>
      </c>
      <c r="T844" s="1">
        <v>125</v>
      </c>
      <c r="U844" s="19">
        <v>3986</v>
      </c>
      <c r="X844" s="1">
        <v>1</v>
      </c>
      <c r="Y844" s="1">
        <v>1000</v>
      </c>
      <c r="Z844" s="1">
        <v>1000</v>
      </c>
      <c r="AA844" s="1">
        <v>1000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9">
        <v>3986</v>
      </c>
      <c r="BD844" s="1" t="s">
        <v>109</v>
      </c>
      <c r="BE844" s="1">
        <v>1</v>
      </c>
    </row>
    <row r="845" spans="1:57" x14ac:dyDescent="0.35">
      <c r="A845" s="1" t="s">
        <v>66</v>
      </c>
      <c r="B845" s="1" t="s">
        <v>73</v>
      </c>
      <c r="C845" s="1" t="s">
        <v>50</v>
      </c>
      <c r="D845" s="1">
        <v>1.5642506541269714</v>
      </c>
      <c r="E845" s="1">
        <v>11332.35815552755</v>
      </c>
      <c r="F845" s="7">
        <v>1.5155847846426902</v>
      </c>
      <c r="H845" s="8">
        <v>59788.384789999996</v>
      </c>
      <c r="I845" s="9">
        <v>7.7518702023408732</v>
      </c>
      <c r="J845" s="9">
        <v>6.4931615580580049</v>
      </c>
      <c r="L845" s="1" t="s">
        <v>66</v>
      </c>
      <c r="M845" s="1" t="s">
        <v>73</v>
      </c>
      <c r="N845" s="1" t="s">
        <v>50</v>
      </c>
      <c r="O845" s="17">
        <v>1.7062821235321466</v>
      </c>
      <c r="P845" s="17">
        <v>1.429224845428253</v>
      </c>
      <c r="R845" s="17">
        <v>13160.160000000003</v>
      </c>
      <c r="S845" s="18">
        <v>15</v>
      </c>
      <c r="T845" s="1">
        <v>125</v>
      </c>
      <c r="U845" s="19">
        <v>3986</v>
      </c>
      <c r="X845" s="1">
        <v>1</v>
      </c>
      <c r="Y845" s="1">
        <v>1000</v>
      </c>
      <c r="Z845" s="1">
        <v>1000</v>
      </c>
      <c r="AA845" s="1">
        <v>1000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9">
        <v>3986</v>
      </c>
      <c r="BD845" s="1" t="s">
        <v>109</v>
      </c>
      <c r="BE845" s="1">
        <v>1</v>
      </c>
    </row>
    <row r="846" spans="1:57" x14ac:dyDescent="0.35">
      <c r="A846" s="1" t="s">
        <v>67</v>
      </c>
      <c r="B846" s="1" t="s">
        <v>74</v>
      </c>
      <c r="C846" s="1" t="s">
        <v>50</v>
      </c>
      <c r="D846" s="1">
        <v>1.6036343879418371</v>
      </c>
      <c r="E846" s="1">
        <v>12224.205153555729</v>
      </c>
      <c r="F846" s="7">
        <v>1.4476523343434562</v>
      </c>
      <c r="H846" s="8">
        <v>3848067.4010000001</v>
      </c>
      <c r="I846" s="9">
        <v>580.22724248900488</v>
      </c>
      <c r="J846" s="9">
        <v>271.57046526946004</v>
      </c>
      <c r="L846" s="1" t="s">
        <v>67</v>
      </c>
      <c r="M846" s="1" t="s">
        <v>74</v>
      </c>
      <c r="N846" s="1" t="s">
        <v>50</v>
      </c>
      <c r="O846" s="17">
        <v>1.9843424118636181</v>
      </c>
      <c r="P846" s="17">
        <v>0.92875472329091302</v>
      </c>
      <c r="R846" s="17">
        <v>13160.160000000003</v>
      </c>
      <c r="S846" s="18">
        <v>15</v>
      </c>
      <c r="T846" s="1">
        <v>125</v>
      </c>
      <c r="U846" s="19">
        <v>3986</v>
      </c>
      <c r="X846" s="1">
        <v>1</v>
      </c>
      <c r="Y846" s="1">
        <v>1000</v>
      </c>
      <c r="Z846" s="1">
        <v>1000</v>
      </c>
      <c r="AA846" s="1">
        <v>1000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9">
        <v>3986</v>
      </c>
      <c r="BD846" s="1" t="s">
        <v>109</v>
      </c>
      <c r="BE846" s="1">
        <v>1</v>
      </c>
    </row>
    <row r="847" spans="1:57" x14ac:dyDescent="0.35">
      <c r="A847" s="1" t="s">
        <v>67</v>
      </c>
      <c r="B847" s="1" t="s">
        <v>73</v>
      </c>
      <c r="C847" s="1" t="s">
        <v>50</v>
      </c>
      <c r="D847" s="1">
        <v>1.6036343879418371</v>
      </c>
      <c r="E847" s="1">
        <v>12224.205153555729</v>
      </c>
      <c r="F847" s="7">
        <v>1.4476523343434562</v>
      </c>
      <c r="H847" s="8">
        <v>34163.632940000003</v>
      </c>
      <c r="I847" s="9">
        <v>5.1513314265315113</v>
      </c>
      <c r="J847" s="9">
        <v>2.4110372106267719</v>
      </c>
      <c r="L847" s="1" t="s">
        <v>67</v>
      </c>
      <c r="M847" s="1" t="s">
        <v>73</v>
      </c>
      <c r="N847" s="1" t="s">
        <v>50</v>
      </c>
      <c r="O847" s="17">
        <v>1.9843424118636181</v>
      </c>
      <c r="P847" s="17">
        <v>0.92875472329091302</v>
      </c>
      <c r="R847" s="17">
        <v>13160.160000000003</v>
      </c>
      <c r="S847" s="18">
        <v>15</v>
      </c>
      <c r="T847" s="1">
        <v>125</v>
      </c>
      <c r="U847" s="19">
        <v>3986</v>
      </c>
      <c r="X847" s="1">
        <v>1</v>
      </c>
      <c r="Y847" s="1">
        <v>1000</v>
      </c>
      <c r="Z847" s="1">
        <v>1000</v>
      </c>
      <c r="AA847" s="1">
        <v>1000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9">
        <v>3986</v>
      </c>
      <c r="BD847" s="1" t="s">
        <v>109</v>
      </c>
      <c r="BE847" s="1">
        <v>1</v>
      </c>
    </row>
    <row r="848" spans="1:57" x14ac:dyDescent="0.35">
      <c r="A848" s="1" t="s">
        <v>68</v>
      </c>
      <c r="B848" s="1" t="s">
        <v>74</v>
      </c>
      <c r="C848" s="1" t="s">
        <v>50</v>
      </c>
      <c r="D848" s="1">
        <v>1.6036343879418371</v>
      </c>
      <c r="E848" s="1">
        <v>12224.205153555729</v>
      </c>
      <c r="F848" s="7">
        <v>1.4476523343434562</v>
      </c>
      <c r="H848" s="8">
        <v>3191912.344</v>
      </c>
      <c r="I848" s="9">
        <v>481.28951617231195</v>
      </c>
      <c r="J848" s="9">
        <v>225.26349723867864</v>
      </c>
      <c r="L848" s="1" t="s">
        <v>68</v>
      </c>
      <c r="M848" s="1" t="s">
        <v>74</v>
      </c>
      <c r="N848" s="1" t="s">
        <v>50</v>
      </c>
      <c r="O848" s="17">
        <v>1.9843424118636181</v>
      </c>
      <c r="P848" s="17">
        <v>0.92875472329091302</v>
      </c>
      <c r="R848" s="17">
        <v>13160.160000000003</v>
      </c>
      <c r="S848" s="18">
        <v>15</v>
      </c>
      <c r="T848" s="1">
        <v>125</v>
      </c>
      <c r="U848" s="19">
        <v>3986</v>
      </c>
      <c r="X848" s="1">
        <v>1</v>
      </c>
      <c r="Y848" s="1">
        <v>1000</v>
      </c>
      <c r="Z848" s="1">
        <v>1000</v>
      </c>
      <c r="AA848" s="1">
        <v>1000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9">
        <v>3986</v>
      </c>
      <c r="BD848" s="1" t="s">
        <v>109</v>
      </c>
      <c r="BE848" s="1">
        <v>1</v>
      </c>
    </row>
    <row r="849" spans="1:57" x14ac:dyDescent="0.35">
      <c r="A849" s="1" t="s">
        <v>68</v>
      </c>
      <c r="B849" s="1" t="s">
        <v>73</v>
      </c>
      <c r="C849" s="1" t="s">
        <v>50</v>
      </c>
      <c r="D849" s="1">
        <v>1.6036343879418371</v>
      </c>
      <c r="E849" s="1">
        <v>12224.205153555729</v>
      </c>
      <c r="F849" s="7">
        <v>1.4476523343434562</v>
      </c>
      <c r="H849" s="8">
        <v>139768.9509</v>
      </c>
      <c r="I849" s="9">
        <v>21.07493048204228</v>
      </c>
      <c r="J849" s="9">
        <v>9.8639433956570954</v>
      </c>
      <c r="L849" s="1" t="s">
        <v>68</v>
      </c>
      <c r="M849" s="1" t="s">
        <v>73</v>
      </c>
      <c r="N849" s="1" t="s">
        <v>50</v>
      </c>
      <c r="O849" s="17">
        <v>1.9843424118636181</v>
      </c>
      <c r="P849" s="17">
        <v>0.92875472329091302</v>
      </c>
      <c r="R849" s="17">
        <v>13160.160000000003</v>
      </c>
      <c r="S849" s="18">
        <v>15</v>
      </c>
      <c r="T849" s="1">
        <v>125</v>
      </c>
      <c r="U849" s="19">
        <v>3986</v>
      </c>
      <c r="X849" s="1">
        <v>1</v>
      </c>
      <c r="Y849" s="1">
        <v>1000</v>
      </c>
      <c r="Z849" s="1">
        <v>1000</v>
      </c>
      <c r="AA849" s="1">
        <v>1000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9">
        <v>3986</v>
      </c>
      <c r="BD849" s="1" t="s">
        <v>109</v>
      </c>
      <c r="BE849" s="1">
        <v>1</v>
      </c>
    </row>
    <row r="850" spans="1:57" x14ac:dyDescent="0.35">
      <c r="A850" s="1" t="s">
        <v>69</v>
      </c>
      <c r="B850" s="1" t="s">
        <v>74</v>
      </c>
      <c r="C850" s="1" t="s">
        <v>50</v>
      </c>
      <c r="D850" s="1">
        <v>1.5642506541269714</v>
      </c>
      <c r="E850" s="1">
        <v>11332.35815552755</v>
      </c>
      <c r="F850" s="7">
        <v>1.5155847846426902</v>
      </c>
      <c r="H850" s="8">
        <v>1343714.206</v>
      </c>
      <c r="I850" s="9">
        <v>174.21942657490425</v>
      </c>
      <c r="J850" s="9">
        <v>145.93057594817213</v>
      </c>
      <c r="L850" s="1" t="s">
        <v>69</v>
      </c>
      <c r="M850" s="1" t="s">
        <v>74</v>
      </c>
      <c r="N850" s="1" t="s">
        <v>50</v>
      </c>
      <c r="O850" s="17">
        <v>1.7062821235321466</v>
      </c>
      <c r="P850" s="17">
        <v>1.429224845428253</v>
      </c>
      <c r="R850" s="17">
        <v>13160.160000000003</v>
      </c>
      <c r="S850" s="18">
        <v>15</v>
      </c>
      <c r="T850" s="1">
        <v>125</v>
      </c>
      <c r="U850" s="19">
        <v>3986</v>
      </c>
      <c r="X850" s="1">
        <v>1</v>
      </c>
      <c r="Y850" s="1">
        <v>1000</v>
      </c>
      <c r="Z850" s="1">
        <v>1000</v>
      </c>
      <c r="AA850" s="1">
        <v>1000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9">
        <v>3986</v>
      </c>
      <c r="BD850" s="1" t="s">
        <v>109</v>
      </c>
      <c r="BE850" s="1">
        <v>1</v>
      </c>
    </row>
    <row r="851" spans="1:57" x14ac:dyDescent="0.35">
      <c r="A851" s="1" t="s">
        <v>69</v>
      </c>
      <c r="B851" s="1" t="s">
        <v>73</v>
      </c>
      <c r="C851" s="1" t="s">
        <v>50</v>
      </c>
      <c r="D851" s="1">
        <v>1.5642506541269714</v>
      </c>
      <c r="E851" s="1">
        <v>11332.35815552755</v>
      </c>
      <c r="F851" s="7">
        <v>1.5155847846426902</v>
      </c>
      <c r="H851" s="8">
        <v>59648.330260000002</v>
      </c>
      <c r="I851" s="9">
        <v>7.7337114154523636</v>
      </c>
      <c r="J851" s="9">
        <v>6.4779513011925287</v>
      </c>
      <c r="L851" s="1" t="s">
        <v>69</v>
      </c>
      <c r="M851" s="1" t="s">
        <v>73</v>
      </c>
      <c r="N851" s="1" t="s">
        <v>50</v>
      </c>
      <c r="O851" s="17">
        <v>1.7062821235321466</v>
      </c>
      <c r="P851" s="17">
        <v>1.429224845428253</v>
      </c>
      <c r="R851" s="17">
        <v>13160.160000000003</v>
      </c>
      <c r="S851" s="18">
        <v>15</v>
      </c>
      <c r="T851" s="1">
        <v>125</v>
      </c>
      <c r="U851" s="19">
        <v>3986</v>
      </c>
      <c r="X851" s="1">
        <v>1</v>
      </c>
      <c r="Y851" s="1">
        <v>1000</v>
      </c>
      <c r="Z851" s="1">
        <v>1000</v>
      </c>
      <c r="AA851" s="1">
        <v>1000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9">
        <v>3986</v>
      </c>
      <c r="BD851" s="1" t="s">
        <v>109</v>
      </c>
      <c r="BE851" s="1">
        <v>1</v>
      </c>
    </row>
    <row r="852" spans="1:57" x14ac:dyDescent="0.35">
      <c r="A852" s="1" t="s">
        <v>70</v>
      </c>
      <c r="B852" s="1" t="s">
        <v>74</v>
      </c>
      <c r="C852" s="1" t="s">
        <v>50</v>
      </c>
      <c r="D852" s="1">
        <v>1.6036343879418371</v>
      </c>
      <c r="E852" s="1">
        <v>12224.205153555729</v>
      </c>
      <c r="F852" s="7">
        <v>1.4476523343434562</v>
      </c>
      <c r="H852" s="8">
        <v>1480663.176</v>
      </c>
      <c r="I852" s="9">
        <v>223.26041156197829</v>
      </c>
      <c r="J852" s="9">
        <v>104.49515190643002</v>
      </c>
      <c r="L852" s="1" t="s">
        <v>70</v>
      </c>
      <c r="M852" s="1" t="s">
        <v>74</v>
      </c>
      <c r="N852" s="1" t="s">
        <v>50</v>
      </c>
      <c r="O852" s="17">
        <v>1.9843424118636181</v>
      </c>
      <c r="P852" s="17">
        <v>0.92875472329091302</v>
      </c>
      <c r="R852" s="17">
        <v>13160.160000000003</v>
      </c>
      <c r="S852" s="18">
        <v>15</v>
      </c>
      <c r="T852" s="1">
        <v>125</v>
      </c>
      <c r="U852" s="19">
        <v>3986</v>
      </c>
      <c r="X852" s="1">
        <v>1</v>
      </c>
      <c r="Y852" s="1">
        <v>1000</v>
      </c>
      <c r="Z852" s="1">
        <v>1000</v>
      </c>
      <c r="AA852" s="1">
        <v>1000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9">
        <v>3986</v>
      </c>
      <c r="BD852" s="1" t="s">
        <v>109</v>
      </c>
      <c r="BE852" s="1">
        <v>1</v>
      </c>
    </row>
    <row r="853" spans="1:57" x14ac:dyDescent="0.35">
      <c r="A853" s="1" t="s">
        <v>70</v>
      </c>
      <c r="B853" s="1" t="s">
        <v>73</v>
      </c>
      <c r="C853" s="1" t="s">
        <v>50</v>
      </c>
      <c r="D853" s="1">
        <v>1.6036343879418371</v>
      </c>
      <c r="E853" s="1">
        <v>12224.205153555729</v>
      </c>
      <c r="F853" s="7">
        <v>1.4476523343434562</v>
      </c>
      <c r="H853" s="8">
        <v>65727.582320000001</v>
      </c>
      <c r="I853" s="9">
        <v>9.9106719999478177</v>
      </c>
      <c r="J853" s="9">
        <v>4.6386064098151003</v>
      </c>
      <c r="L853" s="1" t="s">
        <v>70</v>
      </c>
      <c r="M853" s="1" t="s">
        <v>73</v>
      </c>
      <c r="N853" s="1" t="s">
        <v>50</v>
      </c>
      <c r="O853" s="17">
        <v>1.9843424118636181</v>
      </c>
      <c r="P853" s="17">
        <v>0.92875472329091302</v>
      </c>
      <c r="R853" s="17">
        <v>13160.160000000003</v>
      </c>
      <c r="S853" s="18">
        <v>15</v>
      </c>
      <c r="T853" s="1">
        <v>125</v>
      </c>
      <c r="U853" s="19">
        <v>3986</v>
      </c>
      <c r="X853" s="1">
        <v>1</v>
      </c>
      <c r="Y853" s="1">
        <v>1000</v>
      </c>
      <c r="Z853" s="1">
        <v>1000</v>
      </c>
      <c r="AA853" s="1">
        <v>1000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9">
        <v>3986</v>
      </c>
      <c r="BD853" s="1" t="s">
        <v>109</v>
      </c>
      <c r="BE853" s="1">
        <v>1</v>
      </c>
    </row>
    <row r="854" spans="1:57" x14ac:dyDescent="0.35">
      <c r="A854" s="1" t="s">
        <v>71</v>
      </c>
      <c r="B854" s="1" t="s">
        <v>74</v>
      </c>
      <c r="C854" s="1" t="s">
        <v>50</v>
      </c>
      <c r="D854" s="1">
        <v>1.5642506541269714</v>
      </c>
      <c r="E854" s="1">
        <v>11332.35815552755</v>
      </c>
      <c r="F854" s="7">
        <v>1.5155847846426902</v>
      </c>
      <c r="H854" s="8">
        <v>967823.56499999994</v>
      </c>
      <c r="I854" s="9">
        <v>125.48328042308391</v>
      </c>
      <c r="J854" s="9">
        <v>105.10795348148847</v>
      </c>
      <c r="L854" s="1" t="s">
        <v>71</v>
      </c>
      <c r="M854" s="1" t="s">
        <v>74</v>
      </c>
      <c r="N854" s="1" t="s">
        <v>50</v>
      </c>
      <c r="O854" s="17">
        <v>1.7062821235321466</v>
      </c>
      <c r="P854" s="17">
        <v>1.429224845428253</v>
      </c>
      <c r="R854" s="17">
        <v>13160.160000000003</v>
      </c>
      <c r="S854" s="18">
        <v>15</v>
      </c>
      <c r="T854" s="1">
        <v>125</v>
      </c>
      <c r="U854" s="19">
        <v>3986</v>
      </c>
      <c r="X854" s="1">
        <v>1</v>
      </c>
      <c r="Y854" s="1">
        <v>1000</v>
      </c>
      <c r="Z854" s="1">
        <v>1000</v>
      </c>
      <c r="AA854" s="1">
        <v>1000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9">
        <v>3986</v>
      </c>
      <c r="BD854" s="1" t="s">
        <v>109</v>
      </c>
      <c r="BE854" s="1">
        <v>1</v>
      </c>
    </row>
    <row r="855" spans="1:57" x14ac:dyDescent="0.35">
      <c r="A855" s="1" t="s">
        <v>71</v>
      </c>
      <c r="B855" s="1" t="s">
        <v>73</v>
      </c>
      <c r="C855" s="1" t="s">
        <v>50</v>
      </c>
      <c r="D855" s="1">
        <v>1.5642506541269714</v>
      </c>
      <c r="E855" s="1">
        <v>11332.35815552755</v>
      </c>
      <c r="F855" s="7">
        <v>1.5155847846426902</v>
      </c>
      <c r="H855" s="8">
        <v>42962.305009999996</v>
      </c>
      <c r="I855" s="9">
        <v>5.5702828099581279</v>
      </c>
      <c r="J855" s="9">
        <v>4.6658090583365768</v>
      </c>
      <c r="L855" s="1" t="s">
        <v>71</v>
      </c>
      <c r="M855" s="1" t="s">
        <v>73</v>
      </c>
      <c r="N855" s="1" t="s">
        <v>50</v>
      </c>
      <c r="O855" s="17">
        <v>1.7062821235321466</v>
      </c>
      <c r="P855" s="17">
        <v>1.429224845428253</v>
      </c>
      <c r="R855" s="17">
        <v>13160.160000000003</v>
      </c>
      <c r="S855" s="18">
        <v>15</v>
      </c>
      <c r="T855" s="1">
        <v>125</v>
      </c>
      <c r="U855" s="19">
        <v>3986</v>
      </c>
      <c r="X855" s="1">
        <v>1</v>
      </c>
      <c r="Y855" s="1">
        <v>1000</v>
      </c>
      <c r="Z855" s="1">
        <v>1000</v>
      </c>
      <c r="AA855" s="1">
        <v>1000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9">
        <v>3986</v>
      </c>
      <c r="BD855" s="1" t="s">
        <v>109</v>
      </c>
      <c r="BE855" s="1">
        <v>1</v>
      </c>
    </row>
    <row r="856" spans="1:57" x14ac:dyDescent="0.35">
      <c r="A856" s="1" t="s">
        <v>72</v>
      </c>
      <c r="B856" s="1" t="s">
        <v>74</v>
      </c>
      <c r="C856" s="1" t="s">
        <v>50</v>
      </c>
      <c r="D856" s="1">
        <v>1.6036343879418371</v>
      </c>
      <c r="E856" s="1">
        <v>12224.205153555729</v>
      </c>
      <c r="F856" s="7">
        <v>1.4476523343434562</v>
      </c>
      <c r="H856" s="8">
        <v>1266242.49</v>
      </c>
      <c r="I856" s="9">
        <v>190.92918905323285</v>
      </c>
      <c r="J856" s="9">
        <v>89.362796000895614</v>
      </c>
      <c r="L856" s="1" t="s">
        <v>72</v>
      </c>
      <c r="M856" s="1" t="s">
        <v>74</v>
      </c>
      <c r="N856" s="1" t="s">
        <v>50</v>
      </c>
      <c r="O856" s="17">
        <v>1.9843424118636181</v>
      </c>
      <c r="P856" s="17">
        <v>0.92875472329091302</v>
      </c>
      <c r="R856" s="17">
        <v>13160.160000000003</v>
      </c>
      <c r="S856" s="18">
        <v>15</v>
      </c>
      <c r="T856" s="1">
        <v>125</v>
      </c>
      <c r="U856" s="19">
        <v>3986</v>
      </c>
      <c r="X856" s="1">
        <v>1</v>
      </c>
      <c r="Y856" s="1">
        <v>1000</v>
      </c>
      <c r="Z856" s="1">
        <v>1000</v>
      </c>
      <c r="AA856" s="1">
        <v>1000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9">
        <v>3986</v>
      </c>
      <c r="BD856" s="1" t="s">
        <v>109</v>
      </c>
      <c r="BE856" s="1">
        <v>1</v>
      </c>
    </row>
    <row r="857" spans="1:57" x14ac:dyDescent="0.35">
      <c r="A857" s="1" t="s">
        <v>72</v>
      </c>
      <c r="B857" s="1" t="s">
        <v>73</v>
      </c>
      <c r="C857" s="1" t="s">
        <v>50</v>
      </c>
      <c r="D857" s="1">
        <v>1.6036343879418371</v>
      </c>
      <c r="E857" s="1">
        <v>12224.205153555729</v>
      </c>
      <c r="F857" s="7">
        <v>1.4476523343434562</v>
      </c>
      <c r="H857" s="8">
        <v>56209.31136</v>
      </c>
      <c r="I857" s="9">
        <v>8.4754684193273828</v>
      </c>
      <c r="J857" s="9">
        <v>3.9668714832136964</v>
      </c>
      <c r="L857" s="1" t="s">
        <v>72</v>
      </c>
      <c r="M857" s="1" t="s">
        <v>73</v>
      </c>
      <c r="N857" s="1" t="s">
        <v>50</v>
      </c>
      <c r="O857" s="17">
        <v>1.9843424118636181</v>
      </c>
      <c r="P857" s="17">
        <v>0.92875472329091302</v>
      </c>
      <c r="R857" s="17">
        <v>13160.160000000003</v>
      </c>
      <c r="S857" s="18">
        <v>15</v>
      </c>
      <c r="T857" s="1">
        <v>125</v>
      </c>
      <c r="U857" s="19">
        <v>3986</v>
      </c>
      <c r="X857" s="1">
        <v>1</v>
      </c>
      <c r="Y857" s="1">
        <v>1000</v>
      </c>
      <c r="Z857" s="1">
        <v>1000</v>
      </c>
      <c r="AA857" s="1">
        <v>1000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9">
        <v>3986</v>
      </c>
      <c r="BD857" s="1" t="s">
        <v>109</v>
      </c>
      <c r="BE857" s="1">
        <v>1</v>
      </c>
    </row>
    <row r="858" spans="1:57" x14ac:dyDescent="0.35">
      <c r="A858" s="1" t="s">
        <v>61</v>
      </c>
      <c r="B858" s="1" t="s">
        <v>74</v>
      </c>
      <c r="C858" s="1" t="s">
        <v>47</v>
      </c>
      <c r="D858" s="1">
        <v>9.4873307291695116E-3</v>
      </c>
      <c r="E858" s="1">
        <v>4.4902091293163169</v>
      </c>
      <c r="F858" s="7">
        <v>9.4560496796474765E-3</v>
      </c>
      <c r="H858" s="8">
        <v>0</v>
      </c>
      <c r="I858" s="9">
        <v>0</v>
      </c>
      <c r="J858" s="9">
        <v>0</v>
      </c>
      <c r="L858" s="1" t="s">
        <v>61</v>
      </c>
      <c r="M858" s="1" t="s">
        <v>74</v>
      </c>
      <c r="N858" s="1" t="s">
        <v>47</v>
      </c>
      <c r="O858" s="17">
        <v>7.8701662867236035E-4</v>
      </c>
      <c r="P858" s="17">
        <v>4.6357858332020949E-4</v>
      </c>
      <c r="R858" s="17">
        <v>1.9029326595547378</v>
      </c>
      <c r="S858" s="18">
        <v>25</v>
      </c>
      <c r="T858" s="1">
        <v>210</v>
      </c>
      <c r="U858" s="19">
        <v>0.94189999999999996</v>
      </c>
      <c r="X858" s="1">
        <v>1</v>
      </c>
      <c r="Y858" s="1">
        <v>1000</v>
      </c>
      <c r="Z858" s="1">
        <v>1000</v>
      </c>
      <c r="AA858" s="1">
        <v>1000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9">
        <v>0.94189999999999996</v>
      </c>
      <c r="BD858" s="1" t="s">
        <v>97</v>
      </c>
      <c r="BE858" s="1" t="s">
        <v>96</v>
      </c>
    </row>
    <row r="859" spans="1:57" x14ac:dyDescent="0.35">
      <c r="A859" s="1" t="s">
        <v>62</v>
      </c>
      <c r="B859" s="1" t="s">
        <v>74</v>
      </c>
      <c r="C859" s="1" t="s">
        <v>47</v>
      </c>
      <c r="D859" s="1">
        <v>9.3598179777656439E-3</v>
      </c>
      <c r="E859" s="1">
        <v>5.0451265489744888</v>
      </c>
      <c r="F859" s="7">
        <v>9.3210017987964446E-3</v>
      </c>
      <c r="H859" s="8">
        <v>0</v>
      </c>
      <c r="I859" s="9">
        <v>0</v>
      </c>
      <c r="J859" s="9">
        <v>0</v>
      </c>
      <c r="L859" s="1" t="s">
        <v>62</v>
      </c>
      <c r="M859" s="1" t="s">
        <v>74</v>
      </c>
      <c r="N859" s="1" t="s">
        <v>47</v>
      </c>
      <c r="O859" s="17">
        <v>3.9400846090336875E-4</v>
      </c>
      <c r="P859" s="17">
        <v>9.0108298662285589E-4</v>
      </c>
      <c r="R859" s="17">
        <v>1.9307463644971734</v>
      </c>
      <c r="S859" s="18">
        <v>25</v>
      </c>
      <c r="T859" s="1">
        <v>210</v>
      </c>
      <c r="U859" s="19">
        <v>0.94189999999999996</v>
      </c>
      <c r="X859" s="1">
        <v>1</v>
      </c>
      <c r="Y859" s="1">
        <v>1000</v>
      </c>
      <c r="Z859" s="1">
        <v>1000</v>
      </c>
      <c r="AA859" s="1">
        <v>1000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9">
        <v>0.94189999999999996</v>
      </c>
      <c r="BD859" s="1" t="s">
        <v>97</v>
      </c>
      <c r="BE859" s="1" t="s">
        <v>96</v>
      </c>
    </row>
    <row r="860" spans="1:57" x14ac:dyDescent="0.35">
      <c r="A860" s="1" t="s">
        <v>64</v>
      </c>
      <c r="B860" s="1" t="s">
        <v>74</v>
      </c>
      <c r="C860" s="1" t="s">
        <v>47</v>
      </c>
      <c r="D860" s="1">
        <v>9.5938335074482808E-3</v>
      </c>
      <c r="E860" s="1">
        <v>4.5953239259586276</v>
      </c>
      <c r="F860" s="7">
        <v>9.5611191780962407E-3</v>
      </c>
      <c r="H860" s="8">
        <v>0</v>
      </c>
      <c r="I860" s="9">
        <v>0</v>
      </c>
      <c r="J860" s="9">
        <v>0</v>
      </c>
      <c r="L860" s="1" t="s">
        <v>64</v>
      </c>
      <c r="M860" s="1" t="s">
        <v>74</v>
      </c>
      <c r="N860" s="1" t="s">
        <v>47</v>
      </c>
      <c r="O860" s="17">
        <v>7.9851984618495764E-4</v>
      </c>
      <c r="P860" s="17">
        <v>4.7035435537360292E-4</v>
      </c>
      <c r="R860" s="17">
        <v>1.9307463644971734</v>
      </c>
      <c r="S860" s="18">
        <v>25</v>
      </c>
      <c r="T860" s="1">
        <v>210</v>
      </c>
      <c r="U860" s="19">
        <v>0.94189999999999996</v>
      </c>
      <c r="X860" s="1">
        <v>1</v>
      </c>
      <c r="Y860" s="1">
        <v>1000</v>
      </c>
      <c r="Z860" s="1">
        <v>1000</v>
      </c>
      <c r="AA860" s="1">
        <v>1000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9">
        <v>0.94189999999999996</v>
      </c>
      <c r="BD860" s="1" t="s">
        <v>97</v>
      </c>
      <c r="BE860" s="1" t="s">
        <v>96</v>
      </c>
    </row>
    <row r="861" spans="1:57" x14ac:dyDescent="0.35">
      <c r="A861" s="1" t="s">
        <v>66</v>
      </c>
      <c r="B861" s="1" t="s">
        <v>74</v>
      </c>
      <c r="C861" s="1" t="s">
        <v>47</v>
      </c>
      <c r="D861" s="1">
        <v>9.4873307291695116E-3</v>
      </c>
      <c r="E861" s="1">
        <v>4.4902091293163169</v>
      </c>
      <c r="F861" s="7">
        <v>9.4560496796474765E-3</v>
      </c>
      <c r="H861" s="8">
        <v>0</v>
      </c>
      <c r="I861" s="9">
        <v>0</v>
      </c>
      <c r="J861" s="9">
        <v>0</v>
      </c>
      <c r="L861" s="1" t="s">
        <v>66</v>
      </c>
      <c r="M861" s="1" t="s">
        <v>74</v>
      </c>
      <c r="N861" s="1" t="s">
        <v>47</v>
      </c>
      <c r="O861" s="17">
        <v>7.8701662867236035E-4</v>
      </c>
      <c r="P861" s="17">
        <v>4.6357858332020949E-4</v>
      </c>
      <c r="R861" s="17">
        <v>1.9029326595547378</v>
      </c>
      <c r="S861" s="18">
        <v>25</v>
      </c>
      <c r="T861" s="1">
        <v>210</v>
      </c>
      <c r="U861" s="19">
        <v>0.94189999999999996</v>
      </c>
      <c r="X861" s="1">
        <v>1</v>
      </c>
      <c r="Y861" s="1">
        <v>1000</v>
      </c>
      <c r="Z861" s="1">
        <v>1000</v>
      </c>
      <c r="AA861" s="1">
        <v>1000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9">
        <v>0.94189999999999996</v>
      </c>
      <c r="BD861" s="1" t="s">
        <v>97</v>
      </c>
      <c r="BE861" s="1" t="s">
        <v>96</v>
      </c>
    </row>
    <row r="862" spans="1:57" x14ac:dyDescent="0.35">
      <c r="A862" s="1" t="s">
        <v>69</v>
      </c>
      <c r="B862" s="1" t="s">
        <v>74</v>
      </c>
      <c r="C862" s="1" t="s">
        <v>47</v>
      </c>
      <c r="D862" s="1">
        <v>9.4656283478889349E-3</v>
      </c>
      <c r="E862" s="1">
        <v>5.1596196147162505</v>
      </c>
      <c r="F862" s="7">
        <v>9.4251768063677126E-3</v>
      </c>
      <c r="H862" s="8">
        <v>0</v>
      </c>
      <c r="I862" s="9">
        <v>0</v>
      </c>
      <c r="J862" s="9">
        <v>0</v>
      </c>
      <c r="L862" s="1" t="s">
        <v>69</v>
      </c>
      <c r="M862" s="1" t="s">
        <v>74</v>
      </c>
      <c r="N862" s="1" t="s">
        <v>47</v>
      </c>
      <c r="O862" s="17">
        <v>3.9983184627912551E-4</v>
      </c>
      <c r="P862" s="17">
        <v>9.1440085668740168E-4</v>
      </c>
      <c r="R862" s="17">
        <v>1.9592825033342169</v>
      </c>
      <c r="S862" s="18">
        <v>25</v>
      </c>
      <c r="T862" s="1">
        <v>210</v>
      </c>
      <c r="U862" s="19">
        <v>0.94189999999999996</v>
      </c>
      <c r="X862" s="1">
        <v>1</v>
      </c>
      <c r="Y862" s="1">
        <v>1000</v>
      </c>
      <c r="Z862" s="1">
        <v>1000</v>
      </c>
      <c r="AA862" s="1">
        <v>1000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9">
        <v>0.94189999999999996</v>
      </c>
      <c r="BD862" s="1" t="s">
        <v>97</v>
      </c>
      <c r="BE862" s="1" t="s">
        <v>96</v>
      </c>
    </row>
    <row r="863" spans="1:57" x14ac:dyDescent="0.35">
      <c r="A863" s="1" t="s">
        <v>70</v>
      </c>
      <c r="B863" s="1" t="s">
        <v>74</v>
      </c>
      <c r="C863" s="1" t="s">
        <v>47</v>
      </c>
      <c r="D863" s="1">
        <v>9.3598179777656439E-3</v>
      </c>
      <c r="E863" s="1">
        <v>5.0451265489744888</v>
      </c>
      <c r="F863" s="7">
        <v>9.3210017987964446E-3</v>
      </c>
      <c r="H863" s="8">
        <v>5187981.2437052121</v>
      </c>
      <c r="I863" s="9">
        <v>1054.9670164359245</v>
      </c>
      <c r="J863" s="9">
        <v>8.5695683711614965</v>
      </c>
      <c r="L863" s="1" t="s">
        <v>70</v>
      </c>
      <c r="M863" s="1" t="s">
        <v>74</v>
      </c>
      <c r="N863" s="1" t="s">
        <v>47</v>
      </c>
      <c r="O863" s="17">
        <v>3.9400846090336875E-4</v>
      </c>
      <c r="P863" s="17">
        <v>9.0108298662285589E-4</v>
      </c>
      <c r="R863" s="17">
        <v>1.9307463644971734</v>
      </c>
      <c r="S863" s="18">
        <v>25</v>
      </c>
      <c r="T863" s="1">
        <v>210</v>
      </c>
      <c r="U863" s="19">
        <v>0.94189999999999996</v>
      </c>
      <c r="X863" s="1">
        <v>1</v>
      </c>
      <c r="Y863" s="1">
        <v>1000</v>
      </c>
      <c r="Z863" s="1">
        <v>1000</v>
      </c>
      <c r="AA863" s="1">
        <v>1000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9">
        <v>0.94189999999999996</v>
      </c>
      <c r="BD863" s="1" t="s">
        <v>97</v>
      </c>
      <c r="BE863" s="1" t="s">
        <v>96</v>
      </c>
    </row>
    <row r="864" spans="1:57" x14ac:dyDescent="0.35">
      <c r="A864" s="1" t="s">
        <v>72</v>
      </c>
      <c r="B864" s="1" t="s">
        <v>74</v>
      </c>
      <c r="C864" s="1" t="s">
        <v>47</v>
      </c>
      <c r="D864" s="1">
        <v>7.3767777805766651E-3</v>
      </c>
      <c r="E864" s="1">
        <v>2.8891612953864976</v>
      </c>
      <c r="F864" s="7">
        <v>7.3727776305325459E-3</v>
      </c>
      <c r="H864" s="8">
        <v>0</v>
      </c>
      <c r="I864" s="9">
        <v>0</v>
      </c>
      <c r="J864" s="9">
        <v>0</v>
      </c>
      <c r="L864" s="1" t="s">
        <v>72</v>
      </c>
      <c r="M864" s="1" t="s">
        <v>74</v>
      </c>
      <c r="N864" s="1" t="s">
        <v>47</v>
      </c>
      <c r="O864" s="17">
        <v>2.2233411186861211E-4</v>
      </c>
      <c r="P864" s="17">
        <v>3.9669525972470715E-4</v>
      </c>
      <c r="R864" s="17">
        <v>1.9592825033342169</v>
      </c>
      <c r="S864" s="18">
        <v>25</v>
      </c>
      <c r="T864" s="1">
        <v>210</v>
      </c>
      <c r="U864" s="19">
        <v>0.94189999999999996</v>
      </c>
      <c r="X864" s="1">
        <v>1</v>
      </c>
      <c r="Y864" s="1">
        <v>1000</v>
      </c>
      <c r="Z864" s="1">
        <v>1000</v>
      </c>
      <c r="AA864" s="1">
        <v>1000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9">
        <v>0.94189999999999996</v>
      </c>
      <c r="BD864" s="1" t="s">
        <v>97</v>
      </c>
      <c r="BE864" s="1" t="s">
        <v>96</v>
      </c>
    </row>
    <row r="865" spans="1:57" x14ac:dyDescent="0.35">
      <c r="A865" s="1" t="s">
        <v>67</v>
      </c>
      <c r="B865" s="1" t="s">
        <v>74</v>
      </c>
      <c r="C865" s="1" t="s">
        <v>48</v>
      </c>
      <c r="D865" s="1">
        <v>0.90701150114021478</v>
      </c>
      <c r="E865" s="1">
        <v>11497.694315434226</v>
      </c>
      <c r="F865" s="7">
        <v>1.7088480429734807</v>
      </c>
      <c r="H865" s="8">
        <v>0</v>
      </c>
      <c r="I865" s="9">
        <v>0</v>
      </c>
      <c r="J865" s="9">
        <v>0</v>
      </c>
      <c r="L865" s="1" t="s">
        <v>67</v>
      </c>
      <c r="M865" s="1" t="s">
        <v>74</v>
      </c>
      <c r="N865" s="1" t="s">
        <v>48</v>
      </c>
      <c r="O865" s="17">
        <v>0</v>
      </c>
      <c r="P865" s="17">
        <v>2.3284383745546413</v>
      </c>
      <c r="R865" s="17">
        <v>34829.66520715072</v>
      </c>
      <c r="S865" s="18">
        <v>20</v>
      </c>
      <c r="T865" s="1">
        <v>225</v>
      </c>
      <c r="U865" s="19">
        <v>19473.456619343768</v>
      </c>
      <c r="X865" s="1">
        <v>1</v>
      </c>
      <c r="Y865" s="1">
        <v>1000</v>
      </c>
      <c r="Z865" s="1">
        <v>1000</v>
      </c>
      <c r="AA865" s="1">
        <v>1000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9">
        <v>254</v>
      </c>
      <c r="BD865" s="1" t="s">
        <v>106</v>
      </c>
      <c r="BE865" s="1">
        <v>76.667152044660497</v>
      </c>
    </row>
    <row r="866" spans="1:57" x14ac:dyDescent="0.35">
      <c r="A866" s="1" t="s">
        <v>67</v>
      </c>
      <c r="B866" s="1" t="s">
        <v>73</v>
      </c>
      <c r="C866" s="1" t="s">
        <v>48</v>
      </c>
      <c r="D866" s="1">
        <v>0.90701150114021478</v>
      </c>
      <c r="E866" s="1">
        <v>11497.694315434226</v>
      </c>
      <c r="F866" s="7">
        <v>1.7088480429734807</v>
      </c>
      <c r="H866" s="8">
        <v>0</v>
      </c>
      <c r="I866" s="9">
        <v>0</v>
      </c>
      <c r="J866" s="9">
        <v>0</v>
      </c>
      <c r="L866" s="1" t="s">
        <v>67</v>
      </c>
      <c r="M866" s="1" t="s">
        <v>73</v>
      </c>
      <c r="N866" s="1" t="s">
        <v>48</v>
      </c>
      <c r="O866" s="17">
        <v>0</v>
      </c>
      <c r="P866" s="17">
        <v>2.3284383745546413</v>
      </c>
      <c r="R866" s="17">
        <v>34829.66520715072</v>
      </c>
      <c r="S866" s="18">
        <v>20</v>
      </c>
      <c r="T866" s="1">
        <v>225</v>
      </c>
      <c r="U866" s="19">
        <v>19473.456619343768</v>
      </c>
      <c r="X866" s="1">
        <v>1</v>
      </c>
      <c r="Y866" s="1">
        <v>1000</v>
      </c>
      <c r="Z866" s="1">
        <v>1000</v>
      </c>
      <c r="AA866" s="1">
        <v>1000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9">
        <v>254</v>
      </c>
      <c r="BD866" s="1" t="s">
        <v>106</v>
      </c>
      <c r="BE866" s="1">
        <v>76.667152044660497</v>
      </c>
    </row>
  </sheetData>
  <sortState xmlns:xlrd2="http://schemas.microsoft.com/office/spreadsheetml/2017/richdata2" ref="L7:BE866">
    <sortCondition ref="N7:N866"/>
    <sortCondition ref="L7:L866"/>
    <sortCondition ref="M7:M866"/>
  </sortState>
  <mergeCells count="1">
    <mergeCell ref="H4:J5"/>
  </mergeCells>
  <conditionalFormatting sqref="F7:F866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TRC Com EE Post  2Yr FR Screen</vt:lpstr>
      <vt:lpstr>RIM Com Post EE 2 Yr FR Screen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2019-05-14T12:00:24Z</dcterms:created>
  <dcterms:modified xsi:type="dcterms:W3CDTF">2019-05-14T12:00:24Z</dcterms:modified>
</cp:coreProperties>
</file>