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filterPrivacy="1" codeName="ThisWorkbook" hidePivotFieldList="1"/>
  <xr:revisionPtr revIDLastSave="0" documentId="13_ncr:1_{F73A3AE3-DE97-4854-8F90-09F79609D424}" xr6:coauthVersionLast="43" xr6:coauthVersionMax="43" xr10:uidLastSave="{00000000-0000-0000-0000-000000000000}"/>
  <bookViews>
    <workbookView xWindow="-26625" yWindow="345" windowWidth="23715" windowHeight="13860" tabRatio="936" xr2:uid="{00000000-000D-0000-FFFF-FFFF00000000}"/>
  </bookViews>
  <sheets>
    <sheet name="Residential_UEC_Trend" sheetId="51" r:id="rId1"/>
  </sheets>
  <definedNames>
    <definedName name="BtuTable" localSheetId="0">#REF!</definedName>
    <definedName name="BtuTable">#REF!</definedName>
    <definedName name="BuildingList" localSheetId="0">#REF!</definedName>
    <definedName name="BuildingList">#REF!</definedName>
    <definedName name="Dates" localSheetId="0">#REF!</definedName>
    <definedName name="Dates">#REF!</definedName>
    <definedName name="DivisionList" localSheetId="0">#REF!</definedName>
    <definedName name="DivisionList">#REF!</definedName>
    <definedName name="EndUseList" localSheetId="0">#REF!</definedName>
    <definedName name="EndUseList">#REF!</definedName>
    <definedName name="FirstNEMSYrPlot" localSheetId="0">#REF!</definedName>
    <definedName name="FirstNEMSYrPlot">#REF!</definedName>
    <definedName name="FuelList" localSheetId="0">#REF!</definedName>
    <definedName name="FuelList">#REF!</definedName>
    <definedName name="LastHHStockYr" localSheetId="0">#REF!</definedName>
    <definedName name="LastHHStockYr">#REF!</definedName>
    <definedName name="LastSEDSyr" localSheetId="0">#REF!</definedName>
    <definedName name="LastSEDSyr">#REF!</definedName>
    <definedName name="NEMS_Internal_PriceYr" localSheetId="0">#REF!</definedName>
    <definedName name="NEMS_Internal_PriceYr">#REF!</definedName>
    <definedName name="Price_Base_yr" localSheetId="0">#REF!</definedName>
    <definedName name="Price_Base_yr">#REF!</definedName>
    <definedName name="RECSYr" localSheetId="0">#REF!</definedName>
    <definedName name="RECSYr">#REF!</definedName>
    <definedName name="RunID" localSheetId="0">#REF!</definedName>
    <definedName name="RunID">#REF!</definedName>
    <definedName name="RunID1">#REF!</definedName>
    <definedName name="SEDS_Consumption" localSheetId="0">#REF!</definedName>
    <definedName name="SEDS_Consumption">#REF!</definedName>
    <definedName name="SEDS_Expenditures" localSheetId="0">#REF!</definedName>
    <definedName name="SEDS_Expenditures">#REF!</definedName>
    <definedName name="SEDs2">#REF!</definedName>
    <definedName name="SelectedBuilding" localSheetId="0">#REF!</definedName>
    <definedName name="SelectedBuilding">#REF!</definedName>
    <definedName name="SelectedDiv2">#REF!</definedName>
    <definedName name="SelectedDivision" localSheetId="0">#REF!</definedName>
    <definedName name="SelectedDivision">#REF!</definedName>
    <definedName name="SelectedEndUse" localSheetId="0">#REF!</definedName>
    <definedName name="SelectedEndUse">#REF!</definedName>
    <definedName name="SelectedFuel" localSheetId="0">#REF!</definedName>
    <definedName name="SelectedFuel">#REF!</definedName>
    <definedName name="SourceDir" localSheetId="0">#REF!</definedName>
    <definedName name="SourceDir">#REF!</definedName>
    <definedName name="SourceFile" localSheetId="0">#REF!</definedName>
    <definedName name="SourceFi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51" l="1"/>
  <c r="E13" i="51" l="1"/>
  <c r="E18" i="51"/>
  <c r="E15" i="51"/>
  <c r="E14" i="51"/>
  <c r="E17" i="51"/>
  <c r="E19" i="51"/>
  <c r="E4" i="51" l="1"/>
  <c r="E5" i="51" l="1"/>
  <c r="E20" i="51"/>
  <c r="E21" i="51" l="1"/>
  <c r="E3" i="51"/>
  <c r="E7" i="51" l="1"/>
  <c r="E6" i="51"/>
  <c r="E22" i="51"/>
  <c r="E8" i="51" l="1"/>
  <c r="E23" i="51"/>
  <c r="E9" i="51" l="1"/>
  <c r="E24" i="51"/>
  <c r="E10" i="51" l="1"/>
  <c r="E25" i="51"/>
  <c r="E12" i="51" l="1"/>
  <c r="E26" i="51"/>
  <c r="E11" i="51"/>
  <c r="E27" i="51" l="1"/>
  <c r="E28" i="51" l="1"/>
  <c r="E29" i="51" l="1"/>
  <c r="E30" i="51" l="1"/>
  <c r="E31" i="51" l="1"/>
  <c r="E32" i="51" l="1"/>
  <c r="E33" i="51" l="1"/>
  <c r="E34" i="51" l="1"/>
  <c r="E35" i="51" l="1"/>
  <c r="E36" i="51" l="1"/>
  <c r="E37" i="51" l="1"/>
</calcChain>
</file>

<file path=xl/sharedStrings.xml><?xml version="1.0" encoding="utf-8"?>
<sst xmlns="http://schemas.openxmlformats.org/spreadsheetml/2006/main" count="16" uniqueCount="16">
  <si>
    <t>TV</t>
  </si>
  <si>
    <t>Cooling</t>
  </si>
  <si>
    <t>Heating</t>
  </si>
  <si>
    <t>Year</t>
  </si>
  <si>
    <t>NonHVAC</t>
  </si>
  <si>
    <t>EWHeat</t>
  </si>
  <si>
    <t>ECook</t>
  </si>
  <si>
    <t>Ref1</t>
  </si>
  <si>
    <t>Dish</t>
  </si>
  <si>
    <t>EDry</t>
  </si>
  <si>
    <t>Light</t>
  </si>
  <si>
    <t>Misc</t>
  </si>
  <si>
    <t>TOTAL</t>
  </si>
  <si>
    <t>FRZ</t>
  </si>
  <si>
    <t>Cwash</t>
  </si>
  <si>
    <t>Adj for FL Appliance UECs (Unit Energy Consumption): Energy Intensity x Saturation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</si>
</sst>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8" x14ac:knownFonts="1">
    <font>
      <sz val="10"/>
      <name val="Arial"/>
    </font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theme="3"/>
      <name val="Arial"/>
      <family val="2"/>
    </font>
    <font>
      <sz val="10"/>
      <color theme="3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165" fontId="2" fillId="0" borderId="0" xfId="1" applyNumberFormat="1" applyFont="1" applyAlignment="1">
      <alignment horizontal="center" wrapText="1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9" fontId="6" fillId="0" borderId="0" xfId="1" applyFont="1" applyAlignment="1">
      <alignment horizontal="center"/>
    </xf>
    <xf numFmtId="0" fontId="7" fillId="0" borderId="0" xfId="0" applyFont="1"/>
  </cellXfs>
  <cellStyles count="4">
    <cellStyle name="Comma 2" xfId="3" xr:uid="{00000000-0005-0000-0000-000001000000}"/>
    <cellStyle name="Normal" xfId="0" builtinId="0"/>
    <cellStyle name="Normal 2" xfId="2" xr:uid="{00000000-0005-0000-0000-000003000000}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3333CC"/>
      <rgbColor rgb="0033CC33"/>
      <rgbColor rgb="00FF6600"/>
      <rgbColor rgb="00CC00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Residential Unit</a:t>
            </a:r>
            <a:r>
              <a:rPr lang="en-US" baseline="0"/>
              <a:t> Energy Consumption (kWh/HH)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Heating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Residential_UEC_Trend!$B$3:$B$37</c:f>
              <c:numCache>
                <c:formatCode>_(* #,##0_);_(* \(#,##0\);_(* "-"??_);_(@_)</c:formatCode>
                <c:ptCount val="35"/>
                <c:pt idx="0">
                  <c:v>1356.3679224064176</c:v>
                </c:pt>
                <c:pt idx="1">
                  <c:v>1302.6507101281329</c:v>
                </c:pt>
                <c:pt idx="2">
                  <c:v>1248.9334978498482</c:v>
                </c:pt>
                <c:pt idx="3">
                  <c:v>1195.2162855715637</c:v>
                </c:pt>
                <c:pt idx="4">
                  <c:v>1141.4990732932793</c:v>
                </c:pt>
                <c:pt idx="5">
                  <c:v>1087.7818610149945</c:v>
                </c:pt>
                <c:pt idx="6">
                  <c:v>1034.0646487367098</c:v>
                </c:pt>
                <c:pt idx="7">
                  <c:v>980.34743645842536</c:v>
                </c:pt>
                <c:pt idx="8">
                  <c:v>926.63022418014077</c:v>
                </c:pt>
                <c:pt idx="9">
                  <c:v>872.91301190185618</c:v>
                </c:pt>
                <c:pt idx="10">
                  <c:v>866.95617596059753</c:v>
                </c:pt>
                <c:pt idx="11">
                  <c:v>851.34439601794611</c:v>
                </c:pt>
                <c:pt idx="12">
                  <c:v>838.21966157036263</c:v>
                </c:pt>
                <c:pt idx="13">
                  <c:v>825.31272722435881</c:v>
                </c:pt>
                <c:pt idx="14">
                  <c:v>809.58711177606619</c:v>
                </c:pt>
                <c:pt idx="15">
                  <c:v>792.29444663663799</c:v>
                </c:pt>
                <c:pt idx="16">
                  <c:v>777.19174796194363</c:v>
                </c:pt>
                <c:pt idx="17">
                  <c:v>763.07414288625966</c:v>
                </c:pt>
                <c:pt idx="18">
                  <c:v>750.04719346810759</c:v>
                </c:pt>
                <c:pt idx="19">
                  <c:v>737.50466348296538</c:v>
                </c:pt>
                <c:pt idx="20">
                  <c:v>724.66122780900787</c:v>
                </c:pt>
                <c:pt idx="21">
                  <c:v>712.51872568399085</c:v>
                </c:pt>
                <c:pt idx="22">
                  <c:v>701.65121324818574</c:v>
                </c:pt>
                <c:pt idx="23">
                  <c:v>691.36324969118436</c:v>
                </c:pt>
                <c:pt idx="24">
                  <c:v>681.24808972775452</c:v>
                </c:pt>
                <c:pt idx="25">
                  <c:v>671.50158156511498</c:v>
                </c:pt>
                <c:pt idx="26">
                  <c:v>660.9764132486049</c:v>
                </c:pt>
                <c:pt idx="27">
                  <c:v>650.92831488926106</c:v>
                </c:pt>
                <c:pt idx="28">
                  <c:v>641.04929442142668</c:v>
                </c:pt>
                <c:pt idx="29">
                  <c:v>630.9348293277136</c:v>
                </c:pt>
                <c:pt idx="30">
                  <c:v>621.61788017066738</c:v>
                </c:pt>
                <c:pt idx="31">
                  <c:v>612.45333994280816</c:v>
                </c:pt>
                <c:pt idx="32">
                  <c:v>602.51790659836024</c:v>
                </c:pt>
                <c:pt idx="33">
                  <c:v>592.79360432194096</c:v>
                </c:pt>
                <c:pt idx="34">
                  <c:v>583.09962054584082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AA-4765-B84E-3056D0A13ECF}"/>
            </c:ext>
          </c:extLst>
        </c:ser>
        <c:ser>
          <c:idx val="1"/>
          <c:order val="1"/>
          <c:tx>
            <c:v>Cooling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Residential_UEC_Trend!$C$3:$C$37</c:f>
              <c:numCache>
                <c:formatCode>_(* #,##0_);_(* \(#,##0\);_(* "-"??_);_(@_)</c:formatCode>
                <c:ptCount val="35"/>
                <c:pt idx="0">
                  <c:v>4001.6126124570237</c:v>
                </c:pt>
                <c:pt idx="1">
                  <c:v>3982.7419086272639</c:v>
                </c:pt>
                <c:pt idx="2">
                  <c:v>3963.8712047975041</c:v>
                </c:pt>
                <c:pt idx="3">
                  <c:v>3945.0005009677443</c:v>
                </c:pt>
                <c:pt idx="4">
                  <c:v>3926.1297971379845</c:v>
                </c:pt>
                <c:pt idx="5">
                  <c:v>3907.2590933082251</c:v>
                </c:pt>
                <c:pt idx="6">
                  <c:v>3888.3883894784653</c:v>
                </c:pt>
                <c:pt idx="7">
                  <c:v>3869.5176856487055</c:v>
                </c:pt>
                <c:pt idx="8">
                  <c:v>3850.6469818189457</c:v>
                </c:pt>
                <c:pt idx="9">
                  <c:v>3831.7762779891859</c:v>
                </c:pt>
                <c:pt idx="10">
                  <c:v>3836.4888339170475</c:v>
                </c:pt>
                <c:pt idx="11">
                  <c:v>3822.4265336398844</c:v>
                </c:pt>
                <c:pt idx="12">
                  <c:v>3819.1473709413972</c:v>
                </c:pt>
                <c:pt idx="13">
                  <c:v>3815.8117320795395</c:v>
                </c:pt>
                <c:pt idx="14">
                  <c:v>3802.5047524700185</c:v>
                </c:pt>
                <c:pt idx="15">
                  <c:v>3783.7538614395257</c:v>
                </c:pt>
                <c:pt idx="16">
                  <c:v>3769.2657099516709</c:v>
                </c:pt>
                <c:pt idx="17">
                  <c:v>3764.1542109863358</c:v>
                </c:pt>
                <c:pt idx="18">
                  <c:v>3764.5446741470314</c:v>
                </c:pt>
                <c:pt idx="19">
                  <c:v>3766.7042097391227</c:v>
                </c:pt>
                <c:pt idx="20">
                  <c:v>3771.4068208987783</c:v>
                </c:pt>
                <c:pt idx="21">
                  <c:v>3771.4068208987783</c:v>
                </c:pt>
                <c:pt idx="22">
                  <c:v>3771.4068208987783</c:v>
                </c:pt>
                <c:pt idx="23">
                  <c:v>3771.4068208987783</c:v>
                </c:pt>
                <c:pt idx="24">
                  <c:v>3771.4068208987783</c:v>
                </c:pt>
                <c:pt idx="25">
                  <c:v>3771.4068208987783</c:v>
                </c:pt>
                <c:pt idx="26">
                  <c:v>3771.4068208987783</c:v>
                </c:pt>
                <c:pt idx="27">
                  <c:v>3771.4068208987783</c:v>
                </c:pt>
                <c:pt idx="28">
                  <c:v>3771.4068208987783</c:v>
                </c:pt>
                <c:pt idx="29">
                  <c:v>3771.4068208987783</c:v>
                </c:pt>
                <c:pt idx="30">
                  <c:v>3771.4068208987783</c:v>
                </c:pt>
                <c:pt idx="31">
                  <c:v>3771.4068208987783</c:v>
                </c:pt>
                <c:pt idx="32">
                  <c:v>3771.4068208987783</c:v>
                </c:pt>
                <c:pt idx="33">
                  <c:v>3771.4068208987783</c:v>
                </c:pt>
                <c:pt idx="34">
                  <c:v>3771.4068208987783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AA-4765-B84E-3056D0A13ECF}"/>
            </c:ext>
          </c:extLst>
        </c:ser>
        <c:ser>
          <c:idx val="2"/>
          <c:order val="2"/>
          <c:tx>
            <c:v>Non_HVAC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Residential_UEC_Trend!$D$3:$D$37</c:f>
              <c:numCache>
                <c:formatCode>_(* #,##0_);_(* \(#,##0\);_(* "-"??_);_(@_)</c:formatCode>
                <c:ptCount val="35"/>
                <c:pt idx="0">
                  <c:v>8967.8177198877256</c:v>
                </c:pt>
                <c:pt idx="1">
                  <c:v>8930.0821219993813</c:v>
                </c:pt>
                <c:pt idx="2">
                  <c:v>8857.5144700235251</c:v>
                </c:pt>
                <c:pt idx="3">
                  <c:v>8808.7256054400968</c:v>
                </c:pt>
                <c:pt idx="4">
                  <c:v>8769.7340121176458</c:v>
                </c:pt>
                <c:pt idx="5">
                  <c:v>8732.4668936847847</c:v>
                </c:pt>
                <c:pt idx="6">
                  <c:v>8695.2948827034597</c:v>
                </c:pt>
                <c:pt idx="7">
                  <c:v>8668.1470651115833</c:v>
                </c:pt>
                <c:pt idx="8">
                  <c:v>8551.3496427281716</c:v>
                </c:pt>
                <c:pt idx="9">
                  <c:v>8416.1167217761304</c:v>
                </c:pt>
                <c:pt idx="10">
                  <c:v>8323.3903463696624</c:v>
                </c:pt>
                <c:pt idx="11">
                  <c:v>8257.7507166939449</c:v>
                </c:pt>
                <c:pt idx="12">
                  <c:v>8204.8994869226171</c:v>
                </c:pt>
                <c:pt idx="13">
                  <c:v>8161.371872367562</c:v>
                </c:pt>
                <c:pt idx="14">
                  <c:v>8102.9543478880069</c:v>
                </c:pt>
                <c:pt idx="15">
                  <c:v>8054.9335876796795</c:v>
                </c:pt>
                <c:pt idx="16">
                  <c:v>8039.5114979215396</c:v>
                </c:pt>
                <c:pt idx="17">
                  <c:v>7975.8369540415933</c:v>
                </c:pt>
                <c:pt idx="18">
                  <c:v>7920.8487613938851</c:v>
                </c:pt>
                <c:pt idx="19">
                  <c:v>7870.4452975360127</c:v>
                </c:pt>
                <c:pt idx="20">
                  <c:v>7824.7539255238808</c:v>
                </c:pt>
                <c:pt idx="21">
                  <c:v>7786.614050597831</c:v>
                </c:pt>
                <c:pt idx="22">
                  <c:v>7753.8838430527649</c:v>
                </c:pt>
                <c:pt idx="23">
                  <c:v>7723.3115665641026</c:v>
                </c:pt>
                <c:pt idx="24">
                  <c:v>7692.4405467311171</c:v>
                </c:pt>
                <c:pt idx="25">
                  <c:v>7659.9749006170296</c:v>
                </c:pt>
                <c:pt idx="26">
                  <c:v>7626.8357761101333</c:v>
                </c:pt>
                <c:pt idx="27">
                  <c:v>7593.4118142134521</c:v>
                </c:pt>
                <c:pt idx="28">
                  <c:v>7560.4180972450549</c:v>
                </c:pt>
                <c:pt idx="29">
                  <c:v>7529.3625744933297</c:v>
                </c:pt>
                <c:pt idx="30">
                  <c:v>7503.2592580418877</c:v>
                </c:pt>
                <c:pt idx="31">
                  <c:v>7479.2774675049286</c:v>
                </c:pt>
                <c:pt idx="32">
                  <c:v>7453.6545135723063</c:v>
                </c:pt>
                <c:pt idx="33">
                  <c:v>7426.3951239681646</c:v>
                </c:pt>
                <c:pt idx="34">
                  <c:v>7399.0561684177392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AA-4765-B84E-3056D0A13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9333056"/>
        <c:axId val="919333384"/>
      </c:lineChart>
      <c:catAx>
        <c:axId val="9193330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333384"/>
        <c:crosses val="autoZero"/>
        <c:auto val="1"/>
        <c:lblAlgn val="ctr"/>
        <c:lblOffset val="100"/>
        <c:noMultiLvlLbl val="0"/>
      </c:catAx>
      <c:valAx>
        <c:axId val="919333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33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Residential Unit</a:t>
            </a:r>
            <a:r>
              <a:rPr lang="en-US" baseline="0"/>
              <a:t> Energy Consumption (kWh/HH)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Electric Water Heater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Residential_UEC_Trend!$G$3:$G$37</c:f>
              <c:numCache>
                <c:formatCode>_(* #,##0_);_(* \(#,##0\);_(* "-"??_);_(@_)</c:formatCode>
                <c:ptCount val="35"/>
                <c:pt idx="0">
                  <c:v>1861.7980504955974</c:v>
                </c:pt>
                <c:pt idx="1">
                  <c:v>1861.7980504955974</c:v>
                </c:pt>
                <c:pt idx="2">
                  <c:v>1861.7980504955974</c:v>
                </c:pt>
                <c:pt idx="3">
                  <c:v>1861.7980504955974</c:v>
                </c:pt>
                <c:pt idx="4">
                  <c:v>1849.4252866748029</c:v>
                </c:pt>
                <c:pt idx="5">
                  <c:v>1878.4997694039359</c:v>
                </c:pt>
                <c:pt idx="6">
                  <c:v>1893.4478193357945</c:v>
                </c:pt>
                <c:pt idx="7">
                  <c:v>1895.2211377425781</c:v>
                </c:pt>
                <c:pt idx="8">
                  <c:v>1883.0473189479394</c:v>
                </c:pt>
                <c:pt idx="9">
                  <c:v>1861.255739402025</c:v>
                </c:pt>
                <c:pt idx="10">
                  <c:v>1838.1599820598494</c:v>
                </c:pt>
                <c:pt idx="11">
                  <c:v>1821.2005686655284</c:v>
                </c:pt>
                <c:pt idx="12">
                  <c:v>1806.9766095015582</c:v>
                </c:pt>
                <c:pt idx="13">
                  <c:v>1793.9583341184295</c:v>
                </c:pt>
                <c:pt idx="14">
                  <c:v>1772.3706300355166</c:v>
                </c:pt>
                <c:pt idx="15">
                  <c:v>1750.4352344161148</c:v>
                </c:pt>
                <c:pt idx="16">
                  <c:v>1731.4409196402366</c:v>
                </c:pt>
                <c:pt idx="17">
                  <c:v>1715.477617560304</c:v>
                </c:pt>
                <c:pt idx="18">
                  <c:v>1701.4971247837614</c:v>
                </c:pt>
                <c:pt idx="19">
                  <c:v>1687.2523738431837</c:v>
                </c:pt>
                <c:pt idx="20">
                  <c:v>1673.2164445447245</c:v>
                </c:pt>
                <c:pt idx="21">
                  <c:v>1660.0655405814559</c:v>
                </c:pt>
                <c:pt idx="22">
                  <c:v>1648.0257197389851</c:v>
                </c:pt>
                <c:pt idx="23">
                  <c:v>1636.4214387362822</c:v>
                </c:pt>
                <c:pt idx="24">
                  <c:v>1623.7859792084059</c:v>
                </c:pt>
                <c:pt idx="25">
                  <c:v>1609.867634135207</c:v>
                </c:pt>
                <c:pt idx="26">
                  <c:v>1594.6696294381877</c:v>
                </c:pt>
                <c:pt idx="27">
                  <c:v>1577.4693255626082</c:v>
                </c:pt>
                <c:pt idx="28">
                  <c:v>1559.4872074406617</c:v>
                </c:pt>
                <c:pt idx="29">
                  <c:v>1541.3152090060082</c:v>
                </c:pt>
                <c:pt idx="30">
                  <c:v>1523.7994567716262</c:v>
                </c:pt>
                <c:pt idx="31">
                  <c:v>1507.3339923940059</c:v>
                </c:pt>
                <c:pt idx="32">
                  <c:v>1491.5901884632933</c:v>
                </c:pt>
                <c:pt idx="33">
                  <c:v>1477.2049718991402</c:v>
                </c:pt>
                <c:pt idx="34">
                  <c:v>1464.7539049892705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DD-4EAE-9EB3-4FF54448CECF}"/>
            </c:ext>
          </c:extLst>
        </c:ser>
        <c:ser>
          <c:idx val="1"/>
          <c:order val="1"/>
          <c:tx>
            <c:v>Electric Cooking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Residential_UEC_Trend!$H$3:$H$37</c:f>
              <c:numCache>
                <c:formatCode>_(* #,##0_);_(* \(#,##0\);_(* "-"??_);_(@_)</c:formatCode>
                <c:ptCount val="35"/>
                <c:pt idx="0">
                  <c:v>369.0919643935556</c:v>
                </c:pt>
                <c:pt idx="1">
                  <c:v>369.35905360146751</c:v>
                </c:pt>
                <c:pt idx="2">
                  <c:v>369.61128551304029</c:v>
                </c:pt>
                <c:pt idx="3">
                  <c:v>370.9535444148126</c:v>
                </c:pt>
                <c:pt idx="4">
                  <c:v>371.22063362272451</c:v>
                </c:pt>
                <c:pt idx="5">
                  <c:v>371.47286553429728</c:v>
                </c:pt>
                <c:pt idx="6">
                  <c:v>372.8151244360696</c:v>
                </c:pt>
                <c:pt idx="7">
                  <c:v>372.01217650881665</c:v>
                </c:pt>
                <c:pt idx="8">
                  <c:v>372.27198258295863</c:v>
                </c:pt>
                <c:pt idx="9">
                  <c:v>372.60178035864311</c:v>
                </c:pt>
                <c:pt idx="10">
                  <c:v>372.93943323575394</c:v>
                </c:pt>
                <c:pt idx="11">
                  <c:v>373.26325104770916</c:v>
                </c:pt>
                <c:pt idx="12">
                  <c:v>373.58924158037883</c:v>
                </c:pt>
                <c:pt idx="13">
                  <c:v>373.93111150345391</c:v>
                </c:pt>
                <c:pt idx="14">
                  <c:v>374.27357828298182</c:v>
                </c:pt>
                <c:pt idx="15">
                  <c:v>374.60030569690622</c:v>
                </c:pt>
                <c:pt idx="16">
                  <c:v>374.92468932944666</c:v>
                </c:pt>
                <c:pt idx="17">
                  <c:v>375.24857742414594</c:v>
                </c:pt>
                <c:pt idx="18">
                  <c:v>375.57892458764928</c:v>
                </c:pt>
                <c:pt idx="19">
                  <c:v>375.89912170702587</c:v>
                </c:pt>
                <c:pt idx="20">
                  <c:v>376.2040603182333</c:v>
                </c:pt>
                <c:pt idx="21">
                  <c:v>376.49197986159567</c:v>
                </c:pt>
                <c:pt idx="22">
                  <c:v>376.77386416109977</c:v>
                </c:pt>
                <c:pt idx="23">
                  <c:v>377.05517479274795</c:v>
                </c:pt>
                <c:pt idx="24">
                  <c:v>377.33485051377903</c:v>
                </c:pt>
                <c:pt idx="25">
                  <c:v>377.60665879147996</c:v>
                </c:pt>
                <c:pt idx="26">
                  <c:v>377.87593568219501</c:v>
                </c:pt>
                <c:pt idx="27">
                  <c:v>378.1421676104373</c:v>
                </c:pt>
                <c:pt idx="28">
                  <c:v>378.40738336137792</c:v>
                </c:pt>
                <c:pt idx="29">
                  <c:v>378.67070266401981</c:v>
                </c:pt>
                <c:pt idx="30">
                  <c:v>378.93492583674691</c:v>
                </c:pt>
                <c:pt idx="31">
                  <c:v>379.19804691183009</c:v>
                </c:pt>
                <c:pt idx="32">
                  <c:v>379.45868647961277</c:v>
                </c:pt>
                <c:pt idx="33">
                  <c:v>379.71710549403036</c:v>
                </c:pt>
                <c:pt idx="34">
                  <c:v>379.97530858000601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DD-4EAE-9EB3-4FF54448CECF}"/>
            </c:ext>
          </c:extLst>
        </c:ser>
        <c:ser>
          <c:idx val="2"/>
          <c:order val="2"/>
          <c:tx>
            <c:v>Refrigeration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Residential_UEC_Trend!$I$3:$I$37</c:f>
              <c:numCache>
                <c:formatCode>_(* #,##0_);_(* \(#,##0\);_(* "-"??_);_(@_)</c:formatCode>
                <c:ptCount val="35"/>
                <c:pt idx="0">
                  <c:v>981.10582202956198</c:v>
                </c:pt>
                <c:pt idx="1">
                  <c:v>971.64630688889122</c:v>
                </c:pt>
                <c:pt idx="2">
                  <c:v>960.78853415962737</c:v>
                </c:pt>
                <c:pt idx="3">
                  <c:v>951.82762066584439</c:v>
                </c:pt>
                <c:pt idx="4">
                  <c:v>942.36810552517363</c:v>
                </c:pt>
                <c:pt idx="5">
                  <c:v>931.51033279590979</c:v>
                </c:pt>
                <c:pt idx="6">
                  <c:v>922.54941930212681</c:v>
                </c:pt>
                <c:pt idx="7">
                  <c:v>908.12484503547989</c:v>
                </c:pt>
                <c:pt idx="8">
                  <c:v>892.47796220389193</c:v>
                </c:pt>
                <c:pt idx="9">
                  <c:v>876.22230572502883</c:v>
                </c:pt>
                <c:pt idx="10">
                  <c:v>859.67767913907096</c:v>
                </c:pt>
                <c:pt idx="11">
                  <c:v>843.01600257017503</c:v>
                </c:pt>
                <c:pt idx="12">
                  <c:v>827.32148975283292</c:v>
                </c:pt>
                <c:pt idx="13">
                  <c:v>812.59335855577865</c:v>
                </c:pt>
                <c:pt idx="14">
                  <c:v>798.85846522381757</c:v>
                </c:pt>
                <c:pt idx="15">
                  <c:v>786.15685411137133</c:v>
                </c:pt>
                <c:pt idx="16">
                  <c:v>774.41716208678247</c:v>
                </c:pt>
                <c:pt idx="17">
                  <c:v>763.59484023317282</c:v>
                </c:pt>
                <c:pt idx="18">
                  <c:v>753.72195596174993</c:v>
                </c:pt>
                <c:pt idx="19">
                  <c:v>744.98393024025131</c:v>
                </c:pt>
                <c:pt idx="20">
                  <c:v>737.33692277052012</c:v>
                </c:pt>
                <c:pt idx="21">
                  <c:v>730.74743924400525</c:v>
                </c:pt>
                <c:pt idx="22">
                  <c:v>725.14973665805007</c:v>
                </c:pt>
                <c:pt idx="23">
                  <c:v>720.48974442360964</c:v>
                </c:pt>
                <c:pt idx="24">
                  <c:v>716.7541870353059</c:v>
                </c:pt>
                <c:pt idx="25">
                  <c:v>713.87684078161908</c:v>
                </c:pt>
                <c:pt idx="26">
                  <c:v>711.83482607112683</c:v>
                </c:pt>
                <c:pt idx="27">
                  <c:v>710.59101313063002</c:v>
                </c:pt>
                <c:pt idx="28">
                  <c:v>710.1642062149939</c:v>
                </c:pt>
                <c:pt idx="29">
                  <c:v>710.57199421325822</c:v>
                </c:pt>
                <c:pt idx="30">
                  <c:v>711.75380632740973</c:v>
                </c:pt>
                <c:pt idx="31">
                  <c:v>712.9183186982599</c:v>
                </c:pt>
                <c:pt idx="32">
                  <c:v>714.04892056438371</c:v>
                </c:pt>
                <c:pt idx="33">
                  <c:v>715.12175984635951</c:v>
                </c:pt>
                <c:pt idx="34">
                  <c:v>716.133580809764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DD-4EAE-9EB3-4FF54448CECF}"/>
            </c:ext>
          </c:extLst>
        </c:ser>
        <c:ser>
          <c:idx val="3"/>
          <c:order val="3"/>
          <c:tx>
            <c:v>Freezer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Residential_UEC_Trend!$J$3:$J$37</c:f>
              <c:numCache>
                <c:formatCode>_(* #,##0_);_(* \(#,##0\);_(* "-"??_);_(@_)</c:formatCode>
                <c:ptCount val="35"/>
                <c:pt idx="0">
                  <c:v>195.13153695832605</c:v>
                </c:pt>
                <c:pt idx="1">
                  <c:v>193.8042311919252</c:v>
                </c:pt>
                <c:pt idx="2">
                  <c:v>192.38164905822902</c:v>
                </c:pt>
                <c:pt idx="3">
                  <c:v>191.35350738252353</c:v>
                </c:pt>
                <c:pt idx="4">
                  <c:v>190.02620161612268</c:v>
                </c:pt>
                <c:pt idx="5">
                  <c:v>188.6036194824265</c:v>
                </c:pt>
                <c:pt idx="6">
                  <c:v>187.57547780672101</c:v>
                </c:pt>
                <c:pt idx="7">
                  <c:v>185.45026774800127</c:v>
                </c:pt>
                <c:pt idx="8">
                  <c:v>182.23875959920807</c:v>
                </c:pt>
                <c:pt idx="9">
                  <c:v>178.89167188232614</c:v>
                </c:pt>
                <c:pt idx="10">
                  <c:v>175.54799392328033</c:v>
                </c:pt>
                <c:pt idx="11">
                  <c:v>172.19686831310716</c:v>
                </c:pt>
                <c:pt idx="12">
                  <c:v>168.80887741724257</c:v>
                </c:pt>
                <c:pt idx="13">
                  <c:v>165.36866348018253</c:v>
                </c:pt>
                <c:pt idx="14">
                  <c:v>161.91159904469765</c:v>
                </c:pt>
                <c:pt idx="15">
                  <c:v>158.49407467833171</c:v>
                </c:pt>
                <c:pt idx="16">
                  <c:v>155.23823847499395</c:v>
                </c:pt>
                <c:pt idx="17">
                  <c:v>152.12736720182258</c:v>
                </c:pt>
                <c:pt idx="18">
                  <c:v>149.15578864086473</c:v>
                </c:pt>
                <c:pt idx="19">
                  <c:v>146.33939095086566</c:v>
                </c:pt>
                <c:pt idx="20">
                  <c:v>143.67688416003259</c:v>
                </c:pt>
                <c:pt idx="21">
                  <c:v>141.17805779835749</c:v>
                </c:pt>
                <c:pt idx="22">
                  <c:v>138.83258843713025</c:v>
                </c:pt>
                <c:pt idx="23">
                  <c:v>136.62498030999072</c:v>
                </c:pt>
                <c:pt idx="24">
                  <c:v>134.57728434717023</c:v>
                </c:pt>
                <c:pt idx="25">
                  <c:v>132.6856426855617</c:v>
                </c:pt>
                <c:pt idx="26">
                  <c:v>130.94570404916075</c:v>
                </c:pt>
                <c:pt idx="27">
                  <c:v>129.35310731506479</c:v>
                </c:pt>
                <c:pt idx="28">
                  <c:v>127.89973968566419</c:v>
                </c:pt>
                <c:pt idx="29">
                  <c:v>126.6108781892932</c:v>
                </c:pt>
                <c:pt idx="30">
                  <c:v>125.46882718241454</c:v>
                </c:pt>
                <c:pt idx="31">
                  <c:v>124.49452439130286</c:v>
                </c:pt>
                <c:pt idx="32">
                  <c:v>123.69708131347136</c:v>
                </c:pt>
                <c:pt idx="33">
                  <c:v>123.07274700699652</c:v>
                </c:pt>
                <c:pt idx="34">
                  <c:v>122.61740094847073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DD-4EAE-9EB3-4FF54448CECF}"/>
            </c:ext>
          </c:extLst>
        </c:ser>
        <c:ser>
          <c:idx val="4"/>
          <c:order val="4"/>
          <c:tx>
            <c:v>Dishwasher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Residential_UEC_Trend!$K$3:$K$37</c:f>
              <c:numCache>
                <c:formatCode>_(* #,##0_);_(* \(#,##0\);_(* "-"??_);_(@_)</c:formatCode>
                <c:ptCount val="35"/>
                <c:pt idx="0">
                  <c:v>290.85500314850498</c:v>
                </c:pt>
                <c:pt idx="1">
                  <c:v>286.5801294090258</c:v>
                </c:pt>
                <c:pt idx="2">
                  <c:v>282.70831615778849</c:v>
                </c:pt>
                <c:pt idx="3">
                  <c:v>279.39538428226047</c:v>
                </c:pt>
                <c:pt idx="4">
                  <c:v>275.12051054278129</c:v>
                </c:pt>
                <c:pt idx="5">
                  <c:v>271.24869729154398</c:v>
                </c:pt>
                <c:pt idx="6">
                  <c:v>267.93576541601595</c:v>
                </c:pt>
                <c:pt idx="7">
                  <c:v>263.00166176892475</c:v>
                </c:pt>
                <c:pt idx="8">
                  <c:v>262.05265454084434</c:v>
                </c:pt>
                <c:pt idx="9">
                  <c:v>261.20609381613883</c:v>
                </c:pt>
                <c:pt idx="10">
                  <c:v>260.22761354942799</c:v>
                </c:pt>
                <c:pt idx="11">
                  <c:v>259.2982621382269</c:v>
                </c:pt>
                <c:pt idx="12">
                  <c:v>258.38734565765213</c:v>
                </c:pt>
                <c:pt idx="13">
                  <c:v>257.41488499462179</c:v>
                </c:pt>
                <c:pt idx="14">
                  <c:v>256.26238977999645</c:v>
                </c:pt>
                <c:pt idx="15">
                  <c:v>254.90694568505324</c:v>
                </c:pt>
                <c:pt idx="16">
                  <c:v>254.22192211207565</c:v>
                </c:pt>
                <c:pt idx="17">
                  <c:v>254.23279217936653</c:v>
                </c:pt>
                <c:pt idx="18">
                  <c:v>254.94989990405296</c:v>
                </c:pt>
                <c:pt idx="19">
                  <c:v>256.35369297302742</c:v>
                </c:pt>
                <c:pt idx="20">
                  <c:v>258.38166687880101</c:v>
                </c:pt>
                <c:pt idx="21">
                  <c:v>260.96054289064659</c:v>
                </c:pt>
                <c:pt idx="22">
                  <c:v>263.96085440206946</c:v>
                </c:pt>
                <c:pt idx="23">
                  <c:v>266.65287612608705</c:v>
                </c:pt>
                <c:pt idx="24">
                  <c:v>268.99255443164867</c:v>
                </c:pt>
                <c:pt idx="25">
                  <c:v>270.96718432643007</c:v>
                </c:pt>
                <c:pt idx="26">
                  <c:v>272.636969960172</c:v>
                </c:pt>
                <c:pt idx="27">
                  <c:v>274.12649243420253</c:v>
                </c:pt>
                <c:pt idx="28">
                  <c:v>275.51901282312167</c:v>
                </c:pt>
                <c:pt idx="29">
                  <c:v>276.86452310186928</c:v>
                </c:pt>
                <c:pt idx="30">
                  <c:v>278.1807945509359</c:v>
                </c:pt>
                <c:pt idx="31">
                  <c:v>279.46469415278665</c:v>
                </c:pt>
                <c:pt idx="32">
                  <c:v>280.67596760714213</c:v>
                </c:pt>
                <c:pt idx="33">
                  <c:v>281.79319958569016</c:v>
                </c:pt>
                <c:pt idx="34">
                  <c:v>282.82192669842232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DD-4EAE-9EB3-4FF54448CECF}"/>
            </c:ext>
          </c:extLst>
        </c:ser>
        <c:ser>
          <c:idx val="5"/>
          <c:order val="5"/>
          <c:tx>
            <c:v>Clothes Washer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Residential_UEC_Trend!$L$3:$L$37</c:f>
              <c:numCache>
                <c:formatCode>_(* #,##0_);_(* \(#,##0\);_(* "-"??_);_(@_)</c:formatCode>
                <c:ptCount val="35"/>
                <c:pt idx="0">
                  <c:v>100.55033756617996</c:v>
                </c:pt>
                <c:pt idx="1">
                  <c:v>97.204760609936912</c:v>
                </c:pt>
                <c:pt idx="2">
                  <c:v>93.824931232272846</c:v>
                </c:pt>
                <c:pt idx="3">
                  <c:v>90.586651520731508</c:v>
                </c:pt>
                <c:pt idx="4">
                  <c:v>87.241074564488457</c:v>
                </c:pt>
                <c:pt idx="5">
                  <c:v>83.861245186824391</c:v>
                </c:pt>
                <c:pt idx="6">
                  <c:v>80.622965475283053</c:v>
                </c:pt>
                <c:pt idx="7">
                  <c:v>76.875281224477845</c:v>
                </c:pt>
                <c:pt idx="8">
                  <c:v>75.266127706858498</c:v>
                </c:pt>
                <c:pt idx="9">
                  <c:v>73.670396203311711</c:v>
                </c:pt>
                <c:pt idx="10">
                  <c:v>72.105165822609564</c:v>
                </c:pt>
                <c:pt idx="11">
                  <c:v>70.59962088313722</c:v>
                </c:pt>
                <c:pt idx="12">
                  <c:v>66.878108390727661</c:v>
                </c:pt>
                <c:pt idx="13">
                  <c:v>63.212746944496054</c:v>
                </c:pt>
                <c:pt idx="14">
                  <c:v>59.432262214658223</c:v>
                </c:pt>
                <c:pt idx="15">
                  <c:v>55.62631043647027</c:v>
                </c:pt>
                <c:pt idx="16">
                  <c:v>52.358444691332451</c:v>
                </c:pt>
                <c:pt idx="17">
                  <c:v>49.585201690598069</c:v>
                </c:pt>
                <c:pt idx="18">
                  <c:v>47.250980565169179</c:v>
                </c:pt>
                <c:pt idx="19">
                  <c:v>45.32739772482379</c:v>
                </c:pt>
                <c:pt idx="20">
                  <c:v>43.787587186693422</c:v>
                </c:pt>
                <c:pt idx="21">
                  <c:v>42.626445341947196</c:v>
                </c:pt>
                <c:pt idx="22">
                  <c:v>41.835656622533755</c:v>
                </c:pt>
                <c:pt idx="23">
                  <c:v>40.918807240641065</c:v>
                </c:pt>
                <c:pt idx="24">
                  <c:v>39.928967559522036</c:v>
                </c:pt>
                <c:pt idx="25">
                  <c:v>38.949390023203918</c:v>
                </c:pt>
                <c:pt idx="26">
                  <c:v>38.075341856786835</c:v>
                </c:pt>
                <c:pt idx="27">
                  <c:v>37.386957679490585</c:v>
                </c:pt>
                <c:pt idx="28">
                  <c:v>36.921211199695662</c:v>
                </c:pt>
                <c:pt idx="29">
                  <c:v>36.662761730536118</c:v>
                </c:pt>
                <c:pt idx="30">
                  <c:v>36.558386884169153</c:v>
                </c:pt>
                <c:pt idx="31">
                  <c:v>36.545301033006282</c:v>
                </c:pt>
                <c:pt idx="32">
                  <c:v>36.574438773188142</c:v>
                </c:pt>
                <c:pt idx="33">
                  <c:v>36.617800541592395</c:v>
                </c:pt>
                <c:pt idx="34">
                  <c:v>36.664826587518569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DD-4EAE-9EB3-4FF54448CECF}"/>
            </c:ext>
          </c:extLst>
        </c:ser>
        <c:ser>
          <c:idx val="6"/>
          <c:order val="6"/>
          <c:tx>
            <c:v>Electric Dryer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val>
            <c:numRef>
              <c:f>Residential_UEC_Trend!$M$3:$M$37</c:f>
              <c:numCache>
                <c:formatCode>_(* #,##0_);_(* \(#,##0\);_(* "-"??_);_(@_)</c:formatCode>
                <c:ptCount val="35"/>
                <c:pt idx="0">
                  <c:v>647.66297221595335</c:v>
                </c:pt>
                <c:pt idx="1">
                  <c:v>651.12347535379354</c:v>
                </c:pt>
                <c:pt idx="2">
                  <c:v>658.7635590234911</c:v>
                </c:pt>
                <c:pt idx="3">
                  <c:v>664.47801702959646</c:v>
                </c:pt>
                <c:pt idx="4">
                  <c:v>667.93852016743665</c:v>
                </c:pt>
                <c:pt idx="5">
                  <c:v>675.57860383713421</c:v>
                </c:pt>
                <c:pt idx="6">
                  <c:v>681.29306184323957</c:v>
                </c:pt>
                <c:pt idx="7">
                  <c:v>683.87162629999784</c:v>
                </c:pt>
                <c:pt idx="8">
                  <c:v>681.44977863671261</c:v>
                </c:pt>
                <c:pt idx="9">
                  <c:v>676.76923770260919</c:v>
                </c:pt>
                <c:pt idx="10">
                  <c:v>672.1893606588153</c:v>
                </c:pt>
                <c:pt idx="11">
                  <c:v>670.1762296895414</c:v>
                </c:pt>
                <c:pt idx="12">
                  <c:v>669.93924668135787</c:v>
                </c:pt>
                <c:pt idx="13">
                  <c:v>669.66731257128777</c:v>
                </c:pt>
                <c:pt idx="14">
                  <c:v>666.12030034272254</c:v>
                </c:pt>
                <c:pt idx="15">
                  <c:v>661.35770406254051</c:v>
                </c:pt>
                <c:pt idx="16">
                  <c:v>657.77672698658989</c:v>
                </c:pt>
                <c:pt idx="17">
                  <c:v>655.32847060003382</c:v>
                </c:pt>
                <c:pt idx="18">
                  <c:v>653.74477607943959</c:v>
                </c:pt>
                <c:pt idx="19">
                  <c:v>652.13063178621985</c:v>
                </c:pt>
                <c:pt idx="20">
                  <c:v>650.64463926329336</c:v>
                </c:pt>
                <c:pt idx="21">
                  <c:v>649.6390022567607</c:v>
                </c:pt>
                <c:pt idx="22">
                  <c:v>649.22478306908488</c:v>
                </c:pt>
                <c:pt idx="23">
                  <c:v>649.31776122294423</c:v>
                </c:pt>
                <c:pt idx="24">
                  <c:v>649.68026052813673</c:v>
                </c:pt>
                <c:pt idx="25">
                  <c:v>649.73889936640649</c:v>
                </c:pt>
                <c:pt idx="26">
                  <c:v>649.50635025140662</c:v>
                </c:pt>
                <c:pt idx="27">
                  <c:v>649.20495547907319</c:v>
                </c:pt>
                <c:pt idx="28">
                  <c:v>649.01790090206725</c:v>
                </c:pt>
                <c:pt idx="29">
                  <c:v>649.0303987925347</c:v>
                </c:pt>
                <c:pt idx="30">
                  <c:v>649.27342592991658</c:v>
                </c:pt>
                <c:pt idx="31">
                  <c:v>649.54513760775058</c:v>
                </c:pt>
                <c:pt idx="32">
                  <c:v>649.34783263750103</c:v>
                </c:pt>
                <c:pt idx="33">
                  <c:v>648.68298989494383</c:v>
                </c:pt>
                <c:pt idx="34">
                  <c:v>647.75895316564026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5DD-4EAE-9EB3-4FF54448CECF}"/>
            </c:ext>
          </c:extLst>
        </c:ser>
        <c:ser>
          <c:idx val="7"/>
          <c:order val="7"/>
          <c:tx>
            <c:v>TV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val>
            <c:numRef>
              <c:f>Residential_UEC_Trend!$N$3:$N$37</c:f>
              <c:numCache>
                <c:formatCode>_(* #,##0_);_(* \(#,##0\);_(* "-"??_);_(@_)</c:formatCode>
                <c:ptCount val="35"/>
                <c:pt idx="0">
                  <c:v>664.92492500247374</c:v>
                </c:pt>
                <c:pt idx="1">
                  <c:v>634.47409053448405</c:v>
                </c:pt>
                <c:pt idx="2">
                  <c:v>609.73143669475394</c:v>
                </c:pt>
                <c:pt idx="3">
                  <c:v>586.03513758434713</c:v>
                </c:pt>
                <c:pt idx="4">
                  <c:v>555.58430311635743</c:v>
                </c:pt>
                <c:pt idx="5">
                  <c:v>530.84164927662732</c:v>
                </c:pt>
                <c:pt idx="6">
                  <c:v>507.14535016622057</c:v>
                </c:pt>
                <c:pt idx="7">
                  <c:v>482.69851700955905</c:v>
                </c:pt>
                <c:pt idx="8">
                  <c:v>458.05477574593579</c:v>
                </c:pt>
                <c:pt idx="9">
                  <c:v>436.08071451045271</c:v>
                </c:pt>
                <c:pt idx="10">
                  <c:v>416.49507026600969</c:v>
                </c:pt>
                <c:pt idx="11">
                  <c:v>401.06536252396393</c:v>
                </c:pt>
                <c:pt idx="12">
                  <c:v>388.45430272642136</c:v>
                </c:pt>
                <c:pt idx="13">
                  <c:v>377.5744622740346</c:v>
                </c:pt>
                <c:pt idx="14">
                  <c:v>367.23462892080892</c:v>
                </c:pt>
                <c:pt idx="15">
                  <c:v>357.80399375778092</c:v>
                </c:pt>
                <c:pt idx="16">
                  <c:v>350.54436390735754</c:v>
                </c:pt>
                <c:pt idx="17">
                  <c:v>345.19332552032671</c:v>
                </c:pt>
                <c:pt idx="18">
                  <c:v>341.46621707619789</c:v>
                </c:pt>
                <c:pt idx="19">
                  <c:v>338.8855693322671</c:v>
                </c:pt>
                <c:pt idx="20">
                  <c:v>337.37828139254412</c:v>
                </c:pt>
                <c:pt idx="21">
                  <c:v>337.03035983837697</c:v>
                </c:pt>
                <c:pt idx="22">
                  <c:v>337.72509751552815</c:v>
                </c:pt>
                <c:pt idx="23">
                  <c:v>339.19705712342665</c:v>
                </c:pt>
                <c:pt idx="24">
                  <c:v>341.09233825939396</c:v>
                </c:pt>
                <c:pt idx="25">
                  <c:v>343.30800163608671</c:v>
                </c:pt>
                <c:pt idx="26">
                  <c:v>345.54144248506134</c:v>
                </c:pt>
                <c:pt idx="27">
                  <c:v>347.89554839325609</c:v>
                </c:pt>
                <c:pt idx="28">
                  <c:v>350.08975276247293</c:v>
                </c:pt>
                <c:pt idx="29">
                  <c:v>352.12805437855786</c:v>
                </c:pt>
                <c:pt idx="30">
                  <c:v>353.92481012131873</c:v>
                </c:pt>
                <c:pt idx="31">
                  <c:v>355.01164928376329</c:v>
                </c:pt>
                <c:pt idx="32">
                  <c:v>355.0757674609867</c:v>
                </c:pt>
                <c:pt idx="33">
                  <c:v>353.96832899846567</c:v>
                </c:pt>
                <c:pt idx="34">
                  <c:v>351.52018918184746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5DD-4EAE-9EB3-4FF54448CECF}"/>
            </c:ext>
          </c:extLst>
        </c:ser>
        <c:ser>
          <c:idx val="8"/>
          <c:order val="8"/>
          <c:tx>
            <c:v>Lighting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val>
            <c:numRef>
              <c:f>Residential_UEC_Trend!$O$3:$O$37</c:f>
              <c:numCache>
                <c:formatCode>_(* #,##0_);_(* \(#,##0\);_(* "-"??_);_(@_)</c:formatCode>
                <c:ptCount val="35"/>
                <c:pt idx="0">
                  <c:v>1036.944433616703</c:v>
                </c:pt>
                <c:pt idx="1">
                  <c:v>1043.6308139777373</c:v>
                </c:pt>
                <c:pt idx="2">
                  <c:v>1048.7116324687154</c:v>
                </c:pt>
                <c:pt idx="3">
                  <c:v>1053.8535230065202</c:v>
                </c:pt>
                <c:pt idx="4">
                  <c:v>1060.5399033675544</c:v>
                </c:pt>
                <c:pt idx="5">
                  <c:v>1065.6207218585325</c:v>
                </c:pt>
                <c:pt idx="6">
                  <c:v>1070.7626123963373</c:v>
                </c:pt>
                <c:pt idx="7">
                  <c:v>1075.7261285588611</c:v>
                </c:pt>
                <c:pt idx="8">
                  <c:v>989.03957693713198</c:v>
                </c:pt>
                <c:pt idx="9">
                  <c:v>948.64582024943786</c:v>
                </c:pt>
                <c:pt idx="10">
                  <c:v>926.64569072428458</c:v>
                </c:pt>
                <c:pt idx="11">
                  <c:v>915.6483431105039</c:v>
                </c:pt>
                <c:pt idx="12">
                  <c:v>909.35107003274823</c:v>
                </c:pt>
                <c:pt idx="13">
                  <c:v>901.97997359498959</c:v>
                </c:pt>
                <c:pt idx="14">
                  <c:v>888.78839591848134</c:v>
                </c:pt>
                <c:pt idx="15">
                  <c:v>872.60792032042605</c:v>
                </c:pt>
                <c:pt idx="16">
                  <c:v>856.57764139946676</c:v>
                </c:pt>
                <c:pt idx="17">
                  <c:v>840.35453770047684</c:v>
                </c:pt>
                <c:pt idx="18">
                  <c:v>823.94250767254414</c:v>
                </c:pt>
                <c:pt idx="19">
                  <c:v>807.6090686951901</c:v>
                </c:pt>
                <c:pt idx="20">
                  <c:v>791.22058206589236</c:v>
                </c:pt>
                <c:pt idx="21">
                  <c:v>774.60997850995011</c:v>
                </c:pt>
                <c:pt idx="22">
                  <c:v>757.60514382748659</c:v>
                </c:pt>
                <c:pt idx="23">
                  <c:v>740.27632690291682</c:v>
                </c:pt>
                <c:pt idx="24">
                  <c:v>722.66580966980428</c:v>
                </c:pt>
                <c:pt idx="25">
                  <c:v>704.80765328184486</c:v>
                </c:pt>
                <c:pt idx="26">
                  <c:v>686.66059406591364</c:v>
                </c:pt>
                <c:pt idx="27">
                  <c:v>668.29913200485771</c:v>
                </c:pt>
                <c:pt idx="28">
                  <c:v>649.71903685405971</c:v>
                </c:pt>
                <c:pt idx="29">
                  <c:v>630.93063757290497</c:v>
                </c:pt>
                <c:pt idx="30">
                  <c:v>611.89835915211677</c:v>
                </c:pt>
                <c:pt idx="31">
                  <c:v>592.63474468723268</c:v>
                </c:pt>
                <c:pt idx="32">
                  <c:v>573.15810094167625</c:v>
                </c:pt>
                <c:pt idx="33">
                  <c:v>553.47170175703411</c:v>
                </c:pt>
                <c:pt idx="34">
                  <c:v>533.59018672588229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5DD-4EAE-9EB3-4FF54448CECF}"/>
            </c:ext>
          </c:extLst>
        </c:ser>
        <c:ser>
          <c:idx val="9"/>
          <c:order val="9"/>
          <c:tx>
            <c:v>MIscellaneous</c:v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val>
            <c:numRef>
              <c:f>Residential_UEC_Trend!$P$3:$P$37</c:f>
              <c:numCache>
                <c:formatCode>_(* #,##0_);_(* \(#,##0\);_(* "-"??_);_(@_)</c:formatCode>
                <c:ptCount val="35"/>
                <c:pt idx="0">
                  <c:v>2819.7526744608672</c:v>
                </c:pt>
                <c:pt idx="1">
                  <c:v>2820.4612099365231</c:v>
                </c:pt>
                <c:pt idx="2">
                  <c:v>2779.19507522001</c:v>
                </c:pt>
                <c:pt idx="3">
                  <c:v>2758.4441690578637</c:v>
                </c:pt>
                <c:pt idx="4">
                  <c:v>2770.269472920204</c:v>
                </c:pt>
                <c:pt idx="5">
                  <c:v>2735.2293890175542</c:v>
                </c:pt>
                <c:pt idx="6">
                  <c:v>2711.1472865256519</c:v>
                </c:pt>
                <c:pt idx="7">
                  <c:v>2725.1654232148867</c:v>
                </c:pt>
                <c:pt idx="8">
                  <c:v>2755.45070582669</c:v>
                </c:pt>
                <c:pt idx="9">
                  <c:v>2730.7729619261563</c:v>
                </c:pt>
                <c:pt idx="10">
                  <c:v>2729.4023569905612</c:v>
                </c:pt>
                <c:pt idx="11">
                  <c:v>2731.2862077520513</c:v>
                </c:pt>
                <c:pt idx="12">
                  <c:v>2735.1931951816973</c:v>
                </c:pt>
                <c:pt idx="13">
                  <c:v>2745.6710243302869</c:v>
                </c:pt>
                <c:pt idx="14">
                  <c:v>2757.7020981243259</c:v>
                </c:pt>
                <c:pt idx="15">
                  <c:v>2782.9442445146842</c:v>
                </c:pt>
                <c:pt idx="16">
                  <c:v>2832.0113892932573</c:v>
                </c:pt>
                <c:pt idx="17">
                  <c:v>2824.6942239313457</c:v>
                </c:pt>
                <c:pt idx="18">
                  <c:v>2819.5405861224576</c:v>
                </c:pt>
                <c:pt idx="19">
                  <c:v>2815.6641202831574</c:v>
                </c:pt>
                <c:pt idx="20">
                  <c:v>2812.9068569431456</c:v>
                </c:pt>
                <c:pt idx="21">
                  <c:v>2813.2647042747353</c:v>
                </c:pt>
                <c:pt idx="22">
                  <c:v>2814.7503986207976</c:v>
                </c:pt>
                <c:pt idx="23">
                  <c:v>2816.3573996854566</c:v>
                </c:pt>
                <c:pt idx="24">
                  <c:v>2817.6283151779494</c:v>
                </c:pt>
                <c:pt idx="25">
                  <c:v>2818.1669955891898</c:v>
                </c:pt>
                <c:pt idx="26">
                  <c:v>2819.0889822501231</c:v>
                </c:pt>
                <c:pt idx="27">
                  <c:v>2820.9431146038314</c:v>
                </c:pt>
                <c:pt idx="28">
                  <c:v>2823.1926460009399</c:v>
                </c:pt>
                <c:pt idx="29">
                  <c:v>2826.577414844347</c:v>
                </c:pt>
                <c:pt idx="30">
                  <c:v>2833.4664652852339</c:v>
                </c:pt>
                <c:pt idx="31">
                  <c:v>2842.1310583449904</c:v>
                </c:pt>
                <c:pt idx="32">
                  <c:v>2850.0275293310519</c:v>
                </c:pt>
                <c:pt idx="33">
                  <c:v>2856.7445189439122</c:v>
                </c:pt>
                <c:pt idx="34">
                  <c:v>2863.2198907309171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5DD-4EAE-9EB3-4FF54448C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9333056"/>
        <c:axId val="919333384"/>
      </c:lineChart>
      <c:catAx>
        <c:axId val="9193330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333384"/>
        <c:crosses val="autoZero"/>
        <c:auto val="1"/>
        <c:lblAlgn val="ctr"/>
        <c:lblOffset val="100"/>
        <c:noMultiLvlLbl val="0"/>
      </c:catAx>
      <c:valAx>
        <c:axId val="919333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33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0</xdr:row>
      <xdr:rowOff>12700</xdr:rowOff>
    </xdr:from>
    <xdr:to>
      <xdr:col>23</xdr:col>
      <xdr:colOff>314325</xdr:colOff>
      <xdr:row>16</xdr:row>
      <xdr:rowOff>82550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2FDE87-1E5D-45AE-8F39-960DB19A80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6350</xdr:colOff>
      <xdr:row>16</xdr:row>
      <xdr:rowOff>82550</xdr:rowOff>
    </xdr:from>
    <xdr:to>
      <xdr:col>23</xdr:col>
      <xdr:colOff>311150</xdr:colOff>
      <xdr:row>37</xdr:row>
      <xdr:rowOff>6350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6751E5F-487E-425F-9B53-5E892B219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499984740745262"/>
  </sheetPr>
  <dimension ref="A1:Q75"/>
  <sheetViews>
    <sheetView tabSelected="1" workbookViewId="0"/>
  </sheetViews>
  <sheetFormatPr defaultRowHeight="12.75" x14ac:dyDescent="0.2"/>
  <cols>
    <col min="1" max="1" width="11.85546875" customWidth="1"/>
    <col min="2" max="2" width="12" bestFit="1" customWidth="1"/>
    <col min="5" max="5" width="9" style="2" customWidth="1"/>
    <col min="6" max="6" width="7" customWidth="1"/>
  </cols>
  <sheetData>
    <row r="1" spans="1:17" ht="15.75" x14ac:dyDescent="0.25">
      <c r="A1" s="11" t="s">
        <v>15</v>
      </c>
    </row>
    <row r="2" spans="1:17" x14ac:dyDescent="0.2">
      <c r="A2" s="3" t="s">
        <v>3</v>
      </c>
      <c r="B2" s="1" t="s">
        <v>2</v>
      </c>
      <c r="C2" s="1" t="s">
        <v>1</v>
      </c>
      <c r="D2" s="1" t="s">
        <v>4</v>
      </c>
      <c r="E2" s="3" t="s">
        <v>12</v>
      </c>
      <c r="F2" s="1"/>
      <c r="G2" s="1" t="s">
        <v>5</v>
      </c>
      <c r="H2" s="3" t="s">
        <v>6</v>
      </c>
      <c r="I2" s="3" t="s">
        <v>7</v>
      </c>
      <c r="J2" s="1" t="s">
        <v>13</v>
      </c>
      <c r="K2" s="1" t="s">
        <v>8</v>
      </c>
      <c r="L2" s="1" t="s">
        <v>14</v>
      </c>
      <c r="M2" s="1" t="s">
        <v>9</v>
      </c>
      <c r="N2" s="1" t="s">
        <v>0</v>
      </c>
      <c r="O2" s="1" t="s">
        <v>10</v>
      </c>
      <c r="P2" s="1" t="s">
        <v>11</v>
      </c>
    </row>
    <row r="3" spans="1:17" x14ac:dyDescent="0.2">
      <c r="A3" s="4">
        <v>2006</v>
      </c>
      <c r="B3" s="8">
        <v>1356.3679224064176</v>
      </c>
      <c r="C3" s="8">
        <v>4001.6126124570237</v>
      </c>
      <c r="D3" s="8">
        <v>8967.8177198877256</v>
      </c>
      <c r="E3" s="8">
        <f>+B3+C3+D3</f>
        <v>14325.798254751167</v>
      </c>
      <c r="F3" s="9"/>
      <c r="G3" s="8">
        <v>1861.7980504955974</v>
      </c>
      <c r="H3" s="8">
        <v>369.0919643935556</v>
      </c>
      <c r="I3" s="8">
        <v>981.10582202956198</v>
      </c>
      <c r="J3" s="8">
        <v>195.13153695832605</v>
      </c>
      <c r="K3" s="8">
        <v>290.85500314850498</v>
      </c>
      <c r="L3" s="8">
        <v>100.55033756617996</v>
      </c>
      <c r="M3" s="8">
        <v>647.66297221595335</v>
      </c>
      <c r="N3" s="8">
        <v>664.92492500247374</v>
      </c>
      <c r="O3" s="8">
        <v>1036.944433616703</v>
      </c>
      <c r="P3" s="8">
        <v>2819.7526744608672</v>
      </c>
      <c r="Q3" s="10"/>
    </row>
    <row r="4" spans="1:17" x14ac:dyDescent="0.2">
      <c r="A4" s="4">
        <v>2007</v>
      </c>
      <c r="B4" s="8">
        <v>1302.6507101281329</v>
      </c>
      <c r="C4" s="8">
        <v>3982.7419086272639</v>
      </c>
      <c r="D4" s="8">
        <v>8930.0821219993813</v>
      </c>
      <c r="E4" s="8">
        <f t="shared" ref="E4:E37" si="0">+B4+C4+D4</f>
        <v>14215.474740754778</v>
      </c>
      <c r="F4" s="9"/>
      <c r="G4" s="8">
        <v>1861.7980504955974</v>
      </c>
      <c r="H4" s="8">
        <v>369.35905360146751</v>
      </c>
      <c r="I4" s="8">
        <v>971.64630688889122</v>
      </c>
      <c r="J4" s="8">
        <v>193.8042311919252</v>
      </c>
      <c r="K4" s="8">
        <v>286.5801294090258</v>
      </c>
      <c r="L4" s="8">
        <v>97.204760609936912</v>
      </c>
      <c r="M4" s="8">
        <v>651.12347535379354</v>
      </c>
      <c r="N4" s="8">
        <v>634.47409053448405</v>
      </c>
      <c r="O4" s="8">
        <v>1043.6308139777373</v>
      </c>
      <c r="P4" s="8">
        <v>2820.4612099365231</v>
      </c>
      <c r="Q4" s="10"/>
    </row>
    <row r="5" spans="1:17" x14ac:dyDescent="0.2">
      <c r="A5" s="4">
        <v>2008</v>
      </c>
      <c r="B5" s="8">
        <v>1248.9334978498482</v>
      </c>
      <c r="C5" s="8">
        <v>3963.8712047975041</v>
      </c>
      <c r="D5" s="8">
        <v>8857.5144700235251</v>
      </c>
      <c r="E5" s="8">
        <f t="shared" si="0"/>
        <v>14070.319172670877</v>
      </c>
      <c r="F5" s="9"/>
      <c r="G5" s="8">
        <v>1861.7980504955974</v>
      </c>
      <c r="H5" s="8">
        <v>369.61128551304029</v>
      </c>
      <c r="I5" s="8">
        <v>960.78853415962737</v>
      </c>
      <c r="J5" s="8">
        <v>192.38164905822902</v>
      </c>
      <c r="K5" s="8">
        <v>282.70831615778849</v>
      </c>
      <c r="L5" s="8">
        <v>93.824931232272846</v>
      </c>
      <c r="M5" s="8">
        <v>658.7635590234911</v>
      </c>
      <c r="N5" s="8">
        <v>609.73143669475394</v>
      </c>
      <c r="O5" s="8">
        <v>1048.7116324687154</v>
      </c>
      <c r="P5" s="8">
        <v>2779.19507522001</v>
      </c>
      <c r="Q5" s="10"/>
    </row>
    <row r="6" spans="1:17" x14ac:dyDescent="0.2">
      <c r="A6" s="3">
        <v>2009</v>
      </c>
      <c r="B6" s="8">
        <v>1195.2162855715637</v>
      </c>
      <c r="C6" s="8">
        <v>3945.0005009677443</v>
      </c>
      <c r="D6" s="8">
        <v>8808.7256054400968</v>
      </c>
      <c r="E6" s="8">
        <f t="shared" si="0"/>
        <v>13948.942391979404</v>
      </c>
      <c r="F6" s="9"/>
      <c r="G6" s="8">
        <v>1861.7980504955974</v>
      </c>
      <c r="H6" s="8">
        <v>370.9535444148126</v>
      </c>
      <c r="I6" s="8">
        <v>951.82762066584439</v>
      </c>
      <c r="J6" s="8">
        <v>191.35350738252353</v>
      </c>
      <c r="K6" s="8">
        <v>279.39538428226047</v>
      </c>
      <c r="L6" s="8">
        <v>90.586651520731508</v>
      </c>
      <c r="M6" s="8">
        <v>664.47801702959646</v>
      </c>
      <c r="N6" s="8">
        <v>586.03513758434713</v>
      </c>
      <c r="O6" s="8">
        <v>1053.8535230065202</v>
      </c>
      <c r="P6" s="8">
        <v>2758.4441690578637</v>
      </c>
      <c r="Q6" s="10"/>
    </row>
    <row r="7" spans="1:17" x14ac:dyDescent="0.2">
      <c r="A7" s="3">
        <v>2010</v>
      </c>
      <c r="B7" s="8">
        <v>1141.4990732932793</v>
      </c>
      <c r="C7" s="8">
        <v>3926.1297971379845</v>
      </c>
      <c r="D7" s="8">
        <v>8769.7340121176458</v>
      </c>
      <c r="E7" s="8">
        <f t="shared" si="0"/>
        <v>13837.36288254891</v>
      </c>
      <c r="F7" s="9"/>
      <c r="G7" s="8">
        <v>1849.4252866748029</v>
      </c>
      <c r="H7" s="8">
        <v>371.22063362272451</v>
      </c>
      <c r="I7" s="8">
        <v>942.36810552517363</v>
      </c>
      <c r="J7" s="8">
        <v>190.02620161612268</v>
      </c>
      <c r="K7" s="8">
        <v>275.12051054278129</v>
      </c>
      <c r="L7" s="8">
        <v>87.241074564488457</v>
      </c>
      <c r="M7" s="8">
        <v>667.93852016743665</v>
      </c>
      <c r="N7" s="8">
        <v>555.58430311635743</v>
      </c>
      <c r="O7" s="8">
        <v>1060.5399033675544</v>
      </c>
      <c r="P7" s="8">
        <v>2770.269472920204</v>
      </c>
      <c r="Q7" s="10"/>
    </row>
    <row r="8" spans="1:17" x14ac:dyDescent="0.2">
      <c r="A8" s="3">
        <v>2011</v>
      </c>
      <c r="B8" s="8">
        <v>1087.7818610149945</v>
      </c>
      <c r="C8" s="8">
        <v>3907.2590933082251</v>
      </c>
      <c r="D8" s="8">
        <v>8732.4668936847847</v>
      </c>
      <c r="E8" s="8">
        <f t="shared" si="0"/>
        <v>13727.507848008005</v>
      </c>
      <c r="F8" s="9"/>
      <c r="G8" s="8">
        <v>1878.4997694039359</v>
      </c>
      <c r="H8" s="8">
        <v>371.47286553429728</v>
      </c>
      <c r="I8" s="8">
        <v>931.51033279590979</v>
      </c>
      <c r="J8" s="8">
        <v>188.6036194824265</v>
      </c>
      <c r="K8" s="8">
        <v>271.24869729154398</v>
      </c>
      <c r="L8" s="8">
        <v>83.861245186824391</v>
      </c>
      <c r="M8" s="8">
        <v>675.57860383713421</v>
      </c>
      <c r="N8" s="8">
        <v>530.84164927662732</v>
      </c>
      <c r="O8" s="8">
        <v>1065.6207218585325</v>
      </c>
      <c r="P8" s="8">
        <v>2735.2293890175542</v>
      </c>
      <c r="Q8" s="10"/>
    </row>
    <row r="9" spans="1:17" x14ac:dyDescent="0.2">
      <c r="A9" s="3">
        <v>2012</v>
      </c>
      <c r="B9" s="8">
        <v>1034.0646487367098</v>
      </c>
      <c r="C9" s="8">
        <v>3888.3883894784653</v>
      </c>
      <c r="D9" s="8">
        <v>8695.2948827034597</v>
      </c>
      <c r="E9" s="8">
        <f t="shared" si="0"/>
        <v>13617.747920918635</v>
      </c>
      <c r="F9" s="9"/>
      <c r="G9" s="8">
        <v>1893.4478193357945</v>
      </c>
      <c r="H9" s="8">
        <v>372.8151244360696</v>
      </c>
      <c r="I9" s="8">
        <v>922.54941930212681</v>
      </c>
      <c r="J9" s="8">
        <v>187.57547780672101</v>
      </c>
      <c r="K9" s="8">
        <v>267.93576541601595</v>
      </c>
      <c r="L9" s="8">
        <v>80.622965475283053</v>
      </c>
      <c r="M9" s="8">
        <v>681.29306184323957</v>
      </c>
      <c r="N9" s="8">
        <v>507.14535016622057</v>
      </c>
      <c r="O9" s="8">
        <v>1070.7626123963373</v>
      </c>
      <c r="P9" s="8">
        <v>2711.1472865256519</v>
      </c>
      <c r="Q9" s="10"/>
    </row>
    <row r="10" spans="1:17" x14ac:dyDescent="0.2">
      <c r="A10" s="3">
        <v>2013</v>
      </c>
      <c r="B10" s="8">
        <v>980.34743645842536</v>
      </c>
      <c r="C10" s="8">
        <v>3869.5176856487055</v>
      </c>
      <c r="D10" s="8">
        <v>8668.1470651115833</v>
      </c>
      <c r="E10" s="8">
        <f t="shared" si="0"/>
        <v>13518.012187218714</v>
      </c>
      <c r="F10" s="9"/>
      <c r="G10" s="8">
        <v>1895.2211377425781</v>
      </c>
      <c r="H10" s="8">
        <v>372.01217650881665</v>
      </c>
      <c r="I10" s="8">
        <v>908.12484503547989</v>
      </c>
      <c r="J10" s="8">
        <v>185.45026774800127</v>
      </c>
      <c r="K10" s="8">
        <v>263.00166176892475</v>
      </c>
      <c r="L10" s="8">
        <v>76.875281224477845</v>
      </c>
      <c r="M10" s="8">
        <v>683.87162629999784</v>
      </c>
      <c r="N10" s="8">
        <v>482.69851700955905</v>
      </c>
      <c r="O10" s="8">
        <v>1075.7261285588611</v>
      </c>
      <c r="P10" s="8">
        <v>2725.1654232148867</v>
      </c>
      <c r="Q10" s="10"/>
    </row>
    <row r="11" spans="1:17" x14ac:dyDescent="0.2">
      <c r="A11" s="3">
        <v>2014</v>
      </c>
      <c r="B11" s="8">
        <v>926.63022418014077</v>
      </c>
      <c r="C11" s="8">
        <v>3850.6469818189457</v>
      </c>
      <c r="D11" s="8">
        <v>8551.3496427281716</v>
      </c>
      <c r="E11" s="8">
        <f t="shared" si="0"/>
        <v>13328.626848727257</v>
      </c>
      <c r="F11" s="9"/>
      <c r="G11" s="8">
        <v>1883.0473189479394</v>
      </c>
      <c r="H11" s="8">
        <v>372.27198258295863</v>
      </c>
      <c r="I11" s="8">
        <v>892.47796220389193</v>
      </c>
      <c r="J11" s="8">
        <v>182.23875959920807</v>
      </c>
      <c r="K11" s="8">
        <v>262.05265454084434</v>
      </c>
      <c r="L11" s="8">
        <v>75.266127706858498</v>
      </c>
      <c r="M11" s="8">
        <v>681.44977863671261</v>
      </c>
      <c r="N11" s="8">
        <v>458.05477574593579</v>
      </c>
      <c r="O11" s="8">
        <v>989.03957693713198</v>
      </c>
      <c r="P11" s="8">
        <v>2755.45070582669</v>
      </c>
      <c r="Q11" s="10"/>
    </row>
    <row r="12" spans="1:17" x14ac:dyDescent="0.2">
      <c r="A12" s="3">
        <v>2015</v>
      </c>
      <c r="B12" s="8">
        <v>872.91301190185618</v>
      </c>
      <c r="C12" s="8">
        <v>3831.7762779891859</v>
      </c>
      <c r="D12" s="8">
        <v>8416.1167217761304</v>
      </c>
      <c r="E12" s="8">
        <f t="shared" si="0"/>
        <v>13120.806011667173</v>
      </c>
      <c r="F12" s="9"/>
      <c r="G12" s="8">
        <v>1861.255739402025</v>
      </c>
      <c r="H12" s="8">
        <v>372.60178035864311</v>
      </c>
      <c r="I12" s="8">
        <v>876.22230572502883</v>
      </c>
      <c r="J12" s="8">
        <v>178.89167188232614</v>
      </c>
      <c r="K12" s="8">
        <v>261.20609381613883</v>
      </c>
      <c r="L12" s="8">
        <v>73.670396203311711</v>
      </c>
      <c r="M12" s="8">
        <v>676.76923770260919</v>
      </c>
      <c r="N12" s="8">
        <v>436.08071451045271</v>
      </c>
      <c r="O12" s="8">
        <v>948.64582024943786</v>
      </c>
      <c r="P12" s="8">
        <v>2730.7729619261563</v>
      </c>
      <c r="Q12" s="10"/>
    </row>
    <row r="13" spans="1:17" x14ac:dyDescent="0.2">
      <c r="A13" s="3">
        <v>2016</v>
      </c>
      <c r="B13" s="8">
        <v>866.95617596059753</v>
      </c>
      <c r="C13" s="8">
        <v>3836.4888339170475</v>
      </c>
      <c r="D13" s="8">
        <v>8323.3903463696624</v>
      </c>
      <c r="E13" s="8">
        <f t="shared" si="0"/>
        <v>13026.835356247308</v>
      </c>
      <c r="F13" s="9"/>
      <c r="G13" s="8">
        <v>1838.1599820598494</v>
      </c>
      <c r="H13" s="8">
        <v>372.93943323575394</v>
      </c>
      <c r="I13" s="8">
        <v>859.67767913907096</v>
      </c>
      <c r="J13" s="8">
        <v>175.54799392328033</v>
      </c>
      <c r="K13" s="8">
        <v>260.22761354942799</v>
      </c>
      <c r="L13" s="8">
        <v>72.105165822609564</v>
      </c>
      <c r="M13" s="8">
        <v>672.1893606588153</v>
      </c>
      <c r="N13" s="8">
        <v>416.49507026600969</v>
      </c>
      <c r="O13" s="8">
        <v>926.64569072428458</v>
      </c>
      <c r="P13" s="8">
        <v>2729.4023569905612</v>
      </c>
      <c r="Q13" s="10"/>
    </row>
    <row r="14" spans="1:17" x14ac:dyDescent="0.2">
      <c r="A14" s="3">
        <v>2017</v>
      </c>
      <c r="B14" s="8">
        <v>851.34439601794611</v>
      </c>
      <c r="C14" s="8">
        <v>3822.4265336398844</v>
      </c>
      <c r="D14" s="8">
        <v>8257.7507166939449</v>
      </c>
      <c r="E14" s="8">
        <f t="shared" si="0"/>
        <v>12931.521646351775</v>
      </c>
      <c r="F14" s="9"/>
      <c r="G14" s="8">
        <v>1821.2005686655284</v>
      </c>
      <c r="H14" s="8">
        <v>373.26325104770916</v>
      </c>
      <c r="I14" s="8">
        <v>843.01600257017503</v>
      </c>
      <c r="J14" s="8">
        <v>172.19686831310716</v>
      </c>
      <c r="K14" s="8">
        <v>259.2982621382269</v>
      </c>
      <c r="L14" s="8">
        <v>70.59962088313722</v>
      </c>
      <c r="M14" s="8">
        <v>670.1762296895414</v>
      </c>
      <c r="N14" s="8">
        <v>401.06536252396393</v>
      </c>
      <c r="O14" s="8">
        <v>915.6483431105039</v>
      </c>
      <c r="P14" s="8">
        <v>2731.2862077520513</v>
      </c>
      <c r="Q14" s="10"/>
    </row>
    <row r="15" spans="1:17" x14ac:dyDescent="0.2">
      <c r="A15" s="3">
        <v>2018</v>
      </c>
      <c r="B15" s="8">
        <v>838.21966157036263</v>
      </c>
      <c r="C15" s="8">
        <v>3819.1473709413972</v>
      </c>
      <c r="D15" s="8">
        <v>8204.8994869226171</v>
      </c>
      <c r="E15" s="8">
        <f t="shared" si="0"/>
        <v>12862.266519434377</v>
      </c>
      <c r="F15" s="9"/>
      <c r="G15" s="8">
        <v>1806.9766095015582</v>
      </c>
      <c r="H15" s="8">
        <v>373.58924158037883</v>
      </c>
      <c r="I15" s="8">
        <v>827.32148975283292</v>
      </c>
      <c r="J15" s="8">
        <v>168.80887741724257</v>
      </c>
      <c r="K15" s="8">
        <v>258.38734565765213</v>
      </c>
      <c r="L15" s="8">
        <v>66.878108390727661</v>
      </c>
      <c r="M15" s="8">
        <v>669.93924668135787</v>
      </c>
      <c r="N15" s="8">
        <v>388.45430272642136</v>
      </c>
      <c r="O15" s="8">
        <v>909.35107003274823</v>
      </c>
      <c r="P15" s="8">
        <v>2735.1931951816973</v>
      </c>
      <c r="Q15" s="10"/>
    </row>
    <row r="16" spans="1:17" x14ac:dyDescent="0.2">
      <c r="A16" s="3">
        <v>2019</v>
      </c>
      <c r="B16" s="8">
        <v>825.31272722435881</v>
      </c>
      <c r="C16" s="8">
        <v>3815.8117320795395</v>
      </c>
      <c r="D16" s="8">
        <v>8161.371872367562</v>
      </c>
      <c r="E16" s="8">
        <f t="shared" si="0"/>
        <v>12802.49633167146</v>
      </c>
      <c r="F16" s="9"/>
      <c r="G16" s="8">
        <v>1793.9583341184295</v>
      </c>
      <c r="H16" s="8">
        <v>373.93111150345391</v>
      </c>
      <c r="I16" s="8">
        <v>812.59335855577865</v>
      </c>
      <c r="J16" s="8">
        <v>165.36866348018253</v>
      </c>
      <c r="K16" s="8">
        <v>257.41488499462179</v>
      </c>
      <c r="L16" s="8">
        <v>63.212746944496054</v>
      </c>
      <c r="M16" s="8">
        <v>669.66731257128777</v>
      </c>
      <c r="N16" s="8">
        <v>377.5744622740346</v>
      </c>
      <c r="O16" s="8">
        <v>901.97997359498959</v>
      </c>
      <c r="P16" s="8">
        <v>2745.6710243302869</v>
      </c>
      <c r="Q16" s="10"/>
    </row>
    <row r="17" spans="1:17" x14ac:dyDescent="0.2">
      <c r="A17" s="3">
        <v>2020</v>
      </c>
      <c r="B17" s="8">
        <v>809.58711177606619</v>
      </c>
      <c r="C17" s="8">
        <v>3802.5047524700185</v>
      </c>
      <c r="D17" s="8">
        <v>8102.9543478880069</v>
      </c>
      <c r="E17" s="8">
        <f t="shared" si="0"/>
        <v>12715.046212134092</v>
      </c>
      <c r="F17" s="9"/>
      <c r="G17" s="8">
        <v>1772.3706300355166</v>
      </c>
      <c r="H17" s="8">
        <v>374.27357828298182</v>
      </c>
      <c r="I17" s="8">
        <v>798.85846522381757</v>
      </c>
      <c r="J17" s="8">
        <v>161.91159904469765</v>
      </c>
      <c r="K17" s="8">
        <v>256.26238977999645</v>
      </c>
      <c r="L17" s="8">
        <v>59.432262214658223</v>
      </c>
      <c r="M17" s="8">
        <v>666.12030034272254</v>
      </c>
      <c r="N17" s="8">
        <v>367.23462892080892</v>
      </c>
      <c r="O17" s="8">
        <v>888.78839591848134</v>
      </c>
      <c r="P17" s="8">
        <v>2757.7020981243259</v>
      </c>
      <c r="Q17" s="10"/>
    </row>
    <row r="18" spans="1:17" x14ac:dyDescent="0.2">
      <c r="A18" s="3">
        <v>2021</v>
      </c>
      <c r="B18" s="8">
        <v>792.29444663663799</v>
      </c>
      <c r="C18" s="8">
        <v>3783.7538614395257</v>
      </c>
      <c r="D18" s="8">
        <v>8054.9335876796795</v>
      </c>
      <c r="E18" s="8">
        <f t="shared" si="0"/>
        <v>12630.981895755844</v>
      </c>
      <c r="F18" s="9"/>
      <c r="G18" s="8">
        <v>1750.4352344161148</v>
      </c>
      <c r="H18" s="8">
        <v>374.60030569690622</v>
      </c>
      <c r="I18" s="8">
        <v>786.15685411137133</v>
      </c>
      <c r="J18" s="8">
        <v>158.49407467833171</v>
      </c>
      <c r="K18" s="8">
        <v>254.90694568505324</v>
      </c>
      <c r="L18" s="8">
        <v>55.62631043647027</v>
      </c>
      <c r="M18" s="8">
        <v>661.35770406254051</v>
      </c>
      <c r="N18" s="8">
        <v>357.80399375778092</v>
      </c>
      <c r="O18" s="8">
        <v>872.60792032042605</v>
      </c>
      <c r="P18" s="8">
        <v>2782.9442445146842</v>
      </c>
      <c r="Q18" s="10"/>
    </row>
    <row r="19" spans="1:17" x14ac:dyDescent="0.2">
      <c r="A19" s="3">
        <v>2022</v>
      </c>
      <c r="B19" s="8">
        <v>777.19174796194363</v>
      </c>
      <c r="C19" s="8">
        <v>3769.2657099516709</v>
      </c>
      <c r="D19" s="8">
        <v>8039.5114979215396</v>
      </c>
      <c r="E19" s="8">
        <f t="shared" si="0"/>
        <v>12585.968955835153</v>
      </c>
      <c r="F19" s="9"/>
      <c r="G19" s="8">
        <v>1731.4409196402366</v>
      </c>
      <c r="H19" s="8">
        <v>374.92468932944666</v>
      </c>
      <c r="I19" s="8">
        <v>774.41716208678247</v>
      </c>
      <c r="J19" s="8">
        <v>155.23823847499395</v>
      </c>
      <c r="K19" s="8">
        <v>254.22192211207565</v>
      </c>
      <c r="L19" s="8">
        <v>52.358444691332451</v>
      </c>
      <c r="M19" s="8">
        <v>657.77672698658989</v>
      </c>
      <c r="N19" s="8">
        <v>350.54436390735754</v>
      </c>
      <c r="O19" s="8">
        <v>856.57764139946676</v>
      </c>
      <c r="P19" s="8">
        <v>2832.0113892932573</v>
      </c>
      <c r="Q19" s="10"/>
    </row>
    <row r="20" spans="1:17" x14ac:dyDescent="0.2">
      <c r="A20" s="3">
        <v>2023</v>
      </c>
      <c r="B20" s="8">
        <v>763.07414288625966</v>
      </c>
      <c r="C20" s="8">
        <v>3764.1542109863358</v>
      </c>
      <c r="D20" s="8">
        <v>7975.8369540415933</v>
      </c>
      <c r="E20" s="8">
        <f t="shared" si="0"/>
        <v>12503.065307914188</v>
      </c>
      <c r="F20" s="9"/>
      <c r="G20" s="8">
        <v>1715.477617560304</v>
      </c>
      <c r="H20" s="8">
        <v>375.24857742414594</v>
      </c>
      <c r="I20" s="8">
        <v>763.59484023317282</v>
      </c>
      <c r="J20" s="8">
        <v>152.12736720182258</v>
      </c>
      <c r="K20" s="8">
        <v>254.23279217936653</v>
      </c>
      <c r="L20" s="8">
        <v>49.585201690598069</v>
      </c>
      <c r="M20" s="8">
        <v>655.32847060003382</v>
      </c>
      <c r="N20" s="8">
        <v>345.19332552032671</v>
      </c>
      <c r="O20" s="8">
        <v>840.35453770047684</v>
      </c>
      <c r="P20" s="8">
        <v>2824.6942239313457</v>
      </c>
      <c r="Q20" s="10"/>
    </row>
    <row r="21" spans="1:17" x14ac:dyDescent="0.2">
      <c r="A21" s="3">
        <v>2024</v>
      </c>
      <c r="B21" s="8">
        <v>750.04719346810759</v>
      </c>
      <c r="C21" s="8">
        <v>3764.5446741470314</v>
      </c>
      <c r="D21" s="8">
        <v>7920.8487613938851</v>
      </c>
      <c r="E21" s="8">
        <f t="shared" si="0"/>
        <v>12435.440629009023</v>
      </c>
      <c r="F21" s="9"/>
      <c r="G21" s="8">
        <v>1701.4971247837614</v>
      </c>
      <c r="H21" s="8">
        <v>375.57892458764928</v>
      </c>
      <c r="I21" s="8">
        <v>753.72195596174993</v>
      </c>
      <c r="J21" s="8">
        <v>149.15578864086473</v>
      </c>
      <c r="K21" s="8">
        <v>254.94989990405296</v>
      </c>
      <c r="L21" s="8">
        <v>47.250980565169179</v>
      </c>
      <c r="M21" s="8">
        <v>653.74477607943959</v>
      </c>
      <c r="N21" s="8">
        <v>341.46621707619789</v>
      </c>
      <c r="O21" s="8">
        <v>823.94250767254414</v>
      </c>
      <c r="P21" s="8">
        <v>2819.5405861224576</v>
      </c>
      <c r="Q21" s="10"/>
    </row>
    <row r="22" spans="1:17" x14ac:dyDescent="0.2">
      <c r="A22" s="3">
        <v>2025</v>
      </c>
      <c r="B22" s="8">
        <v>737.50466348296538</v>
      </c>
      <c r="C22" s="8">
        <v>3766.7042097391227</v>
      </c>
      <c r="D22" s="8">
        <v>7870.4452975360127</v>
      </c>
      <c r="E22" s="8">
        <f t="shared" si="0"/>
        <v>12374.654170758102</v>
      </c>
      <c r="F22" s="9"/>
      <c r="G22" s="8">
        <v>1687.2523738431837</v>
      </c>
      <c r="H22" s="8">
        <v>375.89912170702587</v>
      </c>
      <c r="I22" s="8">
        <v>744.98393024025131</v>
      </c>
      <c r="J22" s="8">
        <v>146.33939095086566</v>
      </c>
      <c r="K22" s="8">
        <v>256.35369297302742</v>
      </c>
      <c r="L22" s="8">
        <v>45.32739772482379</v>
      </c>
      <c r="M22" s="8">
        <v>652.13063178621985</v>
      </c>
      <c r="N22" s="8">
        <v>338.8855693322671</v>
      </c>
      <c r="O22" s="8">
        <v>807.6090686951901</v>
      </c>
      <c r="P22" s="8">
        <v>2815.6641202831574</v>
      </c>
      <c r="Q22" s="10"/>
    </row>
    <row r="23" spans="1:17" x14ac:dyDescent="0.2">
      <c r="A23" s="3">
        <v>2026</v>
      </c>
      <c r="B23" s="8">
        <v>724.66122780900787</v>
      </c>
      <c r="C23" s="8">
        <v>3771.4068208987783</v>
      </c>
      <c r="D23" s="8">
        <v>7824.7539255238808</v>
      </c>
      <c r="E23" s="8">
        <f t="shared" si="0"/>
        <v>12320.821974231667</v>
      </c>
      <c r="F23" s="9"/>
      <c r="G23" s="8">
        <v>1673.2164445447245</v>
      </c>
      <c r="H23" s="8">
        <v>376.2040603182333</v>
      </c>
      <c r="I23" s="8">
        <v>737.33692277052012</v>
      </c>
      <c r="J23" s="8">
        <v>143.67688416003259</v>
      </c>
      <c r="K23" s="8">
        <v>258.38166687880101</v>
      </c>
      <c r="L23" s="8">
        <v>43.787587186693422</v>
      </c>
      <c r="M23" s="8">
        <v>650.64463926329336</v>
      </c>
      <c r="N23" s="8">
        <v>337.37828139254412</v>
      </c>
      <c r="O23" s="8">
        <v>791.22058206589236</v>
      </c>
      <c r="P23" s="8">
        <v>2812.9068569431456</v>
      </c>
      <c r="Q23" s="10"/>
    </row>
    <row r="24" spans="1:17" x14ac:dyDescent="0.2">
      <c r="A24" s="3">
        <v>2027</v>
      </c>
      <c r="B24" s="8">
        <v>712.51872568399085</v>
      </c>
      <c r="C24" s="8">
        <v>3771.4068208987783</v>
      </c>
      <c r="D24" s="8">
        <v>7786.614050597831</v>
      </c>
      <c r="E24" s="8">
        <f t="shared" si="0"/>
        <v>12270.539597180599</v>
      </c>
      <c r="F24" s="9"/>
      <c r="G24" s="8">
        <v>1660.0655405814559</v>
      </c>
      <c r="H24" s="8">
        <v>376.49197986159567</v>
      </c>
      <c r="I24" s="8">
        <v>730.74743924400525</v>
      </c>
      <c r="J24" s="8">
        <v>141.17805779835749</v>
      </c>
      <c r="K24" s="8">
        <v>260.96054289064659</v>
      </c>
      <c r="L24" s="8">
        <v>42.626445341947196</v>
      </c>
      <c r="M24" s="8">
        <v>649.6390022567607</v>
      </c>
      <c r="N24" s="8">
        <v>337.03035983837697</v>
      </c>
      <c r="O24" s="8">
        <v>774.60997850995011</v>
      </c>
      <c r="P24" s="8">
        <v>2813.2647042747353</v>
      </c>
      <c r="Q24" s="10"/>
    </row>
    <row r="25" spans="1:17" x14ac:dyDescent="0.2">
      <c r="A25" s="3">
        <v>2028</v>
      </c>
      <c r="B25" s="8">
        <v>701.65121324818574</v>
      </c>
      <c r="C25" s="8">
        <v>3771.4068208987783</v>
      </c>
      <c r="D25" s="8">
        <v>7753.8838430527649</v>
      </c>
      <c r="E25" s="8">
        <f t="shared" si="0"/>
        <v>12226.94187719973</v>
      </c>
      <c r="F25" s="9"/>
      <c r="G25" s="8">
        <v>1648.0257197389851</v>
      </c>
      <c r="H25" s="8">
        <v>376.77386416109977</v>
      </c>
      <c r="I25" s="8">
        <v>725.14973665805007</v>
      </c>
      <c r="J25" s="8">
        <v>138.83258843713025</v>
      </c>
      <c r="K25" s="8">
        <v>263.96085440206946</v>
      </c>
      <c r="L25" s="8">
        <v>41.835656622533755</v>
      </c>
      <c r="M25" s="8">
        <v>649.22478306908488</v>
      </c>
      <c r="N25" s="8">
        <v>337.72509751552815</v>
      </c>
      <c r="O25" s="8">
        <v>757.60514382748659</v>
      </c>
      <c r="P25" s="8">
        <v>2814.7503986207976</v>
      </c>
      <c r="Q25" s="10"/>
    </row>
    <row r="26" spans="1:17" x14ac:dyDescent="0.2">
      <c r="A26" s="3">
        <v>2029</v>
      </c>
      <c r="B26" s="8">
        <v>691.36324969118436</v>
      </c>
      <c r="C26" s="8">
        <v>3771.4068208987783</v>
      </c>
      <c r="D26" s="8">
        <v>7723.3115665641026</v>
      </c>
      <c r="E26" s="8">
        <f t="shared" si="0"/>
        <v>12186.081637154064</v>
      </c>
      <c r="F26" s="9"/>
      <c r="G26" s="8">
        <v>1636.4214387362822</v>
      </c>
      <c r="H26" s="8">
        <v>377.05517479274795</v>
      </c>
      <c r="I26" s="8">
        <v>720.48974442360964</v>
      </c>
      <c r="J26" s="8">
        <v>136.62498030999072</v>
      </c>
      <c r="K26" s="8">
        <v>266.65287612608705</v>
      </c>
      <c r="L26" s="8">
        <v>40.918807240641065</v>
      </c>
      <c r="M26" s="8">
        <v>649.31776122294423</v>
      </c>
      <c r="N26" s="8">
        <v>339.19705712342665</v>
      </c>
      <c r="O26" s="8">
        <v>740.27632690291682</v>
      </c>
      <c r="P26" s="8">
        <v>2816.3573996854566</v>
      </c>
      <c r="Q26" s="10"/>
    </row>
    <row r="27" spans="1:17" x14ac:dyDescent="0.2">
      <c r="A27" s="3">
        <v>2030</v>
      </c>
      <c r="B27" s="8">
        <v>681.24808972775452</v>
      </c>
      <c r="C27" s="8">
        <v>3771.4068208987783</v>
      </c>
      <c r="D27" s="8">
        <v>7692.4405467311171</v>
      </c>
      <c r="E27" s="8">
        <f t="shared" si="0"/>
        <v>12145.095457357649</v>
      </c>
      <c r="F27" s="9"/>
      <c r="G27" s="8">
        <v>1623.7859792084059</v>
      </c>
      <c r="H27" s="8">
        <v>377.33485051377903</v>
      </c>
      <c r="I27" s="8">
        <v>716.7541870353059</v>
      </c>
      <c r="J27" s="8">
        <v>134.57728434717023</v>
      </c>
      <c r="K27" s="8">
        <v>268.99255443164867</v>
      </c>
      <c r="L27" s="8">
        <v>39.928967559522036</v>
      </c>
      <c r="M27" s="8">
        <v>649.68026052813673</v>
      </c>
      <c r="N27" s="8">
        <v>341.09233825939396</v>
      </c>
      <c r="O27" s="8">
        <v>722.66580966980428</v>
      </c>
      <c r="P27" s="8">
        <v>2817.6283151779494</v>
      </c>
      <c r="Q27" s="10"/>
    </row>
    <row r="28" spans="1:17" x14ac:dyDescent="0.2">
      <c r="A28" s="3">
        <v>2031</v>
      </c>
      <c r="B28" s="8">
        <v>671.50158156511498</v>
      </c>
      <c r="C28" s="8">
        <v>3771.4068208987783</v>
      </c>
      <c r="D28" s="8">
        <v>7659.9749006170296</v>
      </c>
      <c r="E28" s="8">
        <f t="shared" si="0"/>
        <v>12102.883303080922</v>
      </c>
      <c r="F28" s="9"/>
      <c r="G28" s="8">
        <v>1609.867634135207</v>
      </c>
      <c r="H28" s="8">
        <v>377.60665879147996</v>
      </c>
      <c r="I28" s="8">
        <v>713.87684078161908</v>
      </c>
      <c r="J28" s="8">
        <v>132.6856426855617</v>
      </c>
      <c r="K28" s="8">
        <v>270.96718432643007</v>
      </c>
      <c r="L28" s="8">
        <v>38.949390023203918</v>
      </c>
      <c r="M28" s="8">
        <v>649.73889936640649</v>
      </c>
      <c r="N28" s="8">
        <v>343.30800163608671</v>
      </c>
      <c r="O28" s="8">
        <v>704.80765328184486</v>
      </c>
      <c r="P28" s="8">
        <v>2818.1669955891898</v>
      </c>
      <c r="Q28" s="10"/>
    </row>
    <row r="29" spans="1:17" x14ac:dyDescent="0.2">
      <c r="A29" s="3">
        <v>2032</v>
      </c>
      <c r="B29" s="8">
        <v>660.9764132486049</v>
      </c>
      <c r="C29" s="8">
        <v>3771.4068208987783</v>
      </c>
      <c r="D29" s="8">
        <v>7626.8357761101333</v>
      </c>
      <c r="E29" s="8">
        <f t="shared" si="0"/>
        <v>12059.219010257517</v>
      </c>
      <c r="F29" s="9"/>
      <c r="G29" s="8">
        <v>1594.6696294381877</v>
      </c>
      <c r="H29" s="8">
        <v>377.87593568219501</v>
      </c>
      <c r="I29" s="8">
        <v>711.83482607112683</v>
      </c>
      <c r="J29" s="8">
        <v>130.94570404916075</v>
      </c>
      <c r="K29" s="8">
        <v>272.636969960172</v>
      </c>
      <c r="L29" s="8">
        <v>38.075341856786835</v>
      </c>
      <c r="M29" s="8">
        <v>649.50635025140662</v>
      </c>
      <c r="N29" s="8">
        <v>345.54144248506134</v>
      </c>
      <c r="O29" s="8">
        <v>686.66059406591364</v>
      </c>
      <c r="P29" s="8">
        <v>2819.0889822501231</v>
      </c>
      <c r="Q29" s="10"/>
    </row>
    <row r="30" spans="1:17" x14ac:dyDescent="0.2">
      <c r="A30" s="3">
        <v>2033</v>
      </c>
      <c r="B30" s="8">
        <v>650.92831488926106</v>
      </c>
      <c r="C30" s="8">
        <v>3771.4068208987783</v>
      </c>
      <c r="D30" s="8">
        <v>7593.4118142134521</v>
      </c>
      <c r="E30" s="8">
        <f t="shared" si="0"/>
        <v>12015.746950001492</v>
      </c>
      <c r="F30" s="9"/>
      <c r="G30" s="8">
        <v>1577.4693255626082</v>
      </c>
      <c r="H30" s="8">
        <v>378.1421676104373</v>
      </c>
      <c r="I30" s="8">
        <v>710.59101313063002</v>
      </c>
      <c r="J30" s="8">
        <v>129.35310731506479</v>
      </c>
      <c r="K30" s="8">
        <v>274.12649243420253</v>
      </c>
      <c r="L30" s="8">
        <v>37.386957679490585</v>
      </c>
      <c r="M30" s="8">
        <v>649.20495547907319</v>
      </c>
      <c r="N30" s="8">
        <v>347.89554839325609</v>
      </c>
      <c r="O30" s="8">
        <v>668.29913200485771</v>
      </c>
      <c r="P30" s="8">
        <v>2820.9431146038314</v>
      </c>
      <c r="Q30" s="10"/>
    </row>
    <row r="31" spans="1:17" x14ac:dyDescent="0.2">
      <c r="A31" s="3">
        <v>2034</v>
      </c>
      <c r="B31" s="8">
        <v>641.04929442142668</v>
      </c>
      <c r="C31" s="8">
        <v>3771.4068208987783</v>
      </c>
      <c r="D31" s="8">
        <v>7560.4180972450549</v>
      </c>
      <c r="E31" s="8">
        <f t="shared" si="0"/>
        <v>11972.874212565261</v>
      </c>
      <c r="F31" s="9"/>
      <c r="G31" s="8">
        <v>1559.4872074406617</v>
      </c>
      <c r="H31" s="8">
        <v>378.40738336137792</v>
      </c>
      <c r="I31" s="8">
        <v>710.1642062149939</v>
      </c>
      <c r="J31" s="8">
        <v>127.89973968566419</v>
      </c>
      <c r="K31" s="8">
        <v>275.51901282312167</v>
      </c>
      <c r="L31" s="8">
        <v>36.921211199695662</v>
      </c>
      <c r="M31" s="8">
        <v>649.01790090206725</v>
      </c>
      <c r="N31" s="8">
        <v>350.08975276247293</v>
      </c>
      <c r="O31" s="8">
        <v>649.71903685405971</v>
      </c>
      <c r="P31" s="8">
        <v>2823.1926460009399</v>
      </c>
      <c r="Q31" s="10"/>
    </row>
    <row r="32" spans="1:17" x14ac:dyDescent="0.2">
      <c r="A32" s="3">
        <v>2035</v>
      </c>
      <c r="B32" s="8">
        <v>630.9348293277136</v>
      </c>
      <c r="C32" s="8">
        <v>3771.4068208987783</v>
      </c>
      <c r="D32" s="8">
        <v>7529.3625744933297</v>
      </c>
      <c r="E32" s="8">
        <f t="shared" si="0"/>
        <v>11931.704224719822</v>
      </c>
      <c r="F32" s="9"/>
      <c r="G32" s="8">
        <v>1541.3152090060082</v>
      </c>
      <c r="H32" s="8">
        <v>378.67070266401981</v>
      </c>
      <c r="I32" s="8">
        <v>710.57199421325822</v>
      </c>
      <c r="J32" s="8">
        <v>126.6108781892932</v>
      </c>
      <c r="K32" s="8">
        <v>276.86452310186928</v>
      </c>
      <c r="L32" s="8">
        <v>36.662761730536118</v>
      </c>
      <c r="M32" s="8">
        <v>649.0303987925347</v>
      </c>
      <c r="N32" s="8">
        <v>352.12805437855786</v>
      </c>
      <c r="O32" s="8">
        <v>630.93063757290497</v>
      </c>
      <c r="P32" s="8">
        <v>2826.577414844347</v>
      </c>
      <c r="Q32" s="10"/>
    </row>
    <row r="33" spans="1:17" x14ac:dyDescent="0.2">
      <c r="A33" s="3">
        <v>2036</v>
      </c>
      <c r="B33" s="8">
        <v>621.61788017066738</v>
      </c>
      <c r="C33" s="8">
        <v>3771.4068208987783</v>
      </c>
      <c r="D33" s="8">
        <v>7503.2592580418877</v>
      </c>
      <c r="E33" s="8">
        <f t="shared" si="0"/>
        <v>11896.283959111333</v>
      </c>
      <c r="F33" s="9"/>
      <c r="G33" s="8">
        <v>1523.7994567716262</v>
      </c>
      <c r="H33" s="8">
        <v>378.93492583674691</v>
      </c>
      <c r="I33" s="8">
        <v>711.75380632740973</v>
      </c>
      <c r="J33" s="8">
        <v>125.46882718241454</v>
      </c>
      <c r="K33" s="8">
        <v>278.1807945509359</v>
      </c>
      <c r="L33" s="8">
        <v>36.558386884169153</v>
      </c>
      <c r="M33" s="8">
        <v>649.27342592991658</v>
      </c>
      <c r="N33" s="8">
        <v>353.92481012131873</v>
      </c>
      <c r="O33" s="8">
        <v>611.89835915211677</v>
      </c>
      <c r="P33" s="8">
        <v>2833.4664652852339</v>
      </c>
      <c r="Q33" s="10"/>
    </row>
    <row r="34" spans="1:17" x14ac:dyDescent="0.2">
      <c r="A34" s="3">
        <v>2037</v>
      </c>
      <c r="B34" s="8">
        <v>612.45333994280816</v>
      </c>
      <c r="C34" s="8">
        <v>3771.4068208987783</v>
      </c>
      <c r="D34" s="8">
        <v>7479.2774675049286</v>
      </c>
      <c r="E34" s="8">
        <f t="shared" si="0"/>
        <v>11863.137628346514</v>
      </c>
      <c r="F34" s="9"/>
      <c r="G34" s="8">
        <v>1507.3339923940059</v>
      </c>
      <c r="H34" s="8">
        <v>379.19804691183009</v>
      </c>
      <c r="I34" s="8">
        <v>712.9183186982599</v>
      </c>
      <c r="J34" s="8">
        <v>124.49452439130286</v>
      </c>
      <c r="K34" s="8">
        <v>279.46469415278665</v>
      </c>
      <c r="L34" s="8">
        <v>36.545301033006282</v>
      </c>
      <c r="M34" s="8">
        <v>649.54513760775058</v>
      </c>
      <c r="N34" s="8">
        <v>355.01164928376329</v>
      </c>
      <c r="O34" s="8">
        <v>592.63474468723268</v>
      </c>
      <c r="P34" s="8">
        <v>2842.1310583449904</v>
      </c>
      <c r="Q34" s="10"/>
    </row>
    <row r="35" spans="1:17" x14ac:dyDescent="0.2">
      <c r="A35" s="3">
        <v>2038</v>
      </c>
      <c r="B35" s="8">
        <v>602.51790659836024</v>
      </c>
      <c r="C35" s="8">
        <v>3771.4068208987783</v>
      </c>
      <c r="D35" s="8">
        <v>7453.6545135723063</v>
      </c>
      <c r="E35" s="8">
        <f t="shared" si="0"/>
        <v>11827.579241069445</v>
      </c>
      <c r="F35" s="9"/>
      <c r="G35" s="8">
        <v>1491.5901884632933</v>
      </c>
      <c r="H35" s="8">
        <v>379.45868647961277</v>
      </c>
      <c r="I35" s="8">
        <v>714.04892056438371</v>
      </c>
      <c r="J35" s="8">
        <v>123.69708131347136</v>
      </c>
      <c r="K35" s="8">
        <v>280.67596760714213</v>
      </c>
      <c r="L35" s="8">
        <v>36.574438773188142</v>
      </c>
      <c r="M35" s="8">
        <v>649.34783263750103</v>
      </c>
      <c r="N35" s="8">
        <v>355.0757674609867</v>
      </c>
      <c r="O35" s="8">
        <v>573.15810094167625</v>
      </c>
      <c r="P35" s="8">
        <v>2850.0275293310519</v>
      </c>
      <c r="Q35" s="10"/>
    </row>
    <row r="36" spans="1:17" x14ac:dyDescent="0.2">
      <c r="A36" s="3">
        <v>2039</v>
      </c>
      <c r="B36" s="8">
        <v>592.79360432194096</v>
      </c>
      <c r="C36" s="8">
        <v>3771.4068208987783</v>
      </c>
      <c r="D36" s="8">
        <v>7426.3951239681646</v>
      </c>
      <c r="E36" s="8">
        <f t="shared" si="0"/>
        <v>11790.595549188884</v>
      </c>
      <c r="F36" s="9"/>
      <c r="G36" s="8">
        <v>1477.2049718991402</v>
      </c>
      <c r="H36" s="8">
        <v>379.71710549403036</v>
      </c>
      <c r="I36" s="8">
        <v>715.12175984635951</v>
      </c>
      <c r="J36" s="8">
        <v>123.07274700699652</v>
      </c>
      <c r="K36" s="8">
        <v>281.79319958569016</v>
      </c>
      <c r="L36" s="8">
        <v>36.617800541592395</v>
      </c>
      <c r="M36" s="8">
        <v>648.68298989494383</v>
      </c>
      <c r="N36" s="8">
        <v>353.96832899846567</v>
      </c>
      <c r="O36" s="8">
        <v>553.47170175703411</v>
      </c>
      <c r="P36" s="8">
        <v>2856.7445189439122</v>
      </c>
      <c r="Q36" s="10"/>
    </row>
    <row r="37" spans="1:17" x14ac:dyDescent="0.2">
      <c r="A37" s="3">
        <v>2040</v>
      </c>
      <c r="B37" s="8">
        <v>583.09962054584082</v>
      </c>
      <c r="C37" s="8">
        <v>3771.4068208987783</v>
      </c>
      <c r="D37" s="8">
        <v>7399.0561684177392</v>
      </c>
      <c r="E37" s="8">
        <f t="shared" si="0"/>
        <v>11753.562609862358</v>
      </c>
      <c r="F37" s="9"/>
      <c r="G37" s="8">
        <v>1464.7539049892705</v>
      </c>
      <c r="H37" s="8">
        <v>379.97530858000601</v>
      </c>
      <c r="I37" s="8">
        <v>716.133580809764</v>
      </c>
      <c r="J37" s="8">
        <v>122.61740094847073</v>
      </c>
      <c r="K37" s="8">
        <v>282.82192669842232</v>
      </c>
      <c r="L37" s="8">
        <v>36.664826587518569</v>
      </c>
      <c r="M37" s="8">
        <v>647.75895316564026</v>
      </c>
      <c r="N37" s="8">
        <v>351.52018918184746</v>
      </c>
      <c r="O37" s="8">
        <v>533.59018672588229</v>
      </c>
      <c r="P37" s="8">
        <v>2863.2198907309171</v>
      </c>
      <c r="Q37" s="10"/>
    </row>
    <row r="38" spans="1:17" x14ac:dyDescent="0.2">
      <c r="B38" s="5"/>
    </row>
    <row r="40" spans="1:17" ht="37.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7" x14ac:dyDescent="0.2">
      <c r="A41" s="6"/>
      <c r="B41" s="7"/>
      <c r="C41" s="7"/>
      <c r="D41" s="7"/>
      <c r="E41" s="7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7" x14ac:dyDescent="0.2">
      <c r="A42" s="3"/>
      <c r="B42" s="7"/>
      <c r="C42" s="7"/>
      <c r="D42" s="7"/>
      <c r="E42" s="7"/>
    </row>
    <row r="43" spans="1:17" x14ac:dyDescent="0.2">
      <c r="A43" s="3"/>
      <c r="B43" s="7"/>
      <c r="C43" s="7"/>
      <c r="D43" s="7"/>
      <c r="E43" s="7"/>
    </row>
    <row r="44" spans="1:17" x14ac:dyDescent="0.2">
      <c r="A44" s="3"/>
      <c r="B44" s="7"/>
      <c r="C44" s="7"/>
      <c r="D44" s="7"/>
      <c r="E44" s="7"/>
    </row>
    <row r="45" spans="1:17" x14ac:dyDescent="0.2">
      <c r="A45" s="3"/>
      <c r="B45" s="7"/>
      <c r="C45" s="7"/>
      <c r="D45" s="7"/>
      <c r="E45" s="7"/>
    </row>
    <row r="46" spans="1:17" x14ac:dyDescent="0.2">
      <c r="A46" s="3"/>
      <c r="B46" s="7"/>
      <c r="C46" s="7"/>
      <c r="D46" s="7"/>
      <c r="E46" s="7"/>
    </row>
    <row r="47" spans="1:17" x14ac:dyDescent="0.2">
      <c r="A47" s="3"/>
      <c r="B47" s="7"/>
      <c r="C47" s="7"/>
      <c r="D47" s="7"/>
      <c r="E47" s="7"/>
    </row>
    <row r="48" spans="1:17" x14ac:dyDescent="0.2">
      <c r="A48" s="3"/>
      <c r="B48" s="7"/>
      <c r="C48" s="7"/>
      <c r="D48" s="7"/>
      <c r="E48" s="7"/>
    </row>
    <row r="49" spans="1:5" x14ac:dyDescent="0.2">
      <c r="A49" s="3"/>
      <c r="B49" s="7"/>
      <c r="C49" s="7"/>
      <c r="D49" s="7"/>
      <c r="E49" s="7"/>
    </row>
    <row r="50" spans="1:5" x14ac:dyDescent="0.2">
      <c r="A50" s="3"/>
      <c r="B50" s="7"/>
      <c r="C50" s="7"/>
      <c r="D50" s="7"/>
      <c r="E50" s="7"/>
    </row>
    <row r="51" spans="1:5" x14ac:dyDescent="0.2">
      <c r="A51" s="3"/>
      <c r="B51" s="7"/>
      <c r="C51" s="7"/>
      <c r="D51" s="7"/>
      <c r="E51" s="7"/>
    </row>
    <row r="52" spans="1:5" x14ac:dyDescent="0.2">
      <c r="A52" s="3"/>
      <c r="B52" s="7"/>
      <c r="C52" s="7"/>
      <c r="D52" s="7"/>
      <c r="E52" s="7"/>
    </row>
    <row r="53" spans="1:5" x14ac:dyDescent="0.2">
      <c r="A53" s="3"/>
      <c r="B53" s="7"/>
      <c r="C53" s="7"/>
      <c r="D53" s="7"/>
      <c r="E53" s="7"/>
    </row>
    <row r="54" spans="1:5" x14ac:dyDescent="0.2">
      <c r="A54" s="3"/>
      <c r="B54" s="7"/>
      <c r="C54" s="7"/>
      <c r="D54" s="7"/>
      <c r="E54" s="7"/>
    </row>
    <row r="55" spans="1:5" x14ac:dyDescent="0.2">
      <c r="A55" s="3"/>
      <c r="B55" s="7"/>
      <c r="C55" s="7"/>
      <c r="D55" s="7"/>
      <c r="E55" s="7"/>
    </row>
    <row r="56" spans="1:5" x14ac:dyDescent="0.2">
      <c r="A56" s="3"/>
      <c r="B56" s="7"/>
      <c r="C56" s="7"/>
      <c r="D56" s="7"/>
      <c r="E56" s="7"/>
    </row>
    <row r="57" spans="1:5" x14ac:dyDescent="0.2">
      <c r="A57" s="3"/>
      <c r="B57" s="7"/>
      <c r="C57" s="7"/>
      <c r="D57" s="7"/>
      <c r="E57" s="7"/>
    </row>
    <row r="58" spans="1:5" x14ac:dyDescent="0.2">
      <c r="A58" s="3"/>
      <c r="B58" s="7"/>
      <c r="C58" s="7"/>
      <c r="D58" s="7"/>
      <c r="E58" s="7"/>
    </row>
    <row r="59" spans="1:5" x14ac:dyDescent="0.2">
      <c r="A59" s="3"/>
      <c r="B59" s="7"/>
      <c r="C59" s="7"/>
      <c r="D59" s="7"/>
      <c r="E59" s="7"/>
    </row>
    <row r="60" spans="1:5" x14ac:dyDescent="0.2">
      <c r="A60" s="3"/>
      <c r="B60" s="7"/>
      <c r="C60" s="7"/>
      <c r="D60" s="7"/>
      <c r="E60" s="7"/>
    </row>
    <row r="61" spans="1:5" x14ac:dyDescent="0.2">
      <c r="A61" s="3"/>
      <c r="B61" s="7"/>
      <c r="C61" s="7"/>
      <c r="D61" s="7"/>
      <c r="E61" s="7"/>
    </row>
    <row r="62" spans="1:5" x14ac:dyDescent="0.2">
      <c r="A62" s="3"/>
      <c r="B62" s="7"/>
      <c r="C62" s="7"/>
      <c r="D62" s="7"/>
      <c r="E62" s="7"/>
    </row>
    <row r="63" spans="1:5" x14ac:dyDescent="0.2">
      <c r="A63" s="3"/>
      <c r="B63" s="7"/>
      <c r="C63" s="7"/>
      <c r="D63" s="7"/>
      <c r="E63" s="7"/>
    </row>
    <row r="64" spans="1:5" x14ac:dyDescent="0.2">
      <c r="A64" s="3"/>
      <c r="B64" s="7"/>
      <c r="C64" s="7"/>
      <c r="D64" s="7"/>
      <c r="E64" s="7"/>
    </row>
    <row r="65" spans="1:5" x14ac:dyDescent="0.2">
      <c r="A65" s="3"/>
      <c r="B65" s="7"/>
      <c r="C65" s="7"/>
      <c r="D65" s="7"/>
      <c r="E65" s="7"/>
    </row>
    <row r="66" spans="1:5" x14ac:dyDescent="0.2">
      <c r="A66" s="3"/>
      <c r="B66" s="7"/>
      <c r="C66" s="7"/>
      <c r="D66" s="7"/>
      <c r="E66" s="7"/>
    </row>
    <row r="67" spans="1:5" x14ac:dyDescent="0.2">
      <c r="A67" s="3"/>
      <c r="B67" s="7"/>
      <c r="C67" s="7"/>
      <c r="D67" s="7"/>
      <c r="E67" s="7"/>
    </row>
    <row r="68" spans="1:5" x14ac:dyDescent="0.2">
      <c r="A68" s="3"/>
      <c r="B68" s="7"/>
      <c r="C68" s="7"/>
      <c r="D68" s="7"/>
      <c r="E68" s="7"/>
    </row>
    <row r="69" spans="1:5" x14ac:dyDescent="0.2">
      <c r="A69" s="3"/>
      <c r="B69" s="7"/>
      <c r="C69" s="7"/>
      <c r="D69" s="7"/>
      <c r="E69" s="7"/>
    </row>
    <row r="70" spans="1:5" x14ac:dyDescent="0.2">
      <c r="A70" s="3"/>
      <c r="B70" s="7"/>
      <c r="C70" s="7"/>
      <c r="D70" s="7"/>
      <c r="E70" s="7"/>
    </row>
    <row r="71" spans="1:5" x14ac:dyDescent="0.2">
      <c r="A71" s="3"/>
      <c r="B71" s="7"/>
      <c r="C71" s="7"/>
      <c r="D71" s="7"/>
      <c r="E71" s="7"/>
    </row>
    <row r="72" spans="1:5" x14ac:dyDescent="0.2">
      <c r="A72" s="3"/>
      <c r="B72" s="7"/>
      <c r="C72" s="7"/>
      <c r="D72" s="7"/>
      <c r="E72" s="7"/>
    </row>
    <row r="73" spans="1:5" x14ac:dyDescent="0.2">
      <c r="A73" s="3"/>
      <c r="B73" s="7"/>
      <c r="C73" s="7"/>
      <c r="D73" s="7"/>
      <c r="E73" s="7"/>
    </row>
    <row r="74" spans="1:5" x14ac:dyDescent="0.2">
      <c r="A74" s="3"/>
      <c r="B74" s="7"/>
      <c r="C74" s="7"/>
      <c r="D74" s="7"/>
      <c r="E74" s="7"/>
    </row>
    <row r="75" spans="1:5" x14ac:dyDescent="0.2">
      <c r="A75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Residential_UEC_Trend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2019-05-30T12:30:35Z</dcterms:created>
  <dcterms:modified xsi:type="dcterms:W3CDTF">2019-05-30T12:30:36Z</dcterms:modified>
</cp:coreProperties>
</file>