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1175" activeTab="0"/>
  </bookViews>
  <sheets>
    <sheet name="Additions - Distribution" sheetId="2" r:id="rId1"/>
    <sheet name="Additions - Transmission" sheetId="4" r:id="rId2"/>
    <sheet name="Details" sheetId="1" r:id="rId3"/>
    <sheet name="RFL FERC RUC" sheetId="5" r:id="rId4"/>
  </sheets>
  <externalReferences>
    <externalReference r:id="rId12"/>
  </externalReferences>
  <definedNames/>
  <calcPr fullCalcOnLoad="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<sst xmlns="http://schemas.openxmlformats.org/spreadsheetml/2006/main" count="1770" uniqueCount="1117">
  <si>
    <t>Addition</t>
  </si>
  <si>
    <t>36400 - Poles, Towers &amp; Fixtures</t>
  </si>
  <si>
    <t>1006</t>
  </si>
  <si>
    <t>35 Ft.</t>
  </si>
  <si>
    <t>1007</t>
  </si>
  <si>
    <t>40 Ft.</t>
  </si>
  <si>
    <t>1008</t>
  </si>
  <si>
    <t>45 Ft.</t>
  </si>
  <si>
    <t>1009</t>
  </si>
  <si>
    <t>50 Ft.</t>
  </si>
  <si>
    <t>1010</t>
  </si>
  <si>
    <t>55 Ft.</t>
  </si>
  <si>
    <t>1011</t>
  </si>
  <si>
    <t>60 Ft.</t>
  </si>
  <si>
    <t>1012</t>
  </si>
  <si>
    <t>65 Ft.</t>
  </si>
  <si>
    <t>1013</t>
  </si>
  <si>
    <t>70 Ft.</t>
  </si>
  <si>
    <t>1014</t>
  </si>
  <si>
    <t>75 Ft.</t>
  </si>
  <si>
    <t>Distribution</t>
  </si>
  <si>
    <t>Charge Type</t>
  </si>
  <si>
    <t>Function</t>
  </si>
  <si>
    <t>Utility Account Description</t>
  </si>
  <si>
    <t>RUC</t>
  </si>
  <si>
    <t>Description</t>
  </si>
  <si>
    <t>Qty</t>
  </si>
  <si>
    <t>Transmission</t>
  </si>
  <si>
    <t>60 Ft Wood Pole</t>
  </si>
  <si>
    <t>65 Ft Wood Pole</t>
  </si>
  <si>
    <t>75 Ft Wood Pole</t>
  </si>
  <si>
    <t>85 Ft Wood Pole</t>
  </si>
  <si>
    <t>40 Ft Wood Pole</t>
  </si>
  <si>
    <t>70 Ft Wood Pole</t>
  </si>
  <si>
    <t>125 Ft Concrete Pole</t>
  </si>
  <si>
    <t>60 Ft Concrete Pole</t>
  </si>
  <si>
    <t>75 Ft Concrete Pole</t>
  </si>
  <si>
    <t>95 Ft Concrete Pole</t>
  </si>
  <si>
    <t>100 Ft Concrete Pole</t>
  </si>
  <si>
    <t>105 Ft Concrete Pole</t>
  </si>
  <si>
    <t>110 Ft Concrete Pole</t>
  </si>
  <si>
    <t>120 Ft Concrete Pole</t>
  </si>
  <si>
    <t>50 Ft Wood Pole</t>
  </si>
  <si>
    <t>80 Ft Wood Pole</t>
  </si>
  <si>
    <t>70 Ft Concrete Pole</t>
  </si>
  <si>
    <t>90 Ft Concrete Pole</t>
  </si>
  <si>
    <t>55 Ft Wood Pole</t>
  </si>
  <si>
    <t>85 Ft Concrete Pole</t>
  </si>
  <si>
    <t>Grand Total</t>
  </si>
  <si>
    <t xml:space="preserve"> Qty</t>
  </si>
  <si>
    <t>Distribution Total</t>
  </si>
  <si>
    <t>Transmission Total</t>
  </si>
  <si>
    <t>4002</t>
  </si>
  <si>
    <t>373 - Street Lights &amp; Signal System</t>
  </si>
  <si>
    <t>5102</t>
  </si>
  <si>
    <t>5105</t>
  </si>
  <si>
    <t>5106</t>
  </si>
  <si>
    <t>5302</t>
  </si>
  <si>
    <t>5303</t>
  </si>
  <si>
    <t>5702</t>
  </si>
  <si>
    <t>15' 0" - 19' 11" - Fiberglass Pole Lighting</t>
  </si>
  <si>
    <t>15' 0" - 19' 11" - Pole Aluminum Lighting</t>
  </si>
  <si>
    <t>20' 0" - 24' 11" - Pole Aluminum Lighting</t>
  </si>
  <si>
    <t>15' 0" - 19' 11" Pole Concrete Lighting</t>
  </si>
  <si>
    <t>30' 0" - 34' 11" Pole Concrete Lighting</t>
  </si>
  <si>
    <t>35' 0" - 39' 11" Pole Concrete Lighting</t>
  </si>
  <si>
    <t>Labor</t>
  </si>
  <si>
    <t>Material</t>
  </si>
  <si>
    <t>Total Amount</t>
  </si>
  <si>
    <t>1015</t>
  </si>
  <si>
    <t>1016</t>
  </si>
  <si>
    <t xml:space="preserve"> Total $ Amount</t>
  </si>
  <si>
    <t>Material $</t>
  </si>
  <si>
    <t>Labor $</t>
  </si>
  <si>
    <t>Hurricane Michael
Transmission Poles - Capital Additions</t>
  </si>
  <si>
    <t>Hurricane Michael
Distribution Poles - Capital Additions</t>
  </si>
  <si>
    <t>Roll Forward Ledger</t>
  </si>
  <si>
    <t>Additions</t>
  </si>
  <si>
    <t>FERC</t>
  </si>
  <si>
    <t>DESCRIPTION</t>
  </si>
  <si>
    <t>FERC RUC</t>
  </si>
  <si>
    <t>AUC</t>
  </si>
  <si>
    <t>Account 364 - Poles, Towers, and Fixtures</t>
  </si>
  <si>
    <t>Pole - Wood</t>
  </si>
  <si>
    <t>1005</t>
  </si>
  <si>
    <t>30 Ft.</t>
  </si>
  <si>
    <t>364 1005</t>
  </si>
  <si>
    <t>30 Ft. Pole - Wood</t>
  </si>
  <si>
    <t xml:space="preserve"> 35</t>
  </si>
  <si>
    <t>364 1006</t>
  </si>
  <si>
    <t xml:space="preserve"> 35' Pole - Wood</t>
  </si>
  <si>
    <t xml:space="preserve"> 40</t>
  </si>
  <si>
    <t>364 1007</t>
  </si>
  <si>
    <t xml:space="preserve"> 40' Pole - Wood</t>
  </si>
  <si>
    <t xml:space="preserve"> 45</t>
  </si>
  <si>
    <t>364 1008</t>
  </si>
  <si>
    <t xml:space="preserve"> 45' Pole - Wood</t>
  </si>
  <si>
    <t xml:space="preserve"> 50</t>
  </si>
  <si>
    <t>364 1009</t>
  </si>
  <si>
    <t xml:space="preserve"> 50' Pole - Wood</t>
  </si>
  <si>
    <t xml:space="preserve"> 55</t>
  </si>
  <si>
    <t>364 1010</t>
  </si>
  <si>
    <t xml:space="preserve"> 55' Pole - Wood</t>
  </si>
  <si>
    <t xml:space="preserve"> 60</t>
  </si>
  <si>
    <t>364 1011</t>
  </si>
  <si>
    <t xml:space="preserve"> 60' Pole - Wood</t>
  </si>
  <si>
    <t xml:space="preserve"> 65</t>
  </si>
  <si>
    <t>364 1012</t>
  </si>
  <si>
    <t xml:space="preserve"> 65' Pole - Wood</t>
  </si>
  <si>
    <t xml:space="preserve"> 70</t>
  </si>
  <si>
    <t>364 1013</t>
  </si>
  <si>
    <t xml:space="preserve"> 70' Pole - Wood</t>
  </si>
  <si>
    <t xml:space="preserve"> 75</t>
  </si>
  <si>
    <t>364 1014</t>
  </si>
  <si>
    <t xml:space="preserve"> 75' Pole - Wood</t>
  </si>
  <si>
    <t xml:space="preserve"> 80</t>
  </si>
  <si>
    <t>364 1015</t>
  </si>
  <si>
    <t xml:space="preserve"> 80' Pole - Wood</t>
  </si>
  <si>
    <t xml:space="preserve"> 85</t>
  </si>
  <si>
    <t>364 1016</t>
  </si>
  <si>
    <t xml:space="preserve"> 85' Pole - Wood</t>
  </si>
  <si>
    <t xml:space="preserve"> 90</t>
  </si>
  <si>
    <t>364 1017</t>
  </si>
  <si>
    <t xml:space="preserve"> 90' Pole - Wood</t>
  </si>
  <si>
    <t>1018</t>
  </si>
  <si>
    <t xml:space="preserve"> 95</t>
  </si>
  <si>
    <t>364 1018</t>
  </si>
  <si>
    <t xml:space="preserve"> 95' Pole - Wood</t>
  </si>
  <si>
    <t>1019</t>
  </si>
  <si>
    <t>100</t>
  </si>
  <si>
    <t>364 1019</t>
  </si>
  <si>
    <t>100' Pole - Wood</t>
  </si>
  <si>
    <t>Pole - Concrete</t>
  </si>
  <si>
    <t>1306</t>
  </si>
  <si>
    <t>364 1306</t>
  </si>
  <si>
    <t>35 Ft. Pole - Concrete</t>
  </si>
  <si>
    <t>1307</t>
  </si>
  <si>
    <t>40</t>
  </si>
  <si>
    <t>364 1307</t>
  </si>
  <si>
    <t>40' Pole - Concrete</t>
  </si>
  <si>
    <t>1308</t>
  </si>
  <si>
    <t>45</t>
  </si>
  <si>
    <t>364 1308</t>
  </si>
  <si>
    <t>45' Pole - Concrete</t>
  </si>
  <si>
    <t>1309</t>
  </si>
  <si>
    <t>50</t>
  </si>
  <si>
    <t>364 1309</t>
  </si>
  <si>
    <t>50' Pole - Concrete</t>
  </si>
  <si>
    <t>1310</t>
  </si>
  <si>
    <t>55</t>
  </si>
  <si>
    <t>364 1310</t>
  </si>
  <si>
    <t>55' Pole - Concrete</t>
  </si>
  <si>
    <t>1311</t>
  </si>
  <si>
    <t>60</t>
  </si>
  <si>
    <t>364 1311</t>
  </si>
  <si>
    <t>60' Pole - Concrete</t>
  </si>
  <si>
    <t>1312</t>
  </si>
  <si>
    <t>65</t>
  </si>
  <si>
    <t>364 1312</t>
  </si>
  <si>
    <t>65' Pole - Concrete</t>
  </si>
  <si>
    <t>1313</t>
  </si>
  <si>
    <t>70</t>
  </si>
  <si>
    <t>364 1313</t>
  </si>
  <si>
    <t>70' Pole - Concrete</t>
  </si>
  <si>
    <t>1314</t>
  </si>
  <si>
    <t>75</t>
  </si>
  <si>
    <t>364 1314</t>
  </si>
  <si>
    <t>75' Pole - Concrete</t>
  </si>
  <si>
    <t>364 1324</t>
  </si>
  <si>
    <t>125' Pole - Concrete</t>
  </si>
  <si>
    <t>Pole Truss, Steel Reinforced</t>
  </si>
  <si>
    <t>364 1500</t>
  </si>
  <si>
    <t>2300</t>
  </si>
  <si>
    <t>Set of Pole Fixtures</t>
  </si>
  <si>
    <t>364 2300</t>
  </si>
  <si>
    <t>Account 365 - Overhead Conductors &amp; Devices</t>
  </si>
  <si>
    <t xml:space="preserve">Wire </t>
  </si>
  <si>
    <t>1000</t>
  </si>
  <si>
    <t xml:space="preserve">Copper, Bare </t>
  </si>
  <si>
    <t>365 1000</t>
  </si>
  <si>
    <t xml:space="preserve">Copper, Bare Wire </t>
  </si>
  <si>
    <t>1100</t>
  </si>
  <si>
    <t xml:space="preserve">Copper, Covered </t>
  </si>
  <si>
    <t>365 1100</t>
  </si>
  <si>
    <t xml:space="preserve">Copper, Covered Wire </t>
  </si>
  <si>
    <t>1200</t>
  </si>
  <si>
    <t xml:space="preserve">Aluminum, Bare </t>
  </si>
  <si>
    <t>365 1200</t>
  </si>
  <si>
    <t xml:space="preserve">Aluminum, Bare Wire </t>
  </si>
  <si>
    <t>1300</t>
  </si>
  <si>
    <t>Aluminum, Covered</t>
  </si>
  <si>
    <t>365 1300</t>
  </si>
  <si>
    <t xml:space="preserve">Aluminum, Covered Wire </t>
  </si>
  <si>
    <t>Cable</t>
  </si>
  <si>
    <t>2100</t>
  </si>
  <si>
    <t xml:space="preserve">Duplex </t>
  </si>
  <si>
    <t>365 2100</t>
  </si>
  <si>
    <t>Duplex Cable</t>
  </si>
  <si>
    <t>2200</t>
  </si>
  <si>
    <t xml:space="preserve">Triplex </t>
  </si>
  <si>
    <t>365 2200</t>
  </si>
  <si>
    <t>Triplex Cable</t>
  </si>
  <si>
    <t xml:space="preserve">Quadruplex </t>
  </si>
  <si>
    <t>365 2300</t>
  </si>
  <si>
    <t>Quadruplex Cable</t>
  </si>
  <si>
    <t>Aerial Cable</t>
  </si>
  <si>
    <t>2403</t>
  </si>
  <si>
    <t xml:space="preserve">3 Conductor </t>
  </si>
  <si>
    <t>365 2403</t>
  </si>
  <si>
    <t>3 Conductor Aerial Cable</t>
  </si>
  <si>
    <t>SPST Switch</t>
  </si>
  <si>
    <t>5001</t>
  </si>
  <si>
    <t>0 -  5 KV</t>
  </si>
  <si>
    <t>365 5001</t>
  </si>
  <si>
    <t>0 -  5 KV SPST Switch</t>
  </si>
  <si>
    <t>5002</t>
  </si>
  <si>
    <t>5.1 - 15 KV</t>
  </si>
  <si>
    <t>365 5002</t>
  </si>
  <si>
    <t>5.1 - 15 KV SPST Switch</t>
  </si>
  <si>
    <t>5003</t>
  </si>
  <si>
    <t>15.1 - 25 KV</t>
  </si>
  <si>
    <t>365 5003</t>
  </si>
  <si>
    <t>15.1 - 25 KV SPST Switch</t>
  </si>
  <si>
    <t>5005</t>
  </si>
  <si>
    <t>Over 35 KV</t>
  </si>
  <si>
    <t>365 5005</t>
  </si>
  <si>
    <t>Over 35 KV SPST Switch</t>
  </si>
  <si>
    <t>Gang Operated Switch</t>
  </si>
  <si>
    <t>5101</t>
  </si>
  <si>
    <t>0 - 5 KV</t>
  </si>
  <si>
    <t>365 5101</t>
  </si>
  <si>
    <t>0 - 5 KV Gang Operated Switch</t>
  </si>
  <si>
    <t>365 5102</t>
  </si>
  <si>
    <t>5.1 - 15 KV Gang Operated Switch</t>
  </si>
  <si>
    <t>5103</t>
  </si>
  <si>
    <t>365 5103</t>
  </si>
  <si>
    <t>15.1 - 25 KV Gang Operated Switch</t>
  </si>
  <si>
    <t>365 5105</t>
  </si>
  <si>
    <t>Over 35 KV Gang Operated Switch</t>
  </si>
  <si>
    <t>5200</t>
  </si>
  <si>
    <t>Repeater Fuse - 3 Shot</t>
  </si>
  <si>
    <t>365 5200</t>
  </si>
  <si>
    <t>Oil Circuit Recloser</t>
  </si>
  <si>
    <t>5311</t>
  </si>
  <si>
    <t>1 Phase  0 - 15KV</t>
  </si>
  <si>
    <t>365 5311</t>
  </si>
  <si>
    <t>1 Phase  0 - 15KV Oil Circuit Recloser</t>
  </si>
  <si>
    <t>5312</t>
  </si>
  <si>
    <t>1 Phase  15.1 - 25KV</t>
  </si>
  <si>
    <t>365 5312</t>
  </si>
  <si>
    <t>1 Phase  15.1 - 25KV Oil Circuit Recloser</t>
  </si>
  <si>
    <t>5331</t>
  </si>
  <si>
    <t>3 Phase  0 - 15KV</t>
  </si>
  <si>
    <t>365 5331</t>
  </si>
  <si>
    <t>3 Phase  0 - 15KV Oil Circuit Recloser</t>
  </si>
  <si>
    <t>5335</t>
  </si>
  <si>
    <t>3 Phase  Electronic</t>
  </si>
  <si>
    <t>365 5335</t>
  </si>
  <si>
    <t>3 Phase  Electronic Oil Circuit Recloser</t>
  </si>
  <si>
    <t>Sectionalizer</t>
  </si>
  <si>
    <t>5410</t>
  </si>
  <si>
    <t>1 Phase</t>
  </si>
  <si>
    <t>365 5410</t>
  </si>
  <si>
    <t>1 Phase Sectionalizer</t>
  </si>
  <si>
    <t>3 Phase</t>
  </si>
  <si>
    <t>365 5430</t>
  </si>
  <si>
    <t>3 Phase Sectionalizer</t>
  </si>
  <si>
    <t>Vacuum Recloser</t>
  </si>
  <si>
    <t>5510</t>
  </si>
  <si>
    <t>365 5510</t>
  </si>
  <si>
    <t>1 Phase Vacuum Recloser</t>
  </si>
  <si>
    <t>5530</t>
  </si>
  <si>
    <t>365 5530</t>
  </si>
  <si>
    <t>3 Phase Vacuum Recloser</t>
  </si>
  <si>
    <t>5535</t>
  </si>
  <si>
    <t>3 Phase Electronic</t>
  </si>
  <si>
    <t>365 5535</t>
  </si>
  <si>
    <t>3 Phase Electronic Vacuum Recloser</t>
  </si>
  <si>
    <t>Automatic Transfer Switch (Complete)</t>
  </si>
  <si>
    <t>5710</t>
  </si>
  <si>
    <t>365 5710</t>
  </si>
  <si>
    <t>1 Phase Automatic Transfer Switch (Complete)</t>
  </si>
  <si>
    <t>5730</t>
  </si>
  <si>
    <t>365 5730</t>
  </si>
  <si>
    <t>3 Phase Automatic Transfer Switch (Complete)</t>
  </si>
  <si>
    <t>5800</t>
  </si>
  <si>
    <t>Recloser By-Pass Switch</t>
  </si>
  <si>
    <t>365 5800</t>
  </si>
  <si>
    <t>Open Conductor, Sensoring Equipment</t>
  </si>
  <si>
    <t>365 6101</t>
  </si>
  <si>
    <t>Control Box, Sensoring Equipment</t>
  </si>
  <si>
    <t>365 6200</t>
  </si>
  <si>
    <t>Remote Terminal Unit, Sensoring Equipment</t>
  </si>
  <si>
    <t>365 6300</t>
  </si>
  <si>
    <t>Radio, Sensoring Equipment</t>
  </si>
  <si>
    <t>365 6400</t>
  </si>
  <si>
    <t>Account 366 - Underground Conduit</t>
  </si>
  <si>
    <t>Duct - Plastic or Concrete</t>
  </si>
  <si>
    <t xml:space="preserve"> </t>
  </si>
  <si>
    <t>366 1000</t>
  </si>
  <si>
    <t>Transformer Vault</t>
  </si>
  <si>
    <t>1701</t>
  </si>
  <si>
    <t>For 1 Transformer</t>
  </si>
  <si>
    <t>366 1701</t>
  </si>
  <si>
    <t>For 1 Transformer Transformer Vault</t>
  </si>
  <si>
    <t>1702</t>
  </si>
  <si>
    <t>For 2 Transformers</t>
  </si>
  <si>
    <t>366 1702</t>
  </si>
  <si>
    <t>For 2 Transformers Transformer Vault</t>
  </si>
  <si>
    <t>Manhole</t>
  </si>
  <si>
    <t>1800</t>
  </si>
  <si>
    <t>366 1800</t>
  </si>
  <si>
    <t>Service Hole/Splicing Chamber</t>
  </si>
  <si>
    <t>1900</t>
  </si>
  <si>
    <t>Service Hole / Splicing Chamber</t>
  </si>
  <si>
    <t>366 1900</t>
  </si>
  <si>
    <t>Sump Pump</t>
  </si>
  <si>
    <t>366 2300</t>
  </si>
  <si>
    <t>Account 367 - Underground Conductors and Devices</t>
  </si>
  <si>
    <t xml:space="preserve"> 0-4.9 KV Cable, Lead Covered, 1 Cond.</t>
  </si>
  <si>
    <t>#1/0 &amp; Below</t>
  </si>
  <si>
    <t>367 1001</t>
  </si>
  <si>
    <t>#1/0 &amp; Below  0-4.9 KV Cable, Lead Covered, 1 Cond.</t>
  </si>
  <si>
    <t>5-15 KV Cable, Lead Covered, 1 Cond.</t>
  </si>
  <si>
    <t>1201</t>
  </si>
  <si>
    <t>367 1201</t>
  </si>
  <si>
    <t>#1/0 &amp; Below 5-15 KV Cable, Lead Covered, 1 Cond.</t>
  </si>
  <si>
    <t>5-15 KV Cable, Lead Covered, 3 Cond.</t>
  </si>
  <si>
    <t>1302</t>
  </si>
  <si>
    <t>#2/0 - 4/0</t>
  </si>
  <si>
    <t>367 1302</t>
  </si>
  <si>
    <t>#2/0 - 4/0 5-15 KV Cable, Lead Covered, 3 Cond.</t>
  </si>
  <si>
    <t>0-4.9 KV Cable, Non-Lead Covered, 1 Cond.</t>
  </si>
  <si>
    <t>1551</t>
  </si>
  <si>
    <t>367 1551</t>
  </si>
  <si>
    <t>#1/0 &amp; Below 0-4.9 KV Cable, Non-Lead Covered, 1 Cond.</t>
  </si>
  <si>
    <t>1552</t>
  </si>
  <si>
    <t>367 1552</t>
  </si>
  <si>
    <t>#2/0 - 4/0 0-4.9 KV Cable, Non-Lead Covered, 1 Cond.</t>
  </si>
  <si>
    <t>1555</t>
  </si>
  <si>
    <t>300 MCM</t>
  </si>
  <si>
    <t>367 1555</t>
  </si>
  <si>
    <t>300 MCM 0-4.9 KV Cable, Non-Lead Covered, 1 Cond.</t>
  </si>
  <si>
    <t>1556</t>
  </si>
  <si>
    <t>350 MCM</t>
  </si>
  <si>
    <t>367 1556</t>
  </si>
  <si>
    <t>350 MCM 0-4.9 KV Cable, Non-Lead Covered, 1 Cond.</t>
  </si>
  <si>
    <t>1558</t>
  </si>
  <si>
    <t>500 MCM</t>
  </si>
  <si>
    <t>367 1558</t>
  </si>
  <si>
    <t>500 MCM 0-4.9 KV Cable, Non-Lead Covered, 1 Cond.</t>
  </si>
  <si>
    <t>0-4.9 KV Cable, Non-Lead Covered, 2 Cond.</t>
  </si>
  <si>
    <t>1601</t>
  </si>
  <si>
    <t>367 1601</t>
  </si>
  <si>
    <t>#1/0 &amp; Below 0-4.9 KV Cable, Non-Lead Covered, 2 Cond.</t>
  </si>
  <si>
    <t>1602</t>
  </si>
  <si>
    <t>367 1602</t>
  </si>
  <si>
    <t>#2/0 - 4/0 0-4.9 KV Cable, Non-Lead Covered, 2 Cond.</t>
  </si>
  <si>
    <t>0-4.9 KV Cable, Non-Lead Covered, 3 Cond.</t>
  </si>
  <si>
    <t>1651</t>
  </si>
  <si>
    <t>367 1651</t>
  </si>
  <si>
    <t>#1/0 &amp; Below 0-4.9 KV Cable, Non-Lead Covered, 3 Cond.</t>
  </si>
  <si>
    <t>1652</t>
  </si>
  <si>
    <t>367 1652</t>
  </si>
  <si>
    <t>#2/0 - 4/0 0-4.9 KV Cable, Non-Lead Covered, 3 Cond.</t>
  </si>
  <si>
    <t>367 1658</t>
  </si>
  <si>
    <t>500 MCM 0-4.9 KV Cable, Non-Lead Covered, 3 Cond.</t>
  </si>
  <si>
    <t>0-4.9 KV Cable, Non-Lead Covered, 4 Cond.</t>
  </si>
  <si>
    <t>1671</t>
  </si>
  <si>
    <t>367 1671</t>
  </si>
  <si>
    <t>#1/0 &amp; Below 0-4.9 KV Cable, Non-Lead Covered, 4 Cond.</t>
  </si>
  <si>
    <t>1672</t>
  </si>
  <si>
    <t>367 1672</t>
  </si>
  <si>
    <t>#2/0 - 4/0 0-4.9 KV Cable, Non-Lead Covered, 4 Cond.</t>
  </si>
  <si>
    <t>367 1675</t>
  </si>
  <si>
    <t>500 MCM 0-4.9 KV Cable, Non-Lead Covered, 4 Cond.</t>
  </si>
  <si>
    <t>5-15 KV Cable, Non-Lead Covered, 1 Cond.</t>
  </si>
  <si>
    <t>1751</t>
  </si>
  <si>
    <t>367 1751</t>
  </si>
  <si>
    <t>#1/0 &amp; Below 5-15 KV Cable, Non-Lead Covered, 1 Cond.</t>
  </si>
  <si>
    <t>1752</t>
  </si>
  <si>
    <t>367 1752</t>
  </si>
  <si>
    <t>#2/0 - 4/0 5-15 KV Cable, Non-Lead Covered, 1 Cond.</t>
  </si>
  <si>
    <t>1758</t>
  </si>
  <si>
    <t>367 1758</t>
  </si>
  <si>
    <t>500 MCM 5-15 KV Cable, Non-Lead Covered, 1 Cond.</t>
  </si>
  <si>
    <t>1764</t>
  </si>
  <si>
    <t>1000 MCM</t>
  </si>
  <si>
    <t>367 1764</t>
  </si>
  <si>
    <t>1000 MCM 5-15 KV Cable, Non-Lead Covered, 1 Cond.</t>
  </si>
  <si>
    <t>5-15 KV Cable, Non-Lead Covered, 2 Cond.</t>
  </si>
  <si>
    <t>1801</t>
  </si>
  <si>
    <t>367 1801</t>
  </si>
  <si>
    <t>#1/0 &amp; Below 5-15 KV Cable, Non-Lead Covered, 2 Cond.</t>
  </si>
  <si>
    <t>5-15 KV Cable, Non-Lead Covered, 3 Cond.</t>
  </si>
  <si>
    <t>1851</t>
  </si>
  <si>
    <t>367 1851</t>
  </si>
  <si>
    <t>#1/0 &amp; Below 5-15 KV Cable, Non-Lead Covered, 3 Cond.</t>
  </si>
  <si>
    <t>367 1858</t>
  </si>
  <si>
    <t>500 MCM 5-15 KV Cable, Non-Lead Covered, 3 Cond.</t>
  </si>
  <si>
    <t>0-4.9 KV Cable, 2 Cond. with Concentric Neutral</t>
  </si>
  <si>
    <t>2901</t>
  </si>
  <si>
    <t>367 2901</t>
  </si>
  <si>
    <t>#1/0 &amp; Below 0-4.9 KV Cable, 2 Cond. with Concentric Neutral</t>
  </si>
  <si>
    <t>2902</t>
  </si>
  <si>
    <t>367 2902</t>
  </si>
  <si>
    <t>#2/0 - 4/0 0-4.9 KV Cable, 2 Cond. with Concentric Neutral</t>
  </si>
  <si>
    <t>0-4.9 KV Cable, 3 Cond. with Concentric Neutral</t>
  </si>
  <si>
    <t>3001</t>
  </si>
  <si>
    <t>367 3001</t>
  </si>
  <si>
    <t>#1/0 &amp; Below 0-4.9 KV Cable, 3 Cond. with Concentric Neutral</t>
  </si>
  <si>
    <t>3002</t>
  </si>
  <si>
    <t>367 3002</t>
  </si>
  <si>
    <t>#2/0 - 4/0 0-4.9 KV Cable, 3 Cond. with Concentric Neutral</t>
  </si>
  <si>
    <t>5-15 KV Cable, 1 Cond. w/CN or Type LC Shield</t>
  </si>
  <si>
    <t>3101</t>
  </si>
  <si>
    <t>367 3101</t>
  </si>
  <si>
    <t>#1/0 &amp; Below 5-15 KV Cable, 1 Cond. w/CN or Type LC Shield</t>
  </si>
  <si>
    <t>3106</t>
  </si>
  <si>
    <t>367 3106</t>
  </si>
  <si>
    <t>350 MCM 5-15 KV Cable, 1 Cond. w/CN or Type LC Shield</t>
  </si>
  <si>
    <t>3108</t>
  </si>
  <si>
    <t>367 3108</t>
  </si>
  <si>
    <t>500 MCM 5-15 KV Cable, 1 Cond. w/CN or Type LC Shield</t>
  </si>
  <si>
    <t>5-15 KV Cable, 3 Cond. w/CN or Type LC Shield</t>
  </si>
  <si>
    <t>3301</t>
  </si>
  <si>
    <t>367 3301</t>
  </si>
  <si>
    <t>#1/0 &amp; Below 5-15 KV Cable, 3 Cond. w/CN or Type LC Shield</t>
  </si>
  <si>
    <t>3302</t>
  </si>
  <si>
    <t>367 3302</t>
  </si>
  <si>
    <t>#2/0 - 4/0 5-15 KV Cable, 3 Cond. w/CN or Type LC Shield</t>
  </si>
  <si>
    <t>3306</t>
  </si>
  <si>
    <t>367 3306</t>
  </si>
  <si>
    <t>350 MCM 5-15 KV Cable, 3 Cond. w/CN or Type LC Shield</t>
  </si>
  <si>
    <t>15.1-25 KV Cable, 1 Cond. w/CN or Type LC Shield</t>
  </si>
  <si>
    <t>3401</t>
  </si>
  <si>
    <t>367 3401</t>
  </si>
  <si>
    <t>#1/0 &amp; Below 15.1-25 KV Cable, 1 Cond. w/CN or Type LC Shield</t>
  </si>
  <si>
    <t>3411</t>
  </si>
  <si>
    <t>750 MCM</t>
  </si>
  <si>
    <t>367 3411</t>
  </si>
  <si>
    <t>750 MCM 15.1-25 KV Cable, 1 Cond. w/CN or Type LC Shield</t>
  </si>
  <si>
    <t>3414</t>
  </si>
  <si>
    <t>367 3414</t>
  </si>
  <si>
    <t>1000 MCM 15.1-25 KV Cable, 1 Cond. w/CN or Type LC Shield</t>
  </si>
  <si>
    <t>Neutral Conductor, Bare or Weatherproof</t>
  </si>
  <si>
    <t>4001</t>
  </si>
  <si>
    <t>367 4001</t>
  </si>
  <si>
    <t>#1/0 &amp; Below Neutral Conductor, Bare or Weatherproof</t>
  </si>
  <si>
    <t>367 4002</t>
  </si>
  <si>
    <t>#2/0 - 4/0 Neutral Conductor, Bare or Weatherproof</t>
  </si>
  <si>
    <t>4004</t>
  </si>
  <si>
    <t>250 MCM</t>
  </si>
  <si>
    <t>367 4004</t>
  </si>
  <si>
    <t>250 MCM Neutral Conductor, Bare or Weatherproof</t>
  </si>
  <si>
    <t>4006</t>
  </si>
  <si>
    <t>367 4006</t>
  </si>
  <si>
    <t>350 MCM Neutral Conductor, Bare or Weatherproof</t>
  </si>
  <si>
    <t>4008</t>
  </si>
  <si>
    <t>367 4008</t>
  </si>
  <si>
    <t>500 MCM Neutral Conductor, Bare or Weatherproof</t>
  </si>
  <si>
    <t>5-15 KV Submarine Cable, 1 Cond.</t>
  </si>
  <si>
    <t>4404</t>
  </si>
  <si>
    <t xml:space="preserve"> 250 MCM</t>
  </si>
  <si>
    <t>367 4404</t>
  </si>
  <si>
    <t xml:space="preserve"> 250 MCM 5-15 KV Submarine Cable, 1 Cond.</t>
  </si>
  <si>
    <t>4408</t>
  </si>
  <si>
    <t xml:space="preserve"> 500 MCM</t>
  </si>
  <si>
    <t>367 4408</t>
  </si>
  <si>
    <t xml:space="preserve"> 500 MCM 5-15 KV Submarine Cable, 1 Cond.</t>
  </si>
  <si>
    <t>4414</t>
  </si>
  <si>
    <t>367 4414</t>
  </si>
  <si>
    <t>1000 MCM 5-15 KV Submarine Cable, 1 Cond.</t>
  </si>
  <si>
    <t>5-15 KV Submarine Cable, 3 Cond.</t>
  </si>
  <si>
    <t>4608</t>
  </si>
  <si>
    <t>367 4608</t>
  </si>
  <si>
    <t>500 MCM 5-15 KV Submarine Cable, 3 Cond.</t>
  </si>
  <si>
    <t xml:space="preserve">15.1-25 KV Submarine Cable, 1 Cond. </t>
  </si>
  <si>
    <t>4702</t>
  </si>
  <si>
    <t>367 4702</t>
  </si>
  <si>
    <t xml:space="preserve">#2/0 - 4/0 15.1-25 KV Submarine Cable, 1 Cond. </t>
  </si>
  <si>
    <t>4709</t>
  </si>
  <si>
    <t>367 4709</t>
  </si>
  <si>
    <t xml:space="preserve">750 MCM 15.1-25 KV Submarine Cable, 1 Cond. </t>
  </si>
  <si>
    <t>Silicone Cable Treatment</t>
  </si>
  <si>
    <t>367 5000</t>
  </si>
  <si>
    <t>Distribution Line Sensoring Equipment</t>
  </si>
  <si>
    <t xml:space="preserve">  </t>
  </si>
  <si>
    <t>Conductor Sensor (Insulator)</t>
  </si>
  <si>
    <t>367 6100</t>
  </si>
  <si>
    <t>Control Box, Including Wiring</t>
  </si>
  <si>
    <t>367 6200</t>
  </si>
  <si>
    <t>Remote Terminal Unit</t>
  </si>
  <si>
    <t>367 6300</t>
  </si>
  <si>
    <t>Radio</t>
  </si>
  <si>
    <t>367 6400</t>
  </si>
  <si>
    <t>3 Phase Oil Switch</t>
  </si>
  <si>
    <t>7032</t>
  </si>
  <si>
    <t xml:space="preserve"> 5.1 - 15 KV</t>
  </si>
  <si>
    <t>367 7032</t>
  </si>
  <si>
    <t xml:space="preserve"> 5.1 - 15 KV 3 Phase Oil Switch</t>
  </si>
  <si>
    <t>7033</t>
  </si>
  <si>
    <t>367 7033</t>
  </si>
  <si>
    <t>15.1 - 25 KV 3 Phase Oil Switch</t>
  </si>
  <si>
    <t>Fused Switch</t>
  </si>
  <si>
    <t>7052</t>
  </si>
  <si>
    <t xml:space="preserve">5.1 - 15 KV </t>
  </si>
  <si>
    <t>367 7052</t>
  </si>
  <si>
    <t>5.1 - 15 KV  Fused Switch</t>
  </si>
  <si>
    <t>Switch Panel or Cabinet</t>
  </si>
  <si>
    <t>367 7100</t>
  </si>
  <si>
    <t>Switchgear Assembly, Enclosed</t>
  </si>
  <si>
    <t>7111</t>
  </si>
  <si>
    <t xml:space="preserve"> 0   -  5 KV </t>
  </si>
  <si>
    <t>367 7111</t>
  </si>
  <si>
    <t xml:space="preserve"> 0   -  5 KV  Switchgear Assembly, Enclosed</t>
  </si>
  <si>
    <t>7112</t>
  </si>
  <si>
    <t xml:space="preserve"> 5.1 - 15 KV </t>
  </si>
  <si>
    <t>367 7112</t>
  </si>
  <si>
    <t xml:space="preserve"> 5.1 - 15 KV  Switchgear Assembly, Enclosed</t>
  </si>
  <si>
    <t>7113</t>
  </si>
  <si>
    <t xml:space="preserve">15.1 - 25 KV </t>
  </si>
  <si>
    <t>367 7113</t>
  </si>
  <si>
    <t>15.1 - 25 KV  Switchgear Assembly, Enclosed</t>
  </si>
  <si>
    <t>Automatic Transfer Switch - Vacuum, 3 Phase</t>
  </si>
  <si>
    <t>7271</t>
  </si>
  <si>
    <t>0 - 15 KV</t>
  </si>
  <si>
    <t>367 7271</t>
  </si>
  <si>
    <t>0 - 15 KV Automatic Transfer Switch - Vacuum, 3 Phase</t>
  </si>
  <si>
    <t>Junction Box, Dry</t>
  </si>
  <si>
    <t>367 7301</t>
  </si>
  <si>
    <t>7450</t>
  </si>
  <si>
    <t>Demand Meter Assembly</t>
  </si>
  <si>
    <t>367 7450</t>
  </si>
  <si>
    <t>7540</t>
  </si>
  <si>
    <t>Switch Pad</t>
  </si>
  <si>
    <t>367 7540</t>
  </si>
  <si>
    <t>Pedestal</t>
  </si>
  <si>
    <t>367 7560</t>
  </si>
  <si>
    <t>Terminating Cabinet</t>
  </si>
  <si>
    <t>7571</t>
  </si>
  <si>
    <t>367 7571</t>
  </si>
  <si>
    <t>1 Phase Terminating Cabinet</t>
  </si>
  <si>
    <t>7573</t>
  </si>
  <si>
    <t>367 7573</t>
  </si>
  <si>
    <t>3 Phase Terminating Cabinet</t>
  </si>
  <si>
    <t>Network Underground Supervisory Control Equipment</t>
  </si>
  <si>
    <t>367 7625</t>
  </si>
  <si>
    <t>Account 368 - Line Transformers</t>
  </si>
  <si>
    <t>Overhead Transformer - 1 Phase</t>
  </si>
  <si>
    <t xml:space="preserve">   5 KVA &amp; Below</t>
  </si>
  <si>
    <t>368 1001</t>
  </si>
  <si>
    <t xml:space="preserve">   5 KVA &amp; Below Overhead Transformer - 1 Phase</t>
  </si>
  <si>
    <t xml:space="preserve">   7.5</t>
  </si>
  <si>
    <t>368 1002</t>
  </si>
  <si>
    <t xml:space="preserve">   7.5 kVA Overhead Transformer - 1 Phase</t>
  </si>
  <si>
    <t xml:space="preserve">  10</t>
  </si>
  <si>
    <t>368 1003</t>
  </si>
  <si>
    <t xml:space="preserve">  10 kVA Overhead Transformer - 1 Phase</t>
  </si>
  <si>
    <t xml:space="preserve">  15</t>
  </si>
  <si>
    <t>368 1004</t>
  </si>
  <si>
    <t xml:space="preserve">  15 kVA Overhead Transformer - 1 Phase</t>
  </si>
  <si>
    <t xml:space="preserve">  25</t>
  </si>
  <si>
    <t>368 1006</t>
  </si>
  <si>
    <t xml:space="preserve">  25 kVA Overhead Transformer - 1 Phase</t>
  </si>
  <si>
    <t xml:space="preserve">  37.5</t>
  </si>
  <si>
    <t>368 1008</t>
  </si>
  <si>
    <t xml:space="preserve">  37.5 kVA Overhead Transformer - 1 Phase</t>
  </si>
  <si>
    <t xml:space="preserve">  50</t>
  </si>
  <si>
    <t>368 1010</t>
  </si>
  <si>
    <t xml:space="preserve">  50 kVA Overhead Transformer - 1 Phase</t>
  </si>
  <si>
    <t xml:space="preserve">  75</t>
  </si>
  <si>
    <t>368 1013</t>
  </si>
  <si>
    <t xml:space="preserve">  75 kVA Overhead Transformer - 1 Phase</t>
  </si>
  <si>
    <t xml:space="preserve"> 100</t>
  </si>
  <si>
    <t>368 1016</t>
  </si>
  <si>
    <t xml:space="preserve"> 100 kVA Overhead Transformer - 1 Phase</t>
  </si>
  <si>
    <t xml:space="preserve"> 150</t>
  </si>
  <si>
    <t>368 1020</t>
  </si>
  <si>
    <t xml:space="preserve"> 150 kVA Overhead Transformer - 1 Phase</t>
  </si>
  <si>
    <t xml:space="preserve"> 167</t>
  </si>
  <si>
    <t>368 1021</t>
  </si>
  <si>
    <t xml:space="preserve"> 167 kVA Overhead Transformer - 1 Phase</t>
  </si>
  <si>
    <t xml:space="preserve"> 200</t>
  </si>
  <si>
    <t>368 1023</t>
  </si>
  <si>
    <t xml:space="preserve"> 200 kVA Overhead Transformer - 1 Phase</t>
  </si>
  <si>
    <t xml:space="preserve"> 250</t>
  </si>
  <si>
    <t>368 1026</t>
  </si>
  <si>
    <t xml:space="preserve"> 250 kVA Overhead Transformer - 1 Phase</t>
  </si>
  <si>
    <t xml:space="preserve"> 333</t>
  </si>
  <si>
    <t>368 1029</t>
  </si>
  <si>
    <t xml:space="preserve"> 333 kVA Overhead Transformer - 1 Phase</t>
  </si>
  <si>
    <t xml:space="preserve"> 500</t>
  </si>
  <si>
    <t>368 1035</t>
  </si>
  <si>
    <t xml:space="preserve"> 500 kVA Overhead Transformer - 1 Phase</t>
  </si>
  <si>
    <t xml:space="preserve"> 833</t>
  </si>
  <si>
    <t>368 1039</t>
  </si>
  <si>
    <t xml:space="preserve"> 833 kVA Overhead Transformer - 1 Phase</t>
  </si>
  <si>
    <t>Overhead Transformer - 3 Phase</t>
  </si>
  <si>
    <t>368 1110</t>
  </si>
  <si>
    <t xml:space="preserve">  50 kVA Overhead Transformer - 3 Phase</t>
  </si>
  <si>
    <t>368 1113</t>
  </si>
  <si>
    <t xml:space="preserve">  75 kVA Overhead Transformer - 3 Phase</t>
  </si>
  <si>
    <t>368 1116</t>
  </si>
  <si>
    <t xml:space="preserve"> 100 kVA Overhead Transformer - 3 Phase</t>
  </si>
  <si>
    <t>368 1120</t>
  </si>
  <si>
    <t xml:space="preserve"> 150 kVA Overhead Transformer - 3 Phase</t>
  </si>
  <si>
    <t xml:space="preserve"> 300</t>
  </si>
  <si>
    <t>368 1128</t>
  </si>
  <si>
    <t xml:space="preserve"> 300 kVA Overhead Transformer - 3 Phase</t>
  </si>
  <si>
    <t>2500</t>
  </si>
  <si>
    <t>368 1143</t>
  </si>
  <si>
    <t>2500 kVA Overhead Transformer - 3 Phase</t>
  </si>
  <si>
    <t>Transformer - Vault Type - 1 Phase</t>
  </si>
  <si>
    <t xml:space="preserve"> 37.5 KVA</t>
  </si>
  <si>
    <t>368 1208</t>
  </si>
  <si>
    <t xml:space="preserve"> 37.5 KVA Transformer - Vault Type - 1 Phase</t>
  </si>
  <si>
    <t>368 1210</t>
  </si>
  <si>
    <t xml:space="preserve"> 50 kVA Transformer - Vault Type - 1 Phase</t>
  </si>
  <si>
    <t>368 1213</t>
  </si>
  <si>
    <t xml:space="preserve"> 75 kVA Transformer - Vault Type - 1 Phase</t>
  </si>
  <si>
    <t>368 1216</t>
  </si>
  <si>
    <t>100 kVA Transformer - Vault Type - 1 Phase</t>
  </si>
  <si>
    <t>Transformer - Vault Type - 3 Phase</t>
  </si>
  <si>
    <t>500 KVA</t>
  </si>
  <si>
    <t>368 1335</t>
  </si>
  <si>
    <t>500 KVA Transformer - Vault Type - 3 Phase</t>
  </si>
  <si>
    <t>750</t>
  </si>
  <si>
    <t>368 1338</t>
  </si>
  <si>
    <t>750 kVA Transformer - Vault Type - 3 Phase</t>
  </si>
  <si>
    <t>Transformer - Pad Mount - 1 Phase</t>
  </si>
  <si>
    <t xml:space="preserve"> 25 KVA</t>
  </si>
  <si>
    <t>368 1406</t>
  </si>
  <si>
    <t xml:space="preserve"> 25 KVA Transformer - Pad Mount - 1 Phase</t>
  </si>
  <si>
    <t xml:space="preserve"> 37.5</t>
  </si>
  <si>
    <t>368 1408</t>
  </si>
  <si>
    <t xml:space="preserve"> 37.5 kVA Transformer - Pad Mount - 1 Phase</t>
  </si>
  <si>
    <t>368 1410</t>
  </si>
  <si>
    <t xml:space="preserve"> 50 kVA Transformer - Pad Mount - 1 Phase</t>
  </si>
  <si>
    <t>368 1413</t>
  </si>
  <si>
    <t xml:space="preserve"> 75 kVA Transformer - Pad Mount - 1 Phase</t>
  </si>
  <si>
    <t>368 1416</t>
  </si>
  <si>
    <t>100 kVA Transformer - Pad Mount - 1 Phase</t>
  </si>
  <si>
    <t>167</t>
  </si>
  <si>
    <t>368 1421</t>
  </si>
  <si>
    <t>167 kVA Transformer - Pad Mount - 1 Phase</t>
  </si>
  <si>
    <t xml:space="preserve">333 </t>
  </si>
  <si>
    <t>368 1430</t>
  </si>
  <si>
    <t>333  kVA Transformer - Pad Mount - 1 Phase</t>
  </si>
  <si>
    <t>Transformer - Pad Mount - 3 Phase</t>
  </si>
  <si>
    <t xml:space="preserve">  50 KVA</t>
  </si>
  <si>
    <t>368 1510</t>
  </si>
  <si>
    <t xml:space="preserve">  50 KVA Transformer - Pad Mount - 3 Phase</t>
  </si>
  <si>
    <t>368 1513</t>
  </si>
  <si>
    <t xml:space="preserve">  75 kVA Transformer - Pad Mount - 3 Phase</t>
  </si>
  <si>
    <t xml:space="preserve"> 112.5</t>
  </si>
  <si>
    <t>368 1518</t>
  </si>
  <si>
    <t xml:space="preserve"> 112.5 kVA Transformer - Pad Mount - 3 Phase</t>
  </si>
  <si>
    <t>368 1520</t>
  </si>
  <si>
    <t xml:space="preserve"> 150 kVA Transformer - Pad Mount - 3 Phase</t>
  </si>
  <si>
    <t xml:space="preserve"> 225</t>
  </si>
  <si>
    <t>368 1524</t>
  </si>
  <si>
    <t xml:space="preserve"> 225 kVA Transformer - Pad Mount - 3 Phase</t>
  </si>
  <si>
    <t>368 1528</t>
  </si>
  <si>
    <t xml:space="preserve"> 300 kVA Transformer - Pad Mount - 3 Phase</t>
  </si>
  <si>
    <t>368 1535</t>
  </si>
  <si>
    <t xml:space="preserve"> 500 kVA Transformer - Pad Mount - 3 Phase</t>
  </si>
  <si>
    <t xml:space="preserve"> 750</t>
  </si>
  <si>
    <t>368 1538</t>
  </si>
  <si>
    <t xml:space="preserve"> 750 kVA Transformer - Pad Mount - 3 Phase</t>
  </si>
  <si>
    <t>368 1540</t>
  </si>
  <si>
    <t>1000 kVA Transformer - Pad Mount - 3 Phase</t>
  </si>
  <si>
    <t>1500</t>
  </si>
  <si>
    <t>368 1541</t>
  </si>
  <si>
    <t>1500 kVA Transformer - Pad Mount - 3 Phase</t>
  </si>
  <si>
    <t>2000</t>
  </si>
  <si>
    <t>368 1542</t>
  </si>
  <si>
    <t>2000 kVA Transformer - Pad Mount - 3 Phase</t>
  </si>
  <si>
    <t>368 1543</t>
  </si>
  <si>
    <t>2500 kVA Transformer - Pad Mount - 3 Phase</t>
  </si>
  <si>
    <t>3000</t>
  </si>
  <si>
    <t>368 1544</t>
  </si>
  <si>
    <t>3000 kVA Transformer - Pad Mount - 3 Phase</t>
  </si>
  <si>
    <t>Transformer - UG Dry Type - 1 Phase</t>
  </si>
  <si>
    <t>5 KVA</t>
  </si>
  <si>
    <t>368 1601</t>
  </si>
  <si>
    <t>5 KVA Transformer - UG Dry Type - 1 Phase</t>
  </si>
  <si>
    <t>368 1621</t>
  </si>
  <si>
    <t>167 kVA Transformer - UG Dry Type - 1 Phase</t>
  </si>
  <si>
    <t>368 1626</t>
  </si>
  <si>
    <t>250 kVA Transformer - UG Dry Type - 1 Phase</t>
  </si>
  <si>
    <t>333</t>
  </si>
  <si>
    <t>368 1629</t>
  </si>
  <si>
    <t>333 kVA Transformer - UG Dry Type - 1 Phase</t>
  </si>
  <si>
    <t>Transformer - UG Dry Type - 3 Phase</t>
  </si>
  <si>
    <t>368 1735</t>
  </si>
  <si>
    <t>500 KVA Transformer - UG Dry Type - 3 Phase</t>
  </si>
  <si>
    <t>Transformer - Duplex Pad Mount - 3 Phase</t>
  </si>
  <si>
    <t>37.5 / 10  KVA</t>
  </si>
  <si>
    <t>368 1808</t>
  </si>
  <si>
    <t>37.5 / 10  KVA Transformer - Duplex Pad Mount - 3 Phase</t>
  </si>
  <si>
    <t>167  / 37.5</t>
  </si>
  <si>
    <t>368 1821</t>
  </si>
  <si>
    <t>167  / 37.5 kVA Transformer - Duplex Pad Mount - 3 Phase</t>
  </si>
  <si>
    <t>250  / 37.5</t>
  </si>
  <si>
    <t>368 1826</t>
  </si>
  <si>
    <t>250  / 37.5 kVA Transformer - Duplex Pad Mount - 3 Phase</t>
  </si>
  <si>
    <t>Network Protector Equipment</t>
  </si>
  <si>
    <t>Network Protector Relay</t>
  </si>
  <si>
    <t>368 1901</t>
  </si>
  <si>
    <t>216 V / 1600 A Network Protector</t>
  </si>
  <si>
    <t>368 1905</t>
  </si>
  <si>
    <t>Regulator - 1 Phase</t>
  </si>
  <si>
    <t xml:space="preserve"> 38.1 KVA</t>
  </si>
  <si>
    <t>368 4015</t>
  </si>
  <si>
    <t xml:space="preserve"> 38.1 KVA Regulator - 1 Phase</t>
  </si>
  <si>
    <t xml:space="preserve"> 76.2</t>
  </si>
  <si>
    <t>368 4023</t>
  </si>
  <si>
    <t xml:space="preserve"> 76.2 kVA Regulator - 1 Phase</t>
  </si>
  <si>
    <t>368 4025</t>
  </si>
  <si>
    <t>100 kVA Regulator - 1 Phase</t>
  </si>
  <si>
    <t>114.3</t>
  </si>
  <si>
    <t>368 4027</t>
  </si>
  <si>
    <t>114.3 kVA Regulator - 1 Phase</t>
  </si>
  <si>
    <t>368 4028</t>
  </si>
  <si>
    <t>167 kVA Regulator - 1 Phase</t>
  </si>
  <si>
    <t>250 - 300</t>
  </si>
  <si>
    <t>368 4030</t>
  </si>
  <si>
    <t>250 - 300 kVA Regulator - 1 Phase</t>
  </si>
  <si>
    <t>301 - 333</t>
  </si>
  <si>
    <t>368 4032</t>
  </si>
  <si>
    <t>301 - 333 kVA Regulator - 1 Phase</t>
  </si>
  <si>
    <t>Conventional Regulator Controls</t>
  </si>
  <si>
    <t>368 4045</t>
  </si>
  <si>
    <t>Auto Booster - 1 Phase</t>
  </si>
  <si>
    <t xml:space="preserve"> 50 AMP</t>
  </si>
  <si>
    <t>368 4202</t>
  </si>
  <si>
    <t xml:space="preserve"> 50 AMP Auto Booster - 1 Phase</t>
  </si>
  <si>
    <t>Capacitor - 1 Phase and 3 Phase</t>
  </si>
  <si>
    <t xml:space="preserve">  0 -  75 KVAR</t>
  </si>
  <si>
    <t>368 4501</t>
  </si>
  <si>
    <t xml:space="preserve">  0 -  75 KVAR Capacitor - 1 Phase and 3 Phase</t>
  </si>
  <si>
    <t>100 - 150</t>
  </si>
  <si>
    <t>368 4502</t>
  </si>
  <si>
    <t>100 - 150 kVAR Capacitor - 1 Phase and 3 Phase</t>
  </si>
  <si>
    <t>200 - 300</t>
  </si>
  <si>
    <t>368 4503</t>
  </si>
  <si>
    <t>200 - 300 kVAR Capacitor - 1 Phase and 3 Phase</t>
  </si>
  <si>
    <t>400</t>
  </si>
  <si>
    <t>368 4504</t>
  </si>
  <si>
    <t>400 kVAR Capacitor - 1 Phase and 3 Phase</t>
  </si>
  <si>
    <t>Capacitor Control Unit</t>
  </si>
  <si>
    <t>368 4700</t>
  </si>
  <si>
    <t>Cutout</t>
  </si>
  <si>
    <t>368 5001</t>
  </si>
  <si>
    <t>0 - 5 KV Cutout</t>
  </si>
  <si>
    <t>5.1 - 27 KV</t>
  </si>
  <si>
    <t>368 5002</t>
  </si>
  <si>
    <t>5.1 - 27 KV Cutout</t>
  </si>
  <si>
    <t>Arrester</t>
  </si>
  <si>
    <t xml:space="preserve"> 0 - 5 KV</t>
  </si>
  <si>
    <t>368 5021</t>
  </si>
  <si>
    <t xml:space="preserve"> 0 - 5 KV Arrester</t>
  </si>
  <si>
    <t>368 5022</t>
  </si>
  <si>
    <t xml:space="preserve"> 5.1 - 15 KV Arrester</t>
  </si>
  <si>
    <t>368 5023</t>
  </si>
  <si>
    <t>15.1 - 25 KV Arrester</t>
  </si>
  <si>
    <t>Over 25 KV</t>
  </si>
  <si>
    <t>368 5024</t>
  </si>
  <si>
    <t>Over 25 KV Arrester</t>
  </si>
  <si>
    <t>Special (Deion)</t>
  </si>
  <si>
    <t>368 5029</t>
  </si>
  <si>
    <t>Special (Deion) Arrester</t>
  </si>
  <si>
    <t>Oil Switch</t>
  </si>
  <si>
    <t>368 5060</t>
  </si>
  <si>
    <t>1 Phase Oil Switch</t>
  </si>
  <si>
    <t>368 5070</t>
  </si>
  <si>
    <t xml:space="preserve">Transformer Enclosure  </t>
  </si>
  <si>
    <t>2-Unit</t>
  </si>
  <si>
    <t>368 5122</t>
  </si>
  <si>
    <t xml:space="preserve">2-Unit Transformer Enclosure  </t>
  </si>
  <si>
    <t>3-Unit</t>
  </si>
  <si>
    <t>368 5123</t>
  </si>
  <si>
    <t xml:space="preserve">3-Unit Transformer Enclosure  </t>
  </si>
  <si>
    <t>Transformer Pad</t>
  </si>
  <si>
    <t>368 5141</t>
  </si>
  <si>
    <t>1 Phase Transformer Pad</t>
  </si>
  <si>
    <t>368 5143</t>
  </si>
  <si>
    <t>3 Phase Transformer Pad</t>
  </si>
  <si>
    <t>Transformer Connection Cabinet</t>
  </si>
  <si>
    <t>Type 1 - 2 Compartment</t>
  </si>
  <si>
    <t>368 5161</t>
  </si>
  <si>
    <t>Type 1 - 2 Compartment Transformer Connection Cabinet</t>
  </si>
  <si>
    <t>Regulator By-Pass Switch</t>
  </si>
  <si>
    <t>368 5180</t>
  </si>
  <si>
    <t>Account 369 - Services</t>
  </si>
  <si>
    <t>Service  -  Overhead</t>
  </si>
  <si>
    <t>2 Wire</t>
  </si>
  <si>
    <t>369 1002</t>
  </si>
  <si>
    <t>2 Wire Service  -  Overhead</t>
  </si>
  <si>
    <t>3 Wire</t>
  </si>
  <si>
    <t>369 1003</t>
  </si>
  <si>
    <t>3 Wire Service  -  Overhead</t>
  </si>
  <si>
    <t>4 Wire</t>
  </si>
  <si>
    <t>369 1004</t>
  </si>
  <si>
    <t>4 Wire Service  -  Overhead</t>
  </si>
  <si>
    <t>Service Entrance Installation</t>
  </si>
  <si>
    <t>All</t>
  </si>
  <si>
    <t>369 2010</t>
  </si>
  <si>
    <t>All Service Entrance Installation</t>
  </si>
  <si>
    <t>100A - 1 Phase</t>
  </si>
  <si>
    <t>369 2011</t>
  </si>
  <si>
    <t>100A - 1 Phase Service Entrance Installation</t>
  </si>
  <si>
    <t>150A - 1 Phase</t>
  </si>
  <si>
    <t>369 2012</t>
  </si>
  <si>
    <t>150A - 1 Phase Service Entrance Installation</t>
  </si>
  <si>
    <t>200A - 1 Phase</t>
  </si>
  <si>
    <t>369 2013</t>
  </si>
  <si>
    <t>200A - 1 Phase Service Entrance Installation</t>
  </si>
  <si>
    <t>Other - 1 Phase</t>
  </si>
  <si>
    <t>369 2014</t>
  </si>
  <si>
    <t>Other - 1 Phase Service Entrance Installation</t>
  </si>
  <si>
    <t>200A - 3 Phase</t>
  </si>
  <si>
    <t>369 2033</t>
  </si>
  <si>
    <t>200A - 3 Phase Service Entrance Installation</t>
  </si>
  <si>
    <t>Service - Direct Burial</t>
  </si>
  <si>
    <t>369 3002</t>
  </si>
  <si>
    <t>2 Wire Service - Direct Burial</t>
  </si>
  <si>
    <t>369 3003</t>
  </si>
  <si>
    <t>3 Wire Service - Direct Burial</t>
  </si>
  <si>
    <t>369 3004</t>
  </si>
  <si>
    <t>4 Wire Service - Direct Burial</t>
  </si>
  <si>
    <t>750 MCM, 1C, 5 - 15 KV, Non-Lead Covered Cable</t>
  </si>
  <si>
    <t>369 6359</t>
  </si>
  <si>
    <t>Account 370 - Meters</t>
  </si>
  <si>
    <t>Meter - One Phase</t>
  </si>
  <si>
    <t>Self Contained, Not: IT, Demand, TOU or Undgl Rec</t>
  </si>
  <si>
    <t>370 1001</t>
  </si>
  <si>
    <t>Self Contained, Not: IT, Demand, TOU or Undgl Rec Meter - One Phase</t>
  </si>
  <si>
    <t>All Not Included In Ruc 1001</t>
  </si>
  <si>
    <t>370 1002</t>
  </si>
  <si>
    <t>All Not Included In Ruc 1001 Meter - One Phase</t>
  </si>
  <si>
    <t>Meter - Three Phase</t>
  </si>
  <si>
    <t>Self Contained Or IT, Not: Demand, TOU or Undgl Rec</t>
  </si>
  <si>
    <t>370 3001</t>
  </si>
  <si>
    <t>Self Contained Or IT, Not: Demand, TOU or Undgl Rec Meter - Three Phase</t>
  </si>
  <si>
    <t>All Not Included In Ruc 3001</t>
  </si>
  <si>
    <t>370 3002</t>
  </si>
  <si>
    <t>All Not Included In Ruc 3001 Meter - Three Phase</t>
  </si>
  <si>
    <t>Instrument Transformer (C.T. Or P.T)</t>
  </si>
  <si>
    <t>370 4001</t>
  </si>
  <si>
    <t>Pedestal, Enclosure Or Pad</t>
  </si>
  <si>
    <t>370 4200</t>
  </si>
  <si>
    <t>Auxiliary Equipment</t>
  </si>
  <si>
    <t>370 5001</t>
  </si>
  <si>
    <t>Whole House Surge Arrester</t>
  </si>
  <si>
    <t>370 5200</t>
  </si>
  <si>
    <t>Accessory Equipment</t>
  </si>
  <si>
    <t>370 6001</t>
  </si>
  <si>
    <t>Advanced Metering Infrastructure (AMI) Equipment</t>
  </si>
  <si>
    <t>1 Phase AMI Meter</t>
  </si>
  <si>
    <t>370 6501</t>
  </si>
  <si>
    <t>3 Phase AMI Meter</t>
  </si>
  <si>
    <t>370 6503</t>
  </si>
  <si>
    <t>Tower Gateway Base Station</t>
  </si>
  <si>
    <t>370 6507</t>
  </si>
  <si>
    <t>Pole Mounted Gateway</t>
  </si>
  <si>
    <t>370 6508</t>
  </si>
  <si>
    <t>Advanced Energy Management (AEM) Equipment</t>
  </si>
  <si>
    <t>Set of Advanced  Energy Management Meter Accessories</t>
  </si>
  <si>
    <t>370 6200</t>
  </si>
  <si>
    <t>Advanced Energy Management Meter</t>
  </si>
  <si>
    <t>370 7200</t>
  </si>
  <si>
    <t>Advanced Energy Management Host System</t>
  </si>
  <si>
    <t>370 8200</t>
  </si>
  <si>
    <t>Account 373 - Street Lighting and Signal Systems</t>
  </si>
  <si>
    <t>0001</t>
  </si>
  <si>
    <t>Smart Control System for Monitoring</t>
  </si>
  <si>
    <t>373 0001</t>
  </si>
  <si>
    <t>Cable - lead Covered, 1 Cond. - 600V</t>
  </si>
  <si>
    <t>373 1001</t>
  </si>
  <si>
    <t xml:space="preserve">Cable - Non-lead Covered     </t>
  </si>
  <si>
    <t>1 Cond. - 600 V</t>
  </si>
  <si>
    <t>373 1201</t>
  </si>
  <si>
    <t xml:space="preserve">1 Cond. - 600 V Cable - Non-lead Covered     </t>
  </si>
  <si>
    <t>2 Cond. - 600 V</t>
  </si>
  <si>
    <t>373 1202</t>
  </si>
  <si>
    <t xml:space="preserve">2 Cond. - 600 V Cable - Non-lead Covered     </t>
  </si>
  <si>
    <t xml:space="preserve">Relay - Series or Multiple     </t>
  </si>
  <si>
    <t>373 2000</t>
  </si>
  <si>
    <t xml:space="preserve">Time Switch     </t>
  </si>
  <si>
    <t>373 2100</t>
  </si>
  <si>
    <t xml:space="preserve">Open Circuit Protector     </t>
  </si>
  <si>
    <t>373 2300</t>
  </si>
  <si>
    <t xml:space="preserve">Transformer IL - All Sizes     </t>
  </si>
  <si>
    <t>373 2600</t>
  </si>
  <si>
    <t xml:space="preserve">Transformer - Constant Current - All Sizes     </t>
  </si>
  <si>
    <t>373 2800</t>
  </si>
  <si>
    <t xml:space="preserve">Pole - Wood     </t>
  </si>
  <si>
    <t>30'</t>
  </si>
  <si>
    <t>373 4001</t>
  </si>
  <si>
    <t xml:space="preserve">30' Pole - Wood     </t>
  </si>
  <si>
    <t>35'</t>
  </si>
  <si>
    <t>373 4002</t>
  </si>
  <si>
    <t xml:space="preserve">35' Pole - Wood     </t>
  </si>
  <si>
    <t>40'</t>
  </si>
  <si>
    <t>373 4003</t>
  </si>
  <si>
    <t xml:space="preserve">40' Pole - Wood     </t>
  </si>
  <si>
    <t xml:space="preserve">Set of Street Light Fixtures     </t>
  </si>
  <si>
    <t>373 4100</t>
  </si>
  <si>
    <t xml:space="preserve">Wire/Cable     </t>
  </si>
  <si>
    <t>Bare Wire</t>
  </si>
  <si>
    <t>373 4201</t>
  </si>
  <si>
    <t xml:space="preserve">Bare Wire Wire/Cable     </t>
  </si>
  <si>
    <t>373 4202</t>
  </si>
  <si>
    <t xml:space="preserve">Duplex Cable Wire/Cable     </t>
  </si>
  <si>
    <t>373 4203</t>
  </si>
  <si>
    <t xml:space="preserve">Triplex Cable Wire/Cable     </t>
  </si>
  <si>
    <t xml:space="preserve">Pole - Concrete     </t>
  </si>
  <si>
    <t xml:space="preserve"> 0' 0" - 14' 11"</t>
  </si>
  <si>
    <t>373 5101</t>
  </si>
  <si>
    <t xml:space="preserve"> 0' 0" - 14' 11" Pole - Concrete     </t>
  </si>
  <si>
    <t>15' 0" - 19' 11"</t>
  </si>
  <si>
    <t>373 5102</t>
  </si>
  <si>
    <t xml:space="preserve">15' 0" - 19' 11" Pole - Concrete     </t>
  </si>
  <si>
    <t>30' 0" - 34' 11"</t>
  </si>
  <si>
    <t>373 5105</t>
  </si>
  <si>
    <t xml:space="preserve">30' 0" - 34' 11" Pole - Concrete     </t>
  </si>
  <si>
    <t>35' 0" - 39' 11"</t>
  </si>
  <si>
    <t>373 5106</t>
  </si>
  <si>
    <t xml:space="preserve">35' 0" - 39' 11" Pole - Concrete     </t>
  </si>
  <si>
    <t>40' 0" - 44' 11"</t>
  </si>
  <si>
    <t>373 5107</t>
  </si>
  <si>
    <t xml:space="preserve">40' 0" - 44' 11" Pole - Concrete     </t>
  </si>
  <si>
    <t>45' 0" - 49' 11"</t>
  </si>
  <si>
    <t>373 5108</t>
  </si>
  <si>
    <t xml:space="preserve">45' 0" - 49' 11" Pole - Concrete     </t>
  </si>
  <si>
    <t>Pole - Aluminum</t>
  </si>
  <si>
    <t>373 5302</t>
  </si>
  <si>
    <t>15' 0" - 19' 11" Pole - Aluminum</t>
  </si>
  <si>
    <t>20' 0" - 24' 11"</t>
  </si>
  <si>
    <t>373 5303</t>
  </si>
  <si>
    <t>20' 0" - 24' 11" Pole - Aluminum</t>
  </si>
  <si>
    <t>373 5305</t>
  </si>
  <si>
    <t>30' 0" - 34' 11" Pole - Aluminum</t>
  </si>
  <si>
    <t>373 5306</t>
  </si>
  <si>
    <t>35' 0" - 39' 11" Pole - Aluminum</t>
  </si>
  <si>
    <t xml:space="preserve">Pole - Fiberglass     </t>
  </si>
  <si>
    <t>373 5702</t>
  </si>
  <si>
    <t xml:space="preserve">15' 0" - 19' 11" Pole - Fiberglass     </t>
  </si>
  <si>
    <t>373 5705</t>
  </si>
  <si>
    <t xml:space="preserve">30' 0" - 34' 11" Pole - Fiberglass     </t>
  </si>
  <si>
    <t>373 5706</t>
  </si>
  <si>
    <t xml:space="preserve">35' 0" - 39' 11" Pole - Fiberglass     </t>
  </si>
  <si>
    <t xml:space="preserve">Vapor Light      </t>
  </si>
  <si>
    <t xml:space="preserve">         0 -     9,000 Lumen</t>
  </si>
  <si>
    <t>373 6201</t>
  </si>
  <si>
    <t xml:space="preserve">                    0 -     9,000 Lumen Vapor Light      </t>
  </si>
  <si>
    <t xml:space="preserve">  9,001 -   19,000</t>
  </si>
  <si>
    <t>373 6202</t>
  </si>
  <si>
    <t xml:space="preserve">  9,001 -   19,000 Vapor Light      </t>
  </si>
  <si>
    <t>19,001 -   39,000</t>
  </si>
  <si>
    <t>373 6203</t>
  </si>
  <si>
    <t xml:space="preserve">19,001 -   39,000 Vapor Light      </t>
  </si>
  <si>
    <t>39,001 - 100,000</t>
  </si>
  <si>
    <t>373 6204</t>
  </si>
  <si>
    <t xml:space="preserve">39,001 - 100,000 Vapor Light      </t>
  </si>
  <si>
    <t xml:space="preserve">Metal Halide Light, Closed     </t>
  </si>
  <si>
    <t>29,001 -   39,000 Lumen</t>
  </si>
  <si>
    <t>373 6236</t>
  </si>
  <si>
    <t xml:space="preserve">29,001 -   39,000 Lumen Metal Halide Light, Closed     </t>
  </si>
  <si>
    <t>70,001 -   100,000 Lumen</t>
  </si>
  <si>
    <t>373 6238</t>
  </si>
  <si>
    <t xml:space="preserve">70,001 -   100,000 Lumen Metal Halide Light, Closed     </t>
  </si>
  <si>
    <t xml:space="preserve">Vapor Floodlight, Pole Mounted     </t>
  </si>
  <si>
    <t>19,001 -   39,000 Lumen</t>
  </si>
  <si>
    <t>373 6253</t>
  </si>
  <si>
    <t xml:space="preserve">19,001 -   39,000 Lumen Vapor Floodlight, Pole Mounted     </t>
  </si>
  <si>
    <t>100,001 and above Lumen</t>
  </si>
  <si>
    <t>373 6255</t>
  </si>
  <si>
    <t xml:space="preserve">100,001 and above Lumen Vapor Floodlight, Pole Mounted     </t>
  </si>
  <si>
    <t xml:space="preserve">High Pressure Sodium Floodlight - Pole Mounted    </t>
  </si>
  <si>
    <t>15,000 Lumen</t>
  </si>
  <si>
    <t>373 6274</t>
  </si>
  <si>
    <t xml:space="preserve">15,000 Lumen High Pressure Sodium Floodlight - Pole Mounted    </t>
  </si>
  <si>
    <t xml:space="preserve">Metal Halide Floodlight, Closed     </t>
  </si>
  <si>
    <t xml:space="preserve">  9,001 -   14,000 Lumen</t>
  </si>
  <si>
    <t>373 6283</t>
  </si>
  <si>
    <t xml:space="preserve">  9,001 -   14,000 Lumen Metal Halide Floodlight, Closed     </t>
  </si>
  <si>
    <t>373 6286</t>
  </si>
  <si>
    <t xml:space="preserve">29,001 -   39,000 Lumen Metal Halide Floodlight, Closed     </t>
  </si>
  <si>
    <t>39,001 -  70,000 Lumen</t>
  </si>
  <si>
    <t>373 6287</t>
  </si>
  <si>
    <t xml:space="preserve">39,001 -  70,000 Lumen Metal Halide Floodlight, Closed     </t>
  </si>
  <si>
    <t>70,001 -  100,000 Lumen</t>
  </si>
  <si>
    <t>373 6288</t>
  </si>
  <si>
    <t xml:space="preserve">70,001 -  100,000 Lumen Metal Halide Floodlight, Closed     </t>
  </si>
  <si>
    <t>Light Emitting Diode (LED) Light</t>
  </si>
  <si>
    <t>0 - 4,500 Lumen</t>
  </si>
  <si>
    <t>373 8001</t>
  </si>
  <si>
    <t>0 - 4,500 Lumen Light Emitting Diode (LED) Light</t>
  </si>
  <si>
    <t>4,501 - 9,000 Lumen</t>
  </si>
  <si>
    <t>373 8002</t>
  </si>
  <si>
    <t>4,501 - 9,000 Lumen Light Emitting Diode (LED) Light</t>
  </si>
  <si>
    <t>9,001 - 14,000 Lumen</t>
  </si>
  <si>
    <t>373 8003</t>
  </si>
  <si>
    <t>9,001 - 14,000 Lumen Light Emitting Diode (LED) Light</t>
  </si>
  <si>
    <t>14,001 - 19,000 Lumen</t>
  </si>
  <si>
    <t>373 8004</t>
  </si>
  <si>
    <t>14,001 - 19,000 Lumen Light Emitting Diode (LED) Light</t>
  </si>
  <si>
    <t>19,001 - 29,000 Lumen</t>
  </si>
  <si>
    <t>373 8005</t>
  </si>
  <si>
    <t>19,001 - 29,000 Lumen Light Emitting Diode (LED) Light</t>
  </si>
  <si>
    <t>29,001 - 39,000 Lumen</t>
  </si>
  <si>
    <t>373 8006</t>
  </si>
  <si>
    <t>29,001 - 39,000 Lumen Light Emitting Diode (LED) Light</t>
  </si>
  <si>
    <t xml:space="preserve">High Pressure Sodium Light     </t>
  </si>
  <si>
    <t xml:space="preserve">  5,400LU   70W   OL</t>
  </si>
  <si>
    <t>373 9003</t>
  </si>
  <si>
    <t xml:space="preserve">  5,400LU   70W   OL High Pressure Sodium Light     </t>
  </si>
  <si>
    <t xml:space="preserve">  8,800LU  100W  OL</t>
  </si>
  <si>
    <t>373 9004</t>
  </si>
  <si>
    <t xml:space="preserve">  8,800LU  100W  OL High Pressure Sodium Light     </t>
  </si>
  <si>
    <t xml:space="preserve">  5,400LU   70W   SL</t>
  </si>
  <si>
    <t>373 9053</t>
  </si>
  <si>
    <t xml:space="preserve">  5,400LU   70W   SL High Pressure Sodium Light     </t>
  </si>
  <si>
    <t xml:space="preserve">  8,800LU  100W  SL</t>
  </si>
  <si>
    <t>373 9054</t>
  </si>
  <si>
    <t xml:space="preserve">  8,800LU  100W  SL High Pressure Sodium Light     </t>
  </si>
  <si>
    <t xml:space="preserve">  20,000 - 25,000 LU  200 - 250W  SL</t>
  </si>
  <si>
    <t>373 9056</t>
  </si>
  <si>
    <t xml:space="preserve">  20,000 - 25,000 LU  200 - 250W  SL High Pressure Sodium Light     </t>
  </si>
  <si>
    <t xml:space="preserve">  46,000LU  400W  SL</t>
  </si>
  <si>
    <t>373 9059</t>
  </si>
  <si>
    <t xml:space="preserve">  46,000LU  400W  SL High Pressure Sodium Light     </t>
  </si>
  <si>
    <t>fuly loaded nature of the charges this value provides no way to differentiate between the installer, materials, or labor.</t>
  </si>
  <si>
    <t>The assets were charged to the appropriate FERC account and retirement unit.</t>
  </si>
  <si>
    <t>The methodology employed for capitalization of distribution poles used a fully loaded cost derived from the Continuing Property Record (CPR).  Due to the</t>
  </si>
  <si>
    <t>The capitalization of transmission poles used a Transmission Work Management System.  The breakout by labor and materials is an estimate</t>
  </si>
  <si>
    <t xml:space="preserve">using material average prices, Current Labor rates,  and standard man hours for each retirement unit.  </t>
  </si>
  <si>
    <t>4003</t>
  </si>
  <si>
    <t>35' Wood Pole - Lighting</t>
  </si>
  <si>
    <t>40' Wood Pole - Lighting</t>
  </si>
  <si>
    <t>TL1-Redwood #2 Bay</t>
  </si>
  <si>
    <t>355 - Poles, Towers &amp; Fixtures1011</t>
  </si>
  <si>
    <t>355 - Poles, Towers &amp; Fixtures1012</t>
  </si>
  <si>
    <t>355 - Poles, Towers &amp; Fixtures1014</t>
  </si>
  <si>
    <t>355 - Poles, Towers &amp; Fixtures1016</t>
  </si>
  <si>
    <t>TL1-Redwood Loop Bay</t>
  </si>
  <si>
    <t>355 - Poles, Towers &amp; Fixtures1007</t>
  </si>
  <si>
    <t>355 - Poles, Towers &amp; Fixtures1013</t>
  </si>
  <si>
    <t>TL2-Callaway-Port Saint Joe Bay</t>
  </si>
  <si>
    <t>355 - Poles, Towers &amp; Fixtures5521</t>
  </si>
  <si>
    <t>110 Ft Steel Pole</t>
  </si>
  <si>
    <t>355 - Poles, Towers &amp; Fixtures5522</t>
  </si>
  <si>
    <t>115 Ft Steel Pole</t>
  </si>
  <si>
    <t>355 - Poles, Towers &amp; Fixtures1124</t>
  </si>
  <si>
    <t>TL1-Callaway-Wewa Rd Bay</t>
  </si>
  <si>
    <t>355 - Poles, Towers &amp; Fixtures1111</t>
  </si>
  <si>
    <t>355 - Poles, Towers &amp; Fixtures1114</t>
  </si>
  <si>
    <t>355 - Poles, Towers &amp; Fixtures1118</t>
  </si>
  <si>
    <t>355 - Poles, Towers &amp; Fixtures1119</t>
  </si>
  <si>
    <t>355 - Poles, Towers &amp; Fixtures1120</t>
  </si>
  <si>
    <t>355 - Poles, Towers &amp; Fixtures1121</t>
  </si>
  <si>
    <t>355 - Poles, Towers &amp; Fixtures1123</t>
  </si>
  <si>
    <t>TL1-Scholz-Wewa Rd Calhoun</t>
  </si>
  <si>
    <t>TL1-Sinai Cemetery-GA (Bainbridge) Gadsden</t>
  </si>
  <si>
    <t>355 - Poles, Towers &amp; Fixtures1009</t>
  </si>
  <si>
    <t>355 - Poles, Towers &amp; Fixtures1015</t>
  </si>
  <si>
    <t>355 - Poles, Towers &amp; Fixtures1113</t>
  </si>
  <si>
    <t>355 - Poles, Towers &amp; Fixtures1117</t>
  </si>
  <si>
    <t>TL1-Scholz-Highland City #2 Calhoun</t>
  </si>
  <si>
    <t>TL1-Scholz-Wewa Rd #1 Calhoun</t>
  </si>
  <si>
    <t>TL1-Parker Bay</t>
  </si>
  <si>
    <t>355 - Poles, Towers &amp; Fixtures5516</t>
  </si>
  <si>
    <t>85 Ft Steel Pole</t>
  </si>
  <si>
    <t>355 - Poles, Towers &amp; Fixtures5517</t>
  </si>
  <si>
    <t>90 Ft Steel Pole</t>
  </si>
  <si>
    <t>Altha-Blountstown Calhoun</t>
  </si>
  <si>
    <t>TL1-Highland City-Greenwood Bay</t>
  </si>
  <si>
    <t>355 - Poles, Towers &amp; Fixtures1010</t>
  </si>
  <si>
    <t>TL1-Alford Tap Jackson</t>
  </si>
  <si>
    <t>TL1-South Crestview-Highland Walton</t>
  </si>
  <si>
    <t>355 - Poles, Towers &amp; Fixtures1116</t>
  </si>
  <si>
    <t>TL4-Arizona Chemical Tap Bay</t>
  </si>
  <si>
    <t>TL4-Wewa-Tyndall (West Circuit) Bay</t>
  </si>
  <si>
    <t>TL4-Wewa-Tyndall (East Circuit) Bay</t>
  </si>
  <si>
    <t>Location</t>
  </si>
  <si>
    <t>Bay County Mass Property</t>
  </si>
  <si>
    <t>36400 - Poles, Towers &amp; Fixtures Total</t>
  </si>
  <si>
    <t>373 - Street Lights &amp; Signal System Total</t>
  </si>
  <si>
    <t>Distribution Assets are tracked to the county location level; therefore, Bay County is lowest level of detail available for Distribution.</t>
  </si>
  <si>
    <t>Altha-Blountstown Calhoun Total</t>
  </si>
  <si>
    <t>TL1-Alford Tap Jackson Total</t>
  </si>
  <si>
    <t>TL1-Callaway-Wewa Rd Bay Total</t>
  </si>
  <si>
    <t>TL1-Highland City-Greenwood Bay Total</t>
  </si>
  <si>
    <t>TL1-Parker Bay Total</t>
  </si>
  <si>
    <t>TL1-Redwood #2 Bay Total</t>
  </si>
  <si>
    <t>TL1-Redwood Loop Bay Total</t>
  </si>
  <si>
    <t>TL1-Scholz-Highland City #2 Calhoun Total</t>
  </si>
  <si>
    <t>TL1-Scholz-Wewa Rd #1 Calhoun Total</t>
  </si>
  <si>
    <t>TL1-Scholz-Wewa Rd Calhoun Total</t>
  </si>
  <si>
    <t>TL1-Sinai Cemetery-GA (Bainbridge) Gadsden Total</t>
  </si>
  <si>
    <t>TL1-South Crestview-Highland Walton Total</t>
  </si>
  <si>
    <t>TL2-Callaway-Port Saint Joe Bay Total</t>
  </si>
  <si>
    <t>TL4-Arizona Chemical Tap Bay Total</t>
  </si>
  <si>
    <t>TL4-Wewa-Tyndall (East Circuit) Bay Total</t>
  </si>
  <si>
    <t>TL4-Wewa-Tyndall (West Circuit) Bay Total</t>
  </si>
  <si>
    <t>Attachment No. 1</t>
  </si>
  <si>
    <t>Gulf Power Company</t>
  </si>
  <si>
    <t>Interrogatory No. 27</t>
  </si>
  <si>
    <t>Tab 1 of 4</t>
  </si>
  <si>
    <t>Docket No. 20190038-EI</t>
  </si>
  <si>
    <t>OPC's First Set of Interrogatories</t>
  </si>
  <si>
    <t>Tab 2 of 4</t>
  </si>
  <si>
    <t>Tab 3 of 4</t>
  </si>
  <si>
    <t>Tab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</si>
</sst>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.00"/>
    <numFmt numFmtId="165" formatCode="0_);\(0\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24"/>
      <color rgb="FFFF0000"/>
      <name val="TimesNewRomanPS"/>
      <family val="2"/>
    </font>
    <font>
      <b/>
      <sz val="16"/>
      <name val="TimesNewRomanPS"/>
      <family val="2"/>
    </font>
    <font>
      <b/>
      <sz val="16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NewRomanPS"/>
      <family val="2"/>
    </font>
    <font>
      <sz val="16"/>
      <name val="TimesNewRomanPS"/>
      <family val="2"/>
    </font>
    <font>
      <sz val="16"/>
      <name val="Times New Roman"/>
      <family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/>
    </fill>
    <fill>
      <patternFill patternType="gray125"/>
    </fill>
    <fill>
      <patternFill patternType="solid">
        <fgColor theme="0" tint="-0.14999"/>
        <bgColor indexed="64"/>
      </patternFill>
    </fill>
    <fill>
      <patternFill patternType="solid">
        <fgColor theme="2" tint="-0.09997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9E1F2"/>
      </top>
      <bottom style="thin">
        <color rgb="FFD9E1F2"/>
      </bottom>
    </border>
    <border>
      <left/>
      <right/>
      <top style="thin">
        <color theme="8" tint="0.79998"/>
      </top>
      <bottom style="thin">
        <color theme="8" tint="0.79998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9" fontId="13" fillId="0" borderId="0">
      <alignment/>
      <protection/>
    </xf>
  </cellStyleXfs>
  <cellXfs count="57">
    <xf numFmtId="0" fontId="0" fillId="0" borderId="0" xfId="0"/>
    <xf numFmtId="0" fontId="3" fillId="0" borderId="1" xfId="0" applyFont="1" applyFill="1" applyBorder="1"/>
    <xf numFmtId="0" fontId="2" fillId="2" borderId="0" xfId="0" applyFont="1" applyFill="1"/>
    <xf numFmtId="164" fontId="2" fillId="2" borderId="0" xfId="0" applyNumberFormat="1" applyFont="1" applyFill="1"/>
    <xf numFmtId="164" fontId="1" fillId="0" borderId="1" xfId="0" applyNumberFormat="1" applyFont="1" applyFill="1" applyBorder="1"/>
    <xf numFmtId="164" fontId="0" fillId="0" borderId="0" xfId="0" applyNumberFormat="1"/>
    <xf numFmtId="1" fontId="2" fillId="2" borderId="0" xfId="0" applyNumberFormat="1" applyFont="1" applyFill="1"/>
    <xf numFmtId="1" fontId="1" fillId="0" borderId="1" xfId="0" applyNumberFormat="1" applyFont="1" applyFill="1" applyBorder="1"/>
    <xf numFmtId="1" fontId="0" fillId="0" borderId="0" xfId="0" applyNumberFormat="1"/>
    <xf numFmtId="0" fontId="0" fillId="0" borderId="0" xfId="0"/>
    <xf numFmtId="3" fontId="0" fillId="0" borderId="0" xfId="0" applyNumberFormat="1"/>
    <xf numFmtId="8" fontId="0" fillId="0" borderId="0" xfId="0" applyNumberFormat="1"/>
    <xf numFmtId="0" fontId="3" fillId="0" borderId="0" xfId="0" applyFont="1" applyFill="1" applyBorder="1"/>
    <xf numFmtId="0" fontId="5" fillId="0" borderId="2" xfId="0" applyFont="1" applyBorder="1"/>
    <xf numFmtId="38" fontId="1" fillId="0" borderId="2" xfId="0" applyNumberFormat="1" applyFont="1" applyBorder="1"/>
    <xf numFmtId="8" fontId="1" fillId="0" borderId="2" xfId="0" applyNumberFormat="1" applyFont="1" applyBorder="1"/>
    <xf numFmtId="0" fontId="6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NumberFormat="1" applyFont="1" applyFill="1" applyBorder="1" applyAlignment="1" applyProtection="1">
      <alignment horizontal="center"/>
      <protection/>
    </xf>
    <xf numFmtId="8" fontId="8" fillId="0" borderId="0" xfId="0" applyNumberFormat="1" applyFont="1" applyFill="1" applyBorder="1" applyAlignment="1" applyProtection="1">
      <alignment horizontal="center"/>
      <protection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/>
    <xf numFmtId="8" fontId="10" fillId="0" borderId="0" xfId="0" applyNumberFormat="1" applyFont="1" applyFill="1" applyBorder="1" applyProtection="1">
      <protection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/>
    <xf numFmtId="8" fontId="10" fillId="0" borderId="0" xfId="0" applyNumberFormat="1" applyFont="1" applyFill="1" applyBorder="1" applyAlignment="1" applyProtection="1">
      <alignment horizontal="right"/>
      <protection/>
    </xf>
    <xf numFmtId="0" fontId="9" fillId="0" borderId="0" xfId="0" applyFont="1" applyFill="1" applyBorder="1"/>
    <xf numFmtId="0" fontId="10" fillId="0" borderId="0" xfId="0" applyFont="1" applyFill="1" applyBorder="1" quotePrefix="1"/>
    <xf numFmtId="0" fontId="11" fillId="0" borderId="0" xfId="0" applyFont="1" applyFill="1" applyBorder="1" applyAlignment="1">
      <alignment horizontal="left"/>
    </xf>
    <xf numFmtId="39" fontId="14" fillId="0" borderId="0" xfId="20" applyFont="1" applyFill="1" applyBorder="1">
      <alignment/>
      <protection/>
    </xf>
    <xf numFmtId="39" fontId="10" fillId="0" borderId="0" xfId="20" applyFont="1" applyFill="1" applyBorder="1">
      <alignment/>
      <protection/>
    </xf>
    <xf numFmtId="0" fontId="10" fillId="0" borderId="0" xfId="20" applyNumberFormat="1" applyFont="1" applyFill="1" applyBorder="1" applyAlignment="1">
      <alignment horizontal="center"/>
      <protection/>
    </xf>
    <xf numFmtId="39" fontId="11" fillId="0" borderId="0" xfId="20" applyFont="1" applyFill="1" applyBorder="1">
      <alignment/>
      <protection/>
    </xf>
    <xf numFmtId="39" fontId="10" fillId="0" borderId="0" xfId="20" applyFont="1" applyFill="1" applyBorder="1" quotePrefix="1">
      <alignment/>
      <protection/>
    </xf>
    <xf numFmtId="37" fontId="10" fillId="0" borderId="0" xfId="20" applyNumberFormat="1" applyFont="1" applyFill="1" applyBorder="1" applyAlignment="1" quotePrefix="1">
      <alignment horizontal="left"/>
      <protection/>
    </xf>
    <xf numFmtId="165" fontId="10" fillId="0" borderId="0" xfId="20" applyNumberFormat="1" applyFont="1" applyFill="1" applyBorder="1" applyAlignment="1">
      <alignment horizontal="center"/>
      <protection/>
    </xf>
    <xf numFmtId="39" fontId="10" fillId="0" borderId="0" xfId="0" applyNumberFormat="1" applyFont="1" applyFill="1" applyBorder="1" applyAlignment="1">
      <alignment horizontal="center"/>
    </xf>
    <xf numFmtId="39" fontId="11" fillId="0" borderId="0" xfId="20" applyFont="1" applyFill="1" applyBorder="1" applyAlignment="1">
      <alignment horizontal="center"/>
      <protection/>
    </xf>
    <xf numFmtId="0" fontId="10" fillId="0" borderId="0" xfId="20" applyNumberFormat="1" applyFont="1" applyFill="1" applyBorder="1" applyAlignment="1" quotePrefix="1">
      <alignment horizontal="center"/>
      <protection/>
    </xf>
    <xf numFmtId="39" fontId="11" fillId="0" borderId="0" xfId="20" applyFont="1" applyFill="1" applyBorder="1" applyAlignment="1">
      <alignment horizontal="left"/>
      <protection/>
    </xf>
    <xf numFmtId="39" fontId="10" fillId="0" borderId="0" xfId="20" applyFont="1" applyFill="1" applyBorder="1" applyAlignment="1">
      <alignment horizontal="left"/>
      <protection/>
    </xf>
    <xf numFmtId="39" fontId="10" fillId="0" borderId="0" xfId="20" applyFont="1" applyFill="1" applyBorder="1" applyAlignment="1" quotePrefix="1">
      <alignment horizontal="left"/>
      <protection/>
    </xf>
    <xf numFmtId="38" fontId="1" fillId="0" borderId="0" xfId="0" applyNumberFormat="1" applyFont="1" applyBorder="1"/>
    <xf numFmtId="0" fontId="3" fillId="0" borderId="0" xfId="0" applyFont="1" applyFill="1" applyBorder="1" quotePrefix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3" borderId="0" xfId="0" applyFill="1"/>
    <xf numFmtId="3" fontId="0" fillId="3" borderId="0" xfId="0" applyNumberFormat="1" applyFill="1"/>
    <xf numFmtId="164" fontId="0" fillId="3" borderId="0" xfId="0" applyNumberFormat="1" applyFill="1"/>
    <xf numFmtId="8" fontId="0" fillId="3" borderId="0" xfId="0" applyNumberFormat="1" applyFill="1"/>
    <xf numFmtId="0" fontId="4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_ledge97b" xfId="20"/>
  </cellStyles>
  <dxfs count="37"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alignment horizontal="left" readingOrder="0"/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  <dxf>
      <fill>
        <patternFill patternType="solid">
          <bgColor theme="2" tint="-0.0999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pivotCacheDefinition" Target="pivotCache/pivotCacheDefinition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customXml" Target="../customXml/item1.xml" /><Relationship Id="rId6" Type="http://schemas.openxmlformats.org/officeDocument/2006/relationships/styles" Target="styles.xml" /><Relationship Id="rId10" Type="http://schemas.openxmlformats.org/officeDocument/2006/relationships/customXml" Target="../customXml/item2.xml" /><Relationship Id="rId12" Type="http://schemas.openxmlformats.org/officeDocument/2006/relationships/externalLink" Target="externalLinks/externalLink1.xml" /><Relationship Id="rId11" Type="http://schemas.openxmlformats.org/officeDocument/2006/relationships/customXml" Target="../customXml/item3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pf1sf100\GPRoot$\Workgroups\FPC%20Business%20Planning\Allison\Hurricane%20Michael\Hurricane%20Michael%20DBU%20Capital%20(2018-19)%20Effects%20v091019%20Reporting%20-%20ATTORNEY%20PRIVILEGED%20%20CONFIDENTIAL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lf Michael MB51 Data"/>
      <sheetName val="Gulf plants"/>
      <sheetName val="Maximo Data"/>
      <sheetName val="Report JC Pivot"/>
      <sheetName val="Report JC Reduced"/>
      <sheetName val="Report MD on JC"/>
      <sheetName val="Report TC"/>
      <sheetName val="Report Combined"/>
      <sheetName val="JC-TC Joined Desc Sort Stage 1"/>
      <sheetName val="FERC-RUC Sort Stage 2"/>
      <sheetName val="Reassignments"/>
      <sheetName val="FERC-RUC Assign Stage 3"/>
      <sheetName val="Cap Unbundle &amp; Pre-Cap Final"/>
      <sheetName val="Composite - Direct Charges"/>
      <sheetName val="Composite - PreCap Charges"/>
      <sheetName val="RFL FERC RUC"/>
      <sheetName val="2018 COS"/>
      <sheetName val="Final Reporting on Direct "/>
      <sheetName val="Input to PowerPlan"/>
      <sheetName val="Final Reporting on Pre-Cap"/>
      <sheetName val="Executive Summary (090619)"/>
    </sheetNames>
  </externalBook>
</externalLink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cordCount="70">
  <cacheSource type="worksheet">
    <worksheetSource ref="A9:J79" sheet="Details"/>
  </cacheSource>
  <cacheFields count="10">
    <cacheField name="Charge Type" numFmtId="0">
      <sharedItems count="20">
        <s v="Addition"/>
        <s v="T41074" u="1"/>
        <s v="T41061" u="1"/>
        <s v="T41062" u="1"/>
        <s v="T41063" u="1"/>
        <s v="T41050" u="1"/>
        <s v="T41064" u="1"/>
        <s v="T41065" u="1"/>
        <s v="T41052" u="1"/>
        <s v="T41066" u="1"/>
        <s v="T41053" u="1"/>
        <s v="T41067" u="1"/>
        <s v="T41054" u="1"/>
        <s v="T41068" u="1"/>
        <s v="T41055" u="1"/>
        <s v="T41056" u="1"/>
        <s v="T41070" u="1"/>
        <s v="T41071" u="1"/>
        <s v="T41072" u="1"/>
        <s v="T41073" u="1"/>
      </sharedItems>
    </cacheField>
    <cacheField name="Function" numFmtId="0">
      <sharedItems count="3">
        <s v="Distribution"/>
        <s v="Transmission"/>
        <s v="Capital" u="1"/>
      </sharedItems>
    </cacheField>
    <cacheField name="Utility Account Description" numFmtId="0">
      <sharedItems count="27">
        <s v="36400 - Poles, Towers &amp; Fixtures"/>
        <s v="373 - Street Lights &amp; Signal System"/>
        <s v="355 - Poles, Towers &amp; Fixtures1012"/>
        <s v="355 - Poles, Towers &amp; Fixtures1014"/>
        <s v="355 - Poles, Towers &amp; Fixtures1016"/>
        <s v="355 - Poles, Towers &amp; Fixtures1007"/>
        <s v="355 - Poles, Towers &amp; Fixtures1013"/>
        <s v="355 - Poles, Towers &amp; Fixtures5521"/>
        <s v="355 - Poles, Towers &amp; Fixtures5522"/>
        <s v="355 - Poles, Towers &amp; Fixtures1124"/>
        <s v="355 - Poles, Towers &amp; Fixtures1111"/>
        <s v="355 - Poles, Towers &amp; Fixtures1114"/>
        <s v="355 - Poles, Towers &amp; Fixtures1118"/>
        <s v="355 - Poles, Towers &amp; Fixtures1119"/>
        <s v="355 - Poles, Towers &amp; Fixtures1120"/>
        <s v="355 - Poles, Towers &amp; Fixtures1121"/>
        <s v="355 - Poles, Towers &amp; Fixtures1123"/>
        <s v="355 - Poles, Towers &amp; Fixtures1009"/>
        <s v="355 - Poles, Towers &amp; Fixtures1015"/>
        <s v="355 - Poles, Towers &amp; Fixtures1113"/>
        <s v="355 - Poles, Towers &amp; Fixtures1117"/>
        <s v="355 - Poles, Towers &amp; Fixtures1011"/>
        <s v="355 - Poles, Towers &amp; Fixtures5516"/>
        <s v="355 - Poles, Towers &amp; Fixtures5517"/>
        <s v="355 - Poles, Towers &amp; Fixtures1010"/>
        <s v="355 - Poles, Towers &amp; Fixtures1116"/>
        <s v="355 - Poles, Towers &amp; Fixtures" u="1"/>
      </sharedItems>
    </cacheField>
    <cacheField name="RUC" numFmtId="0">
      <sharedItems containsMixedTypes="1" containsNumber="1" containsInteger="1" count="41">
        <s v="1006"/>
        <s v="1007"/>
        <s v="1008"/>
        <s v="1009"/>
        <s v="1010"/>
        <s v="1011"/>
        <s v="1012"/>
        <s v="1013"/>
        <s v="1014"/>
        <s v="4002"/>
        <s v="4003"/>
        <s v="5102"/>
        <s v="5105"/>
        <s v="5106"/>
        <s v="5302"/>
        <s v="5303"/>
        <s v="5702"/>
        <n v="1012"/>
        <n v="1014"/>
        <n v="1016"/>
        <n v="1007"/>
        <n v="1013"/>
        <n v="5521"/>
        <n v="5522"/>
        <n v="1124"/>
        <n v="1111"/>
        <n v="1114"/>
        <n v="1118"/>
        <n v="1119"/>
        <n v="1120"/>
        <n v="1121"/>
        <n v="1123"/>
        <n v="1009"/>
        <n v="1015"/>
        <n v="1113"/>
        <n v="1117"/>
        <n v="1011"/>
        <n v="5516"/>
        <n v="5517"/>
        <n v="1010"/>
        <n v="1116"/>
      </sharedItems>
    </cacheField>
    <cacheField name="Description" numFmtId="0">
      <sharedItems count="41">
        <s v="35 Ft."/>
        <s v="40 Ft."/>
        <s v="45 Ft."/>
        <s v="50 Ft."/>
        <s v="55 Ft."/>
        <s v="60 Ft."/>
        <s v="65 Ft."/>
        <s v="70 Ft."/>
        <s v="75 Ft."/>
        <s v="35' Wood Pole - Lighting"/>
        <s v="40' Wood Pole - Lighting"/>
        <s v="15' 0&quot; - 19' 11&quot; Pole Concrete Lighting"/>
        <s v="30' 0&quot; - 34' 11&quot; Pole Concrete Lighting"/>
        <s v="35' 0&quot; - 39' 11&quot; Pole Concrete Lighting"/>
        <s v="15' 0&quot; - 19' 11&quot; - Pole Aluminum Lighting"/>
        <s v="20' 0&quot; - 24' 11&quot; - Pole Aluminum Lighting"/>
        <s v="15' 0&quot; - 19' 11&quot; - Fiberglass Pole Lighting"/>
        <s v="65 Ft Wood Pole"/>
        <s v="75 Ft Wood Pole"/>
        <s v="85 Ft Wood Pole"/>
        <s v="40 Ft Wood Pole"/>
        <s v="70 Ft Wood Pole"/>
        <s v="110 Ft Steel Pole"/>
        <s v="115 Ft Steel Pole"/>
        <s v="125 Ft Concrete Pole"/>
        <s v="60 Ft Concrete Pole"/>
        <s v="75 Ft Concrete Pole"/>
        <s v="95 Ft Concrete Pole"/>
        <s v="100 Ft Concrete Pole"/>
        <s v="105 Ft Concrete Pole"/>
        <s v="110 Ft Concrete Pole"/>
        <s v="120 Ft Concrete Pole"/>
        <s v="50 Ft Wood Pole"/>
        <s v="80 Ft Wood Pole"/>
        <s v="70 Ft Concrete Pole"/>
        <s v="90 Ft Concrete Pole"/>
        <s v="60 Ft Wood Pole"/>
        <s v="85 Ft Steel Pole"/>
        <s v="90 Ft Steel Pole"/>
        <s v="55 Ft Wood Pole"/>
        <s v="85 Ft Concrete Pole"/>
      </sharedItems>
    </cacheField>
    <cacheField name="Qty" numFmtId="0">
      <sharedItems containsSemiMixedTypes="0" containsString="0" containsNumber="1" containsInteger="1" count="0"/>
    </cacheField>
    <cacheField name="Material" numFmtId="164">
      <sharedItems containsSemiMixedTypes="0" containsString="0" containsNumber="1" count="70">
        <n v="1591.69"/>
        <n v="1620.86"/>
        <n v="1872.77"/>
        <n v="2266.01"/>
        <n v="2735.57"/>
        <n v="5953.67"/>
        <n v="1932.39"/>
        <n v="7812.23"/>
        <n v="5142.27"/>
        <n v="595.55"/>
        <n v="19534.72"/>
        <n v="1459.56"/>
        <n v="814.55"/>
        <n v="483.5"/>
        <n v="684.06"/>
        <n v="624.68"/>
        <n v="611.71"/>
        <n v="4159.71"/>
        <n v="4856.38"/>
        <n v="6282.79"/>
        <n v="375.6"/>
        <n v="2016"/>
        <n v="38030.4"/>
        <n v="118724.4"/>
        <n v="23823.6"/>
        <n v="5334.03"/>
        <n v="17523.73"/>
        <n v="33047.04"/>
        <n v="18299.19"/>
        <n v="114737"/>
        <n v="18891.3"/>
        <n v="23756.73"/>
        <n v="25279.65"/>
        <n v="8326.97"/>
        <n v="458.93"/>
        <n v="2976.82"/>
        <n v="4763.91"/>
        <n v="6286.62"/>
        <n v="10885.91"/>
        <n v="7041.11"/>
        <n v="2839.2"/>
        <n v="104215.2"/>
        <n v="30403.2"/>
        <n v="9417.6"/>
        <n v="5889.6"/>
        <n v="1419.6"/>
        <n v="36619.2"/>
        <n v="10192.8"/>
        <n v="71289.57"/>
        <n v="21330.03"/>
        <n v="1728.75"/>
        <n v="6105.6"/>
        <n v="6217.2"/>
        <n v="1522.4"/>
        <n v="3360"/>
        <n v="5798.4"/>
        <n v="924.26"/>
        <n v="852.23"/>
        <n v="3590.83"/>
        <n v="4217.18"/>
        <n v="7744.8"/>
        <n v="3679.04"/>
        <n v="36169.89"/>
        <n v="7134"/>
        <n v="996.87"/>
        <n v="543.55"/>
        <n v="1493.19"/>
        <n v="4489.18"/>
        <n v="3673.66"/>
        <n v="703.74"/>
      </sharedItems>
    </cacheField>
    <cacheField name="Labor" numFmtId="0">
      <sharedItems containsString="0" containsBlank="1" containsNumber="1" containsInteger="1" count="0"/>
    </cacheField>
    <cacheField name="Total Amount" numFmtId="0">
      <sharedItems containsSemiMixedTypes="0" containsString="0" containsNumber="1" containsInteger="1" count="0"/>
    </cacheField>
    <cacheField name="Location" numFmtId="0">
      <sharedItems containsBlank="1" count="18">
        <s v="Bay County Mass Property"/>
        <s v="TL1-Redwood #2 Bay"/>
        <s v="TL1-Redwood Loop Bay"/>
        <s v="TL2-Callaway-Port Saint Joe Bay"/>
        <s v="TL1-Callaway-Wewa Rd Bay"/>
        <s v="TL1-Scholz-Wewa Rd Calhoun"/>
        <s v="TL1-Sinai Cemetery-GA (Bainbridge) Gadsden"/>
        <s v="TL1-Scholz-Highland City #2 Calhoun"/>
        <s v="TL1-Scholz-Wewa Rd #1 Calhoun"/>
        <s v="TL1-Parker Bay"/>
        <s v="Altha-Blountstown Calhoun"/>
        <s v="TL1-Highland City-Greenwood Bay"/>
        <s v="TL1-Alford Tap Jackson"/>
        <s v="TL1-South Crestview-Highland Walton"/>
        <s v="TL4-Arizona Chemical Tap Bay"/>
        <s v="TL4-Wewa-Tyndall (West Circuit) Bay"/>
        <s v="TL4-Wewa-Tyndall (East Circuit) Ba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x v="0"/>
    <x v="0"/>
    <x v="0"/>
    <x v="0"/>
    <x v="0"/>
    <n v="260"/>
    <x v="0"/>
    <m/>
    <n v="413839.4"/>
    <x v="0"/>
  </r>
  <r>
    <x v="0"/>
    <x v="0"/>
    <x v="0"/>
    <x v="1"/>
    <x v="1"/>
    <n v="1858"/>
    <x v="1"/>
    <m/>
    <n v="3011557.88"/>
    <x v="0"/>
  </r>
  <r>
    <x v="0"/>
    <x v="0"/>
    <x v="0"/>
    <x v="2"/>
    <x v="2"/>
    <n v="2549"/>
    <x v="2"/>
    <m/>
    <n v="4773690.73"/>
    <x v="0"/>
  </r>
  <r>
    <x v="0"/>
    <x v="0"/>
    <x v="0"/>
    <x v="3"/>
    <x v="3"/>
    <n v="623"/>
    <x v="3"/>
    <m/>
    <n v="1411724.23"/>
    <x v="0"/>
  </r>
  <r>
    <x v="0"/>
    <x v="0"/>
    <x v="0"/>
    <x v="4"/>
    <x v="4"/>
    <n v="130"/>
    <x v="4"/>
    <m/>
    <n v="355624.1"/>
    <x v="0"/>
  </r>
  <r>
    <x v="0"/>
    <x v="0"/>
    <x v="0"/>
    <x v="5"/>
    <x v="5"/>
    <n v="75"/>
    <x v="5"/>
    <m/>
    <n v="446525.25"/>
    <x v="0"/>
  </r>
  <r>
    <x v="0"/>
    <x v="0"/>
    <x v="0"/>
    <x v="6"/>
    <x v="6"/>
    <n v="4"/>
    <x v="6"/>
    <m/>
    <n v="7729.56"/>
    <x v="0"/>
  </r>
  <r>
    <x v="0"/>
    <x v="0"/>
    <x v="0"/>
    <x v="7"/>
    <x v="7"/>
    <n v="2"/>
    <x v="7"/>
    <m/>
    <n v="15624.46"/>
    <x v="0"/>
  </r>
  <r>
    <x v="0"/>
    <x v="0"/>
    <x v="0"/>
    <x v="8"/>
    <x v="8"/>
    <n v="4"/>
    <x v="8"/>
    <m/>
    <n v="20569.08"/>
    <x v="0"/>
  </r>
  <r>
    <x v="0"/>
    <x v="0"/>
    <x v="1"/>
    <x v="9"/>
    <x v="9"/>
    <n v="322"/>
    <x v="9"/>
    <m/>
    <n v="191767.1"/>
    <x v="0"/>
  </r>
  <r>
    <x v="0"/>
    <x v="0"/>
    <x v="1"/>
    <x v="10"/>
    <x v="10"/>
    <n v="32"/>
    <x v="10"/>
    <m/>
    <n v="19534.72"/>
    <x v="0"/>
  </r>
  <r>
    <x v="0"/>
    <x v="0"/>
    <x v="1"/>
    <x v="11"/>
    <x v="11"/>
    <n v="43"/>
    <x v="11"/>
    <m/>
    <n v="62761.08"/>
    <x v="0"/>
  </r>
  <r>
    <x v="0"/>
    <x v="0"/>
    <x v="1"/>
    <x v="12"/>
    <x v="12"/>
    <n v="96"/>
    <x v="12"/>
    <m/>
    <n v="78196.8"/>
    <x v="0"/>
  </r>
  <r>
    <x v="0"/>
    <x v="0"/>
    <x v="1"/>
    <x v="13"/>
    <x v="13"/>
    <n v="91"/>
    <x v="13"/>
    <m/>
    <n v="43998.5"/>
    <x v="0"/>
  </r>
  <r>
    <x v="0"/>
    <x v="0"/>
    <x v="1"/>
    <x v="14"/>
    <x v="14"/>
    <n v="23"/>
    <x v="14"/>
    <m/>
    <n v="15733.38"/>
    <x v="0"/>
  </r>
  <r>
    <x v="0"/>
    <x v="0"/>
    <x v="1"/>
    <x v="15"/>
    <x v="15"/>
    <n v="58"/>
    <x v="15"/>
    <m/>
    <n v="36231.44"/>
    <x v="0"/>
  </r>
  <r>
    <x v="0"/>
    <x v="0"/>
    <x v="1"/>
    <x v="16"/>
    <x v="16"/>
    <n v="1"/>
    <x v="16"/>
    <m/>
    <n v="611.71"/>
    <x v="0"/>
  </r>
  <r>
    <x v="0"/>
    <x v="1"/>
    <x v="2"/>
    <x v="17"/>
    <x v="17"/>
    <n v="4"/>
    <x v="17"/>
    <n v="21466.62"/>
    <n v="25626.33"/>
    <x v="1"/>
  </r>
  <r>
    <x v="0"/>
    <x v="1"/>
    <x v="3"/>
    <x v="18"/>
    <x v="18"/>
    <n v="2"/>
    <x v="18"/>
    <n v="12650.99"/>
    <n v="17507.37"/>
    <x v="1"/>
  </r>
  <r>
    <x v="0"/>
    <x v="1"/>
    <x v="4"/>
    <x v="19"/>
    <x v="19"/>
    <n v="2"/>
    <x v="19"/>
    <n v="12650.99"/>
    <n v="18933.78"/>
    <x v="1"/>
  </r>
  <r>
    <x v="0"/>
    <x v="1"/>
    <x v="5"/>
    <x v="20"/>
    <x v="20"/>
    <n v="1"/>
    <x v="20"/>
    <n v="7971.6"/>
    <n v="8347.2"/>
    <x v="2"/>
  </r>
  <r>
    <x v="0"/>
    <x v="1"/>
    <x v="6"/>
    <x v="21"/>
    <x v="21"/>
    <n v="1"/>
    <x v="21"/>
    <n v="14160"/>
    <n v="16176"/>
    <x v="2"/>
  </r>
  <r>
    <x v="0"/>
    <x v="1"/>
    <x v="7"/>
    <x v="22"/>
    <x v="22"/>
    <n v="2"/>
    <x v="22"/>
    <n v="69381.6"/>
    <n v="107412"/>
    <x v="3"/>
  </r>
  <r>
    <x v="0"/>
    <x v="1"/>
    <x v="8"/>
    <x v="23"/>
    <x v="23"/>
    <n v="6"/>
    <x v="23"/>
    <n v="208148.4"/>
    <n v="326872.8"/>
    <x v="3"/>
  </r>
  <r>
    <x v="0"/>
    <x v="1"/>
    <x v="9"/>
    <x v="24"/>
    <x v="24"/>
    <n v="2"/>
    <x v="24"/>
    <n v="69381.6"/>
    <n v="93205.2"/>
    <x v="3"/>
  </r>
  <r>
    <x v="0"/>
    <x v="1"/>
    <x v="10"/>
    <x v="25"/>
    <x v="25"/>
    <n v="1"/>
    <x v="25"/>
    <n v="5740.59"/>
    <n v="11074.62"/>
    <x v="4"/>
  </r>
  <r>
    <x v="0"/>
    <x v="1"/>
    <x v="11"/>
    <x v="26"/>
    <x v="26"/>
    <n v="3"/>
    <x v="26"/>
    <n v="19770.44"/>
    <n v="37294.17"/>
    <x v="4"/>
  </r>
  <r>
    <x v="0"/>
    <x v="1"/>
    <x v="12"/>
    <x v="27"/>
    <x v="27"/>
    <n v="4"/>
    <x v="27"/>
    <n v="26360.58"/>
    <n v="59407.62"/>
    <x v="4"/>
  </r>
  <r>
    <x v="0"/>
    <x v="1"/>
    <x v="13"/>
    <x v="28"/>
    <x v="28"/>
    <n v="2"/>
    <x v="28"/>
    <n v="13180.29"/>
    <n v="31479.48"/>
    <x v="4"/>
  </r>
  <r>
    <x v="0"/>
    <x v="1"/>
    <x v="14"/>
    <x v="29"/>
    <x v="29"/>
    <n v="12"/>
    <x v="29"/>
    <n v="79081.74"/>
    <n v="193818.74"/>
    <x v="4"/>
  </r>
  <r>
    <x v="0"/>
    <x v="1"/>
    <x v="15"/>
    <x v="30"/>
    <x v="30"/>
    <n v="2"/>
    <x v="30"/>
    <n v="13180.29"/>
    <n v="32071.59"/>
    <x v="4"/>
  </r>
  <r>
    <x v="0"/>
    <x v="1"/>
    <x v="16"/>
    <x v="31"/>
    <x v="31"/>
    <n v="2"/>
    <x v="31"/>
    <n v="13180.29"/>
    <n v="36937.02"/>
    <x v="4"/>
  </r>
  <r>
    <x v="0"/>
    <x v="1"/>
    <x v="9"/>
    <x v="24"/>
    <x v="24"/>
    <n v="2"/>
    <x v="32"/>
    <n v="13180.29"/>
    <n v="38459.94"/>
    <x v="4"/>
  </r>
  <r>
    <x v="0"/>
    <x v="1"/>
    <x v="2"/>
    <x v="17"/>
    <x v="17"/>
    <n v="8"/>
    <x v="33"/>
    <n v="48095.81"/>
    <n v="56422.78"/>
    <x v="5"/>
  </r>
  <r>
    <x v="0"/>
    <x v="1"/>
    <x v="17"/>
    <x v="32"/>
    <x v="32"/>
    <n v="1"/>
    <x v="34"/>
    <n v="6023.14"/>
    <n v="6482.07"/>
    <x v="6"/>
  </r>
  <r>
    <x v="0"/>
    <x v="1"/>
    <x v="2"/>
    <x v="17"/>
    <x v="17"/>
    <n v="3"/>
    <x v="35"/>
    <n v="18064.64"/>
    <n v="21041.46"/>
    <x v="6"/>
  </r>
  <r>
    <x v="0"/>
    <x v="1"/>
    <x v="3"/>
    <x v="18"/>
    <x v="18"/>
    <n v="2"/>
    <x v="36"/>
    <n v="14200.68"/>
    <n v="18964.59"/>
    <x v="6"/>
  </r>
  <r>
    <x v="0"/>
    <x v="1"/>
    <x v="18"/>
    <x v="33"/>
    <x v="33"/>
    <n v="2"/>
    <x v="37"/>
    <n v="14202.27"/>
    <n v="20488.89"/>
    <x v="6"/>
  </r>
  <r>
    <x v="0"/>
    <x v="1"/>
    <x v="19"/>
    <x v="34"/>
    <x v="34"/>
    <n v="2"/>
    <x v="38"/>
    <n v="19103.71"/>
    <n v="29989.62"/>
    <x v="6"/>
  </r>
  <r>
    <x v="0"/>
    <x v="1"/>
    <x v="20"/>
    <x v="35"/>
    <x v="35"/>
    <n v="1"/>
    <x v="39"/>
    <n v="9551.86"/>
    <n v="16592.97"/>
    <x v="6"/>
  </r>
  <r>
    <x v="0"/>
    <x v="1"/>
    <x v="21"/>
    <x v="36"/>
    <x v="36"/>
    <n v="4"/>
    <x v="40"/>
    <n v="12609.6"/>
    <n v="15448.8"/>
    <x v="7"/>
  </r>
  <r>
    <x v="0"/>
    <x v="1"/>
    <x v="2"/>
    <x v="17"/>
    <x v="17"/>
    <n v="104"/>
    <x v="41"/>
    <n v="327849.6"/>
    <n v="432064.8"/>
    <x v="7"/>
  </r>
  <r>
    <x v="0"/>
    <x v="1"/>
    <x v="6"/>
    <x v="21"/>
    <x v="21"/>
    <n v="18"/>
    <x v="42"/>
    <n v="95158.8"/>
    <n v="125562"/>
    <x v="7"/>
  </r>
  <r>
    <x v="0"/>
    <x v="1"/>
    <x v="3"/>
    <x v="18"/>
    <x v="18"/>
    <n v="4"/>
    <x v="43"/>
    <n v="22401.6"/>
    <n v="31819.2"/>
    <x v="7"/>
  </r>
  <r>
    <x v="0"/>
    <x v="1"/>
    <x v="18"/>
    <x v="33"/>
    <x v="33"/>
    <n v="2"/>
    <x v="44"/>
    <n v="11200"/>
    <n v="17089.6"/>
    <x v="7"/>
  </r>
  <r>
    <x v="0"/>
    <x v="1"/>
    <x v="21"/>
    <x v="36"/>
    <x v="36"/>
    <n v="2"/>
    <x v="45"/>
    <n v="7976.4"/>
    <n v="9396"/>
    <x v="8"/>
  </r>
  <r>
    <x v="0"/>
    <x v="1"/>
    <x v="2"/>
    <x v="17"/>
    <x v="17"/>
    <n v="38"/>
    <x v="46"/>
    <n v="151555.2"/>
    <n v="188174.4"/>
    <x v="8"/>
  </r>
  <r>
    <x v="0"/>
    <x v="1"/>
    <x v="6"/>
    <x v="21"/>
    <x v="21"/>
    <n v="6"/>
    <x v="47"/>
    <n v="42512.4"/>
    <n v="52705.2"/>
    <x v="8"/>
  </r>
  <r>
    <x v="0"/>
    <x v="1"/>
    <x v="22"/>
    <x v="37"/>
    <x v="37"/>
    <n v="8"/>
    <x v="48"/>
    <n v="95484.11"/>
    <n v="166773.68"/>
    <x v="9"/>
  </r>
  <r>
    <x v="0"/>
    <x v="1"/>
    <x v="23"/>
    <x v="38"/>
    <x v="38"/>
    <n v="2"/>
    <x v="49"/>
    <n v="23854.69"/>
    <n v="45184.72"/>
    <x v="9"/>
  </r>
  <r>
    <x v="0"/>
    <x v="1"/>
    <x v="2"/>
    <x v="17"/>
    <x v="17"/>
    <n v="2"/>
    <x v="50"/>
    <n v="6872.42"/>
    <n v="8601.17"/>
    <x v="1"/>
  </r>
  <r>
    <x v="0"/>
    <x v="1"/>
    <x v="2"/>
    <x v="17"/>
    <x v="17"/>
    <n v="6"/>
    <x v="51"/>
    <n v="28832.4"/>
    <n v="34938"/>
    <x v="8"/>
  </r>
  <r>
    <x v="0"/>
    <x v="1"/>
    <x v="3"/>
    <x v="18"/>
    <x v="18"/>
    <n v="2"/>
    <x v="52"/>
    <n v="11331.6"/>
    <n v="17548.8"/>
    <x v="8"/>
  </r>
  <r>
    <x v="0"/>
    <x v="1"/>
    <x v="2"/>
    <x v="17"/>
    <x v="17"/>
    <n v="11"/>
    <x v="53"/>
    <n v="55650"/>
    <n v="57172.4"/>
    <x v="8"/>
  </r>
  <r>
    <x v="0"/>
    <x v="1"/>
    <x v="2"/>
    <x v="17"/>
    <x v="17"/>
    <n v="4"/>
    <x v="54"/>
    <n v="16962"/>
    <n v="20322"/>
    <x v="10"/>
  </r>
  <r>
    <x v="0"/>
    <x v="1"/>
    <x v="11"/>
    <x v="26"/>
    <x v="26"/>
    <n v="1"/>
    <x v="55"/>
    <n v="6728.4"/>
    <n v="12526.8"/>
    <x v="10"/>
  </r>
  <r>
    <x v="0"/>
    <x v="1"/>
    <x v="24"/>
    <x v="39"/>
    <x v="39"/>
    <n v="2"/>
    <x v="56"/>
    <n v="7780.32"/>
    <n v="8704.58"/>
    <x v="11"/>
  </r>
  <r>
    <x v="0"/>
    <x v="1"/>
    <x v="2"/>
    <x v="17"/>
    <x v="17"/>
    <n v="1"/>
    <x v="57"/>
    <n v="3890.89"/>
    <n v="4743.12"/>
    <x v="11"/>
  </r>
  <r>
    <x v="0"/>
    <x v="1"/>
    <x v="6"/>
    <x v="21"/>
    <x v="21"/>
    <n v="2"/>
    <x v="58"/>
    <n v="13817.81"/>
    <n v="17408.64"/>
    <x v="11"/>
  </r>
  <r>
    <x v="0"/>
    <x v="1"/>
    <x v="3"/>
    <x v="18"/>
    <x v="18"/>
    <n v="2"/>
    <x v="59"/>
    <n v="13819.28"/>
    <n v="18036.46"/>
    <x v="11"/>
  </r>
  <r>
    <x v="0"/>
    <x v="1"/>
    <x v="2"/>
    <x v="17"/>
    <x v="17"/>
    <n v="8"/>
    <x v="60"/>
    <n v="28051.2"/>
    <n v="35796"/>
    <x v="12"/>
  </r>
  <r>
    <x v="0"/>
    <x v="1"/>
    <x v="2"/>
    <x v="17"/>
    <x v="17"/>
    <n v="3"/>
    <x v="61"/>
    <n v="11054.5"/>
    <n v="14733.54"/>
    <x v="13"/>
  </r>
  <r>
    <x v="0"/>
    <x v="1"/>
    <x v="6"/>
    <x v="21"/>
    <x v="21"/>
    <n v="18"/>
    <x v="62"/>
    <n v="78217.48"/>
    <n v="114387.37"/>
    <x v="13"/>
  </r>
  <r>
    <x v="0"/>
    <x v="1"/>
    <x v="25"/>
    <x v="40"/>
    <x v="40"/>
    <n v="1"/>
    <x v="63"/>
    <n v="5845.29"/>
    <n v="12979.29"/>
    <x v="13"/>
  </r>
  <r>
    <x v="0"/>
    <x v="1"/>
    <x v="2"/>
    <x v="17"/>
    <x v="17"/>
    <n v="1"/>
    <x v="64"/>
    <n v="9243.51"/>
    <n v="10240.38"/>
    <x v="14"/>
  </r>
  <r>
    <x v="0"/>
    <x v="1"/>
    <x v="24"/>
    <x v="39"/>
    <x v="39"/>
    <n v="1"/>
    <x v="65"/>
    <n v="8923.12"/>
    <n v="9466.67"/>
    <x v="15"/>
  </r>
  <r>
    <x v="0"/>
    <x v="1"/>
    <x v="21"/>
    <x v="36"/>
    <x v="36"/>
    <n v="2"/>
    <x v="66"/>
    <n v="17844.08"/>
    <n v="19337.27"/>
    <x v="15"/>
  </r>
  <r>
    <x v="0"/>
    <x v="1"/>
    <x v="24"/>
    <x v="39"/>
    <x v="39"/>
    <n v="10"/>
    <x v="67"/>
    <n v="62716.81"/>
    <n v="67205.99"/>
    <x v="16"/>
  </r>
  <r>
    <x v="0"/>
    <x v="1"/>
    <x v="21"/>
    <x v="36"/>
    <x v="36"/>
    <n v="6"/>
    <x v="68"/>
    <n v="37630.09"/>
    <n v="41303.75"/>
    <x v="16"/>
  </r>
  <r>
    <x v="0"/>
    <x v="1"/>
    <x v="2"/>
    <x v="17"/>
    <x v="17"/>
    <n v="1"/>
    <x v="69"/>
    <n v="6271.68"/>
    <n v="6975.42"/>
    <x v="16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0:I31" firstHeaderRow="0" firstDataRow="1" firstDataCol="7"/>
  <pivotFields count="10">
    <pivotField axis="axisRow" compact="0" outline="0" showAll="0" defaultSubtotal="0">
      <items count="20">
        <item x="0"/>
        <item m="1" x="1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</items>
    </pivotField>
    <pivotField axis="axisRow" compact="0" outline="0" showAll="0">
      <items count="4">
        <item x="0"/>
        <item h="1" x="1"/>
        <item h="1" m="1" x="2"/>
        <item t="default"/>
      </items>
    </pivotField>
    <pivotField axis="axisRow" compact="0" outline="0" showAll="0">
      <items count="28">
        <item m="1" x="2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compact="0" outline="0" showAll="0" defaultSubtota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</items>
    </pivotField>
    <pivotField axis="axisRow" compact="0" outline="0" showAll="0" defaultSubtotal="0">
      <items count="41">
        <item x="28"/>
        <item x="29"/>
        <item x="30"/>
        <item x="31"/>
        <item x="24"/>
        <item x="0"/>
        <item x="20"/>
        <item x="1"/>
        <item x="2"/>
        <item x="32"/>
        <item x="3"/>
        <item x="39"/>
        <item x="4"/>
        <item x="25"/>
        <item x="36"/>
        <item x="5"/>
        <item x="17"/>
        <item x="6"/>
        <item x="34"/>
        <item x="21"/>
        <item x="7"/>
        <item x="26"/>
        <item x="18"/>
        <item x="8"/>
        <item x="33"/>
        <item x="40"/>
        <item x="19"/>
        <item x="35"/>
        <item x="27"/>
        <item x="11"/>
        <item x="12"/>
        <item x="13"/>
        <item x="14"/>
        <item x="15"/>
        <item x="16"/>
        <item x="9"/>
        <item x="10"/>
        <item x="22"/>
        <item x="23"/>
        <item x="37"/>
        <item x="38"/>
      </items>
    </pivotField>
    <pivotField dataField="1" compact="0" outline="0" showAll="0" numFmtId="1"/>
    <pivotField axis="axisRow" compact="0" outline="0" showAll="0" numFmtId="164" defaultSubtotal="0">
      <items count="70">
        <item x="20"/>
        <item x="34"/>
        <item x="13"/>
        <item x="9"/>
        <item x="16"/>
        <item x="15"/>
        <item x="14"/>
        <item x="12"/>
        <item x="11"/>
        <item x="0"/>
        <item x="1"/>
        <item x="2"/>
        <item x="6"/>
        <item x="3"/>
        <item x="4"/>
        <item x="8"/>
        <item x="25"/>
        <item x="5"/>
        <item x="19"/>
        <item x="39"/>
        <item x="63"/>
        <item x="7"/>
        <item x="38"/>
        <item x="28"/>
        <item x="30"/>
        <item x="31"/>
        <item x="27"/>
        <item x="29"/>
        <item x="10"/>
        <item x="17"/>
        <item x="18"/>
        <item x="21"/>
        <item x="22"/>
        <item x="23"/>
        <item x="24"/>
        <item x="26"/>
        <item x="32"/>
        <item x="33"/>
        <item x="35"/>
        <item x="36"/>
        <item x="37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4"/>
        <item x="65"/>
        <item x="66"/>
        <item x="67"/>
        <item x="68"/>
        <item x="69"/>
      </items>
    </pivotField>
    <pivotField compact="0" outline="0" showAll="0" defaultSubtotal="0"/>
    <pivotField dataField="1" compact="0" outline="0" showAll="0" defaultSubtotal="0"/>
    <pivotField axis="axisRow" compact="0" outline="0" showAll="0" defaultSubtotal="0">
      <items count="18">
        <item x="10"/>
        <item x="12"/>
        <item x="4"/>
        <item x="11"/>
        <item x="9"/>
        <item x="1"/>
        <item x="2"/>
        <item x="7"/>
        <item x="8"/>
        <item x="5"/>
        <item x="6"/>
        <item x="13"/>
        <item x="3"/>
        <item x="14"/>
        <item x="16"/>
        <item x="15"/>
        <item m="1" x="17"/>
        <item x="0"/>
      </items>
    </pivotField>
  </pivotFields>
  <rowFields count="7">
    <field x="1"/>
    <field x="0"/>
    <field x="2"/>
    <field x="9"/>
    <field x="3"/>
    <field x="4"/>
    <field x="6"/>
  </rowFields>
  <rowItems count="21">
    <i>
      <x/>
      <x/>
      <x v="1"/>
      <x v="17"/>
      <x/>
      <x v="5"/>
      <x v="9"/>
    </i>
    <i r="4">
      <x v="1"/>
      <x v="7"/>
      <x v="10"/>
    </i>
    <i r="4">
      <x v="2"/>
      <x v="8"/>
      <x v="11"/>
    </i>
    <i r="4">
      <x v="3"/>
      <x v="10"/>
      <x v="13"/>
    </i>
    <i r="4">
      <x v="4"/>
      <x v="12"/>
      <x v="14"/>
    </i>
    <i r="4">
      <x v="5"/>
      <x v="15"/>
      <x v="17"/>
    </i>
    <i r="4">
      <x v="6"/>
      <x v="17"/>
      <x v="12"/>
    </i>
    <i r="4">
      <x v="7"/>
      <x v="20"/>
      <x v="21"/>
    </i>
    <i r="4">
      <x v="8"/>
      <x v="23"/>
      <x v="15"/>
    </i>
    <i t="default" r="2">
      <x v="1"/>
    </i>
    <i r="2">
      <x v="2"/>
      <x v="17"/>
      <x v="9"/>
      <x v="35"/>
      <x v="3"/>
    </i>
    <i r="4">
      <x v="10"/>
      <x v="36"/>
      <x v="28"/>
    </i>
    <i r="4">
      <x v="11"/>
      <x v="29"/>
      <x v="8"/>
    </i>
    <i r="4">
      <x v="12"/>
      <x v="30"/>
      <x v="7"/>
    </i>
    <i r="4">
      <x v="13"/>
      <x v="31"/>
      <x v="2"/>
    </i>
    <i r="4">
      <x v="14"/>
      <x v="32"/>
      <x v="6"/>
    </i>
    <i r="4">
      <x v="15"/>
      <x v="33"/>
      <x v="5"/>
    </i>
    <i r="4">
      <x v="16"/>
      <x v="34"/>
      <x v="4"/>
    </i>
    <i t="default" r="2">
      <x v="2"/>
    </i>
    <i t="default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Qty" fld="5" baseField="1" baseItem="0" numFmtId="3"/>
    <dataField name=" Total $ Amount" fld="8" baseField="4" baseItem="17" numFmtId="164"/>
  </dataFields>
  <formats count="4">
    <format dxfId="36">
      <pivotArea outline="0" fieldPosition="0">
        <references count="3">
          <reference field="0" selected="0" count="0"/>
          <reference field="1" selected="0" count="0"/>
          <reference field="2" defaultSubtotal="1" selected="0" count="1">
            <x v="1"/>
          </reference>
        </references>
      </pivotArea>
    </format>
    <format dxfId="35">
      <pivotArea outline="0" fieldPosition="0" dataOnly="0" labelOnly="1">
        <references count="3">
          <reference field="0" selected="0" count="0"/>
          <reference field="1" selected="0" count="0"/>
          <reference field="2" defaultSubtotal="1" count="1">
            <x v="1"/>
          </reference>
        </references>
      </pivotArea>
    </format>
    <format dxfId="34">
      <pivotArea outline="0" fieldPosition="0">
        <references count="3">
          <reference field="0" selected="0" count="0"/>
          <reference field="1" selected="0" count="0"/>
          <reference field="2" defaultSubtotal="1" selected="0" count="1">
            <x v="2"/>
          </reference>
        </references>
      </pivotArea>
    </format>
    <format dxfId="33">
      <pivotArea outline="0" fieldPosition="0" dataOnly="0" labelOnly="1">
        <references count="3">
          <reference field="0" selected="0" count="0"/>
          <reference field="1" selected="0" count="0"/>
          <reference field="2" defaultSubtotal="1" count="1">
            <x v="2"/>
          </reference>
        </references>
      </pivotArea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1:J79" firstHeaderRow="0" firstDataRow="1" firstDataCol="6"/>
  <pivotFields count="10">
    <pivotField axis="axisRow" compact="0" outline="0" showAll="0" defaultSubtotal="0">
      <items count="20">
        <item x="0"/>
        <item m="1" x="5"/>
        <item m="1" x="8"/>
        <item m="1" x="10"/>
        <item m="1" x="12"/>
        <item m="1" x="14"/>
        <item m="1" x="15"/>
        <item m="1" x="2"/>
        <item m="1" x="3"/>
        <item m="1" x="4"/>
        <item m="1" x="6"/>
        <item m="1" x="7"/>
        <item m="1" x="9"/>
        <item m="1" x="11"/>
        <item m="1" x="13"/>
        <item m="1" x="16"/>
        <item m="1" x="17"/>
        <item m="1" x="18"/>
        <item m="1" x="19"/>
        <item m="1" x="1"/>
      </items>
    </pivotField>
    <pivotField axis="axisRow" compact="0" outline="0" showAll="0">
      <items count="4">
        <item h="1" x="0"/>
        <item x="1"/>
        <item h="1" m="1" x="2"/>
        <item t="default"/>
      </items>
    </pivotField>
    <pivotField axis="axisRow" compact="0" outline="0" showAll="0" defaultSubtotal="0">
      <items count="27">
        <item m="1" x="26"/>
        <item x="0"/>
        <item x="1"/>
        <item x="2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</items>
    </pivotField>
    <pivotField axis="axisRow" compact="0" outline="0" showAll="0" defaultSubtotal="0">
      <items count="41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0"/>
        <item x="3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</items>
    </pivotField>
    <pivotField axis="axisRow" compact="0" outline="0" showAll="0">
      <items count="42">
        <item x="28"/>
        <item x="29"/>
        <item x="30"/>
        <item x="31"/>
        <item x="24"/>
        <item x="0"/>
        <item x="20"/>
        <item x="1"/>
        <item x="2"/>
        <item x="32"/>
        <item x="3"/>
        <item x="39"/>
        <item x="4"/>
        <item x="25"/>
        <item x="36"/>
        <item x="5"/>
        <item x="17"/>
        <item x="6"/>
        <item x="34"/>
        <item x="21"/>
        <item x="7"/>
        <item x="26"/>
        <item x="18"/>
        <item x="8"/>
        <item x="33"/>
        <item x="40"/>
        <item x="19"/>
        <item x="35"/>
        <item x="27"/>
        <item x="11"/>
        <item x="12"/>
        <item x="13"/>
        <item x="14"/>
        <item x="15"/>
        <item x="16"/>
        <item x="9"/>
        <item x="10"/>
        <item x="22"/>
        <item x="23"/>
        <item x="37"/>
        <item x="38"/>
        <item t="default"/>
      </items>
    </pivotField>
    <pivotField dataField="1" compact="0" outline="0" showAll="0" numFmtId="1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axis="axisRow" compact="0" outline="0" showAll="0">
      <items count="19">
        <item x="10"/>
        <item x="12"/>
        <item x="4"/>
        <item x="11"/>
        <item x="9"/>
        <item x="1"/>
        <item x="2"/>
        <item x="7"/>
        <item x="8"/>
        <item x="5"/>
        <item x="6"/>
        <item x="13"/>
        <item x="3"/>
        <item x="14"/>
        <item x="16"/>
        <item x="15"/>
        <item m="1" x="17"/>
        <item x="0"/>
        <item t="default"/>
      </items>
    </pivotField>
  </pivotFields>
  <rowFields count="6">
    <field x="1"/>
    <field x="0"/>
    <field x="9"/>
    <field x="2"/>
    <field x="3"/>
    <field x="4"/>
  </rowFields>
  <rowItems count="68">
    <i>
      <x v="1"/>
      <x/>
      <x/>
      <x v="4"/>
      <x v="18"/>
      <x v="16"/>
    </i>
    <i r="3">
      <x v="13"/>
      <x v="27"/>
      <x v="21"/>
    </i>
    <i t="default" r="2">
      <x/>
    </i>
    <i r="2">
      <x v="1"/>
      <x v="4"/>
      <x v="18"/>
      <x v="16"/>
    </i>
    <i t="default" r="2">
      <x v="1"/>
    </i>
    <i r="2">
      <x v="2"/>
      <x v="11"/>
      <x v="25"/>
      <x v="4"/>
    </i>
    <i r="3">
      <x v="12"/>
      <x v="26"/>
      <x v="13"/>
    </i>
    <i r="3">
      <x v="13"/>
      <x v="27"/>
      <x v="21"/>
    </i>
    <i r="3">
      <x v="14"/>
      <x v="28"/>
      <x v="28"/>
    </i>
    <i r="3">
      <x v="15"/>
      <x v="29"/>
      <x/>
    </i>
    <i r="3">
      <x v="16"/>
      <x v="30"/>
      <x v="1"/>
    </i>
    <i r="3">
      <x v="17"/>
      <x v="31"/>
      <x v="2"/>
    </i>
    <i r="3">
      <x v="18"/>
      <x v="32"/>
      <x v="3"/>
    </i>
    <i t="default" r="2">
      <x v="2"/>
    </i>
    <i r="2">
      <x v="3"/>
      <x v="4"/>
      <x v="18"/>
      <x v="16"/>
    </i>
    <i r="3">
      <x v="5"/>
      <x v="19"/>
      <x v="22"/>
    </i>
    <i r="3">
      <x v="8"/>
      <x v="22"/>
      <x v="19"/>
    </i>
    <i r="3">
      <x v="25"/>
      <x v="39"/>
      <x v="11"/>
    </i>
    <i t="default" r="2">
      <x v="3"/>
    </i>
    <i r="2">
      <x v="4"/>
      <x v="23"/>
      <x v="37"/>
      <x v="39"/>
    </i>
    <i r="3">
      <x v="24"/>
      <x v="38"/>
      <x v="40"/>
    </i>
    <i t="default" r="2">
      <x v="4"/>
    </i>
    <i r="2">
      <x v="5"/>
      <x v="4"/>
      <x v="18"/>
      <x v="16"/>
    </i>
    <i r="3">
      <x v="5"/>
      <x v="19"/>
      <x v="22"/>
    </i>
    <i r="3">
      <x v="6"/>
      <x v="20"/>
      <x v="26"/>
    </i>
    <i t="default" r="2">
      <x v="5"/>
    </i>
    <i r="2">
      <x v="6"/>
      <x v="7"/>
      <x v="21"/>
      <x v="6"/>
    </i>
    <i r="3">
      <x v="8"/>
      <x v="22"/>
      <x v="19"/>
    </i>
    <i t="default" r="2">
      <x v="6"/>
    </i>
    <i r="2">
      <x v="7"/>
      <x v="3"/>
      <x v="17"/>
      <x v="14"/>
    </i>
    <i r="3">
      <x v="4"/>
      <x v="18"/>
      <x v="16"/>
    </i>
    <i r="3">
      <x v="5"/>
      <x v="19"/>
      <x v="22"/>
    </i>
    <i r="3">
      <x v="8"/>
      <x v="22"/>
      <x v="19"/>
    </i>
    <i r="3">
      <x v="20"/>
      <x v="34"/>
      <x v="24"/>
    </i>
    <i t="default" r="2">
      <x v="7"/>
    </i>
    <i r="2">
      <x v="8"/>
      <x v="3"/>
      <x v="17"/>
      <x v="14"/>
    </i>
    <i r="3">
      <x v="4"/>
      <x v="18"/>
      <x v="16"/>
    </i>
    <i r="3">
      <x v="5"/>
      <x v="19"/>
      <x v="22"/>
    </i>
    <i r="3">
      <x v="8"/>
      <x v="22"/>
      <x v="19"/>
    </i>
    <i t="default" r="2">
      <x v="8"/>
    </i>
    <i r="2">
      <x v="9"/>
      <x v="4"/>
      <x v="18"/>
      <x v="16"/>
    </i>
    <i t="default" r="2">
      <x v="9"/>
    </i>
    <i r="2">
      <x v="10"/>
      <x v="4"/>
      <x v="18"/>
      <x v="16"/>
    </i>
    <i r="3">
      <x v="5"/>
      <x v="19"/>
      <x v="22"/>
    </i>
    <i r="3">
      <x v="19"/>
      <x v="33"/>
      <x v="9"/>
    </i>
    <i r="3">
      <x v="20"/>
      <x v="34"/>
      <x v="24"/>
    </i>
    <i r="3">
      <x v="21"/>
      <x v="35"/>
      <x v="18"/>
    </i>
    <i r="3">
      <x v="22"/>
      <x v="36"/>
      <x v="27"/>
    </i>
    <i t="default" r="2">
      <x v="10"/>
    </i>
    <i r="2">
      <x v="11"/>
      <x v="4"/>
      <x v="18"/>
      <x v="16"/>
    </i>
    <i r="3">
      <x v="8"/>
      <x v="22"/>
      <x v="19"/>
    </i>
    <i r="3">
      <x v="26"/>
      <x v="40"/>
      <x v="25"/>
    </i>
    <i t="default" r="2">
      <x v="11"/>
    </i>
    <i r="2">
      <x v="12"/>
      <x v="9"/>
      <x v="23"/>
      <x v="37"/>
    </i>
    <i r="3">
      <x v="10"/>
      <x v="24"/>
      <x v="38"/>
    </i>
    <i r="3">
      <x v="11"/>
      <x v="25"/>
      <x v="4"/>
    </i>
    <i t="default" r="2">
      <x v="12"/>
    </i>
    <i r="2">
      <x v="13"/>
      <x v="4"/>
      <x v="18"/>
      <x v="16"/>
    </i>
    <i t="default" r="2">
      <x v="13"/>
    </i>
    <i r="2">
      <x v="14"/>
      <x v="3"/>
      <x v="17"/>
      <x v="14"/>
    </i>
    <i r="3">
      <x v="4"/>
      <x v="18"/>
      <x v="16"/>
    </i>
    <i r="3">
      <x v="25"/>
      <x v="39"/>
      <x v="11"/>
    </i>
    <i t="default" r="2">
      <x v="14"/>
    </i>
    <i r="2">
      <x v="15"/>
      <x v="3"/>
      <x v="17"/>
      <x v="14"/>
    </i>
    <i r="3">
      <x v="25"/>
      <x v="39"/>
      <x v="11"/>
    </i>
    <i t="default" r="2">
      <x v="15"/>
    </i>
    <i t="default"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Qty" fld="5" baseField="1" baseItem="0" numFmtId="3"/>
    <dataField name="Material $" fld="6" baseField="4" baseItem="22" numFmtId="8"/>
    <dataField name="Labor $" fld="7" baseField="4" baseItem="22" numFmtId="164"/>
    <dataField name=" Total $ Amount" fld="8" baseField="4" baseItem="17" numFmtId="164"/>
  </dataFields>
  <formats count="33">
    <format dxfId="32">
      <pivotArea outline="0" fieldPosition="4" axis="axisRow" dataOnly="0" field="3" labelOnly="1" type="button"/>
    </format>
    <format dxfId="31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0"/>
          </reference>
        </references>
      </pivotArea>
    </format>
    <format dxfId="30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0"/>
          </reference>
        </references>
      </pivotArea>
    </format>
    <format dxfId="29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1"/>
          </reference>
        </references>
      </pivotArea>
    </format>
    <format dxfId="28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1"/>
          </reference>
        </references>
      </pivotArea>
    </format>
    <format dxfId="27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2"/>
          </reference>
        </references>
      </pivotArea>
    </format>
    <format dxfId="26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2"/>
          </reference>
        </references>
      </pivotArea>
    </format>
    <format dxfId="25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3"/>
          </reference>
        </references>
      </pivotArea>
    </format>
    <format dxfId="24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3"/>
          </reference>
        </references>
      </pivotArea>
    </format>
    <format dxfId="23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4"/>
          </reference>
        </references>
      </pivotArea>
    </format>
    <format dxfId="22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4"/>
          </reference>
        </references>
      </pivotArea>
    </format>
    <format dxfId="21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5"/>
          </reference>
        </references>
      </pivotArea>
    </format>
    <format dxfId="20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5"/>
          </reference>
        </references>
      </pivotArea>
    </format>
    <format dxfId="19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6"/>
          </reference>
        </references>
      </pivotArea>
    </format>
    <format dxfId="18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6"/>
          </reference>
        </references>
      </pivotArea>
    </format>
    <format dxfId="17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7"/>
          </reference>
        </references>
      </pivotArea>
    </format>
    <format dxfId="16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7"/>
          </reference>
        </references>
      </pivotArea>
    </format>
    <format dxfId="15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8"/>
          </reference>
        </references>
      </pivotArea>
    </format>
    <format dxfId="14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8"/>
          </reference>
        </references>
      </pivotArea>
    </format>
    <format dxfId="13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9"/>
          </reference>
        </references>
      </pivotArea>
    </format>
    <format dxfId="12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9"/>
          </reference>
        </references>
      </pivotArea>
    </format>
    <format dxfId="11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10"/>
          </reference>
        </references>
      </pivotArea>
    </format>
    <format dxfId="10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10"/>
          </reference>
        </references>
      </pivotArea>
    </format>
    <format dxfId="9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11"/>
          </reference>
        </references>
      </pivotArea>
    </format>
    <format dxfId="8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11"/>
          </reference>
        </references>
      </pivotArea>
    </format>
    <format dxfId="7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12"/>
          </reference>
        </references>
      </pivotArea>
    </format>
    <format dxfId="6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12"/>
          </reference>
        </references>
      </pivotArea>
    </format>
    <format dxfId="5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13"/>
          </reference>
        </references>
      </pivotArea>
    </format>
    <format dxfId="4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13"/>
          </reference>
        </references>
      </pivotArea>
    </format>
    <format dxfId="3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14"/>
          </reference>
        </references>
      </pivotArea>
    </format>
    <format dxfId="2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14"/>
          </reference>
        </references>
      </pivotArea>
    </format>
    <format dxfId="1">
      <pivotArea outline="0" fieldPosition="0">
        <references count="3">
          <reference field="0" selected="0" count="0"/>
          <reference field="1" selected="0" count="0"/>
          <reference field="9" defaultSubtotal="1" selected="0" count="1">
            <x v="15"/>
          </reference>
        </references>
      </pivotArea>
    </format>
    <format dxfId="0">
      <pivotArea outline="0" fieldPosition="0" dataOnly="0" labelOnly="1">
        <references count="3">
          <reference field="0" selected="0" count="0"/>
          <reference field="1" selected="0" count="0"/>
          <reference field="9" defaultSubtotal="1" count="1">
            <x v="15"/>
          </reference>
        </references>
      </pivotArea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"/>
  <sheetViews>
    <sheetView tabSelected="1" workbookViewId="0" topLeftCell="A1"/>
  </sheetViews>
  <sheetFormatPr defaultColWidth="9.14285714285714" defaultRowHeight="15"/>
  <cols>
    <col min="1" max="1" width="17.7142857142857" bestFit="1" customWidth="1"/>
    <col min="2" max="2" width="14.1428571428571" bestFit="1" customWidth="1"/>
    <col min="3" max="3" width="35" bestFit="1" customWidth="1"/>
    <col min="4" max="4" width="26.1428571428571" bestFit="1" customWidth="1"/>
    <col min="5" max="5" width="10.1428571428571" customWidth="1"/>
    <col min="6" max="6" width="38.4285714285714" bestFit="1" customWidth="1"/>
    <col min="7" max="7" width="10.7142857142857" customWidth="1"/>
    <col min="8" max="8" width="5.57142857142857" customWidth="1"/>
    <col min="9" max="9" width="15" bestFit="1" customWidth="1"/>
  </cols>
  <sheetData>
    <row r="1" ht="15">
      <c r="A1" s="56" t="s">
        <v>1109</v>
      </c>
    </row>
    <row r="2" ht="15">
      <c r="A2" s="56" t="s">
        <v>1112</v>
      </c>
    </row>
    <row r="3" ht="15">
      <c r="A3" s="56" t="s">
        <v>1113</v>
      </c>
    </row>
    <row r="4" ht="15">
      <c r="A4" s="56" t="s">
        <v>1110</v>
      </c>
    </row>
    <row r="5" ht="15">
      <c r="A5" s="56" t="s">
        <v>1108</v>
      </c>
    </row>
    <row r="6" ht="15">
      <c r="A6" s="56" t="s">
        <v>1111</v>
      </c>
    </row>
    <row r="8" spans="1:9" ht="15" customHeight="1">
      <c r="A8" s="54" t="s">
        <v>75</v>
      </c>
      <c r="B8" s="54"/>
      <c r="C8" s="54"/>
      <c r="D8" s="54"/>
      <c r="E8" s="54"/>
      <c r="F8" s="54"/>
      <c r="G8" s="54"/>
      <c r="H8" s="54"/>
      <c r="I8" s="54"/>
    </row>
    <row r="9" spans="1:9" ht="34.5" customHeight="1">
      <c r="A9" s="54"/>
      <c r="B9" s="54"/>
      <c r="C9" s="54"/>
      <c r="D9" s="54"/>
      <c r="E9" s="54"/>
      <c r="F9" s="54"/>
      <c r="G9" s="54"/>
      <c r="H9" s="54"/>
      <c r="I9" s="54"/>
    </row>
    <row r="10" spans="1:9" ht="15">
      <c r="A10" s="9" t="s">
        <v>22</v>
      </c>
      <c r="B10" s="9" t="s">
        <v>21</v>
      </c>
      <c r="C10" s="9" t="s">
        <v>23</v>
      </c>
      <c r="D10" s="9" t="s">
        <v>1087</v>
      </c>
      <c r="E10" s="9" t="s">
        <v>24</v>
      </c>
      <c r="F10" s="9" t="s">
        <v>25</v>
      </c>
      <c r="G10" s="9" t="s">
        <v>67</v>
      </c>
      <c r="H10" t="s">
        <v>49</v>
      </c>
      <c r="I10" t="s">
        <v>71</v>
      </c>
    </row>
    <row r="11" spans="1:9" ht="15">
      <c r="A11" t="s">
        <v>20</v>
      </c>
      <c r="B11" t="s">
        <v>0</v>
      </c>
      <c r="C11" t="s">
        <v>1</v>
      </c>
      <c r="D11" t="s">
        <v>1088</v>
      </c>
      <c r="E11" t="s">
        <v>2</v>
      </c>
      <c r="F11" t="s">
        <v>3</v>
      </c>
      <c r="G11" s="5">
        <v>1591.69</v>
      </c>
      <c r="H11" s="10">
        <v>260</v>
      </c>
      <c r="I11" s="5">
        <v>413839.40</v>
      </c>
    </row>
    <row r="12" spans="5:9" ht="15">
      <c r="E12" t="s">
        <v>4</v>
      </c>
      <c r="F12" t="s">
        <v>5</v>
      </c>
      <c r="G12" s="5">
        <v>1620.86</v>
      </c>
      <c r="H12" s="10">
        <v>1858</v>
      </c>
      <c r="I12" s="5">
        <v>3011557.88</v>
      </c>
    </row>
    <row r="13" spans="5:9" ht="15">
      <c r="E13" t="s">
        <v>6</v>
      </c>
      <c r="F13" t="s">
        <v>7</v>
      </c>
      <c r="G13" s="5">
        <v>1872.77</v>
      </c>
      <c r="H13" s="10">
        <v>2549</v>
      </c>
      <c r="I13" s="5">
        <v>4773690.7300000004</v>
      </c>
    </row>
    <row r="14" spans="5:9" ht="15">
      <c r="E14" t="s">
        <v>8</v>
      </c>
      <c r="F14" t="s">
        <v>9</v>
      </c>
      <c r="G14" s="5">
        <v>2266.0100000000002</v>
      </c>
      <c r="H14" s="10">
        <v>623</v>
      </c>
      <c r="I14" s="5">
        <v>1411724.23</v>
      </c>
    </row>
    <row r="15" spans="5:9" ht="15">
      <c r="E15" t="s">
        <v>10</v>
      </c>
      <c r="F15" t="s">
        <v>11</v>
      </c>
      <c r="G15" s="5">
        <v>2735.57</v>
      </c>
      <c r="H15" s="10">
        <v>130</v>
      </c>
      <c r="I15" s="5">
        <v>355624.10</v>
      </c>
    </row>
    <row r="16" spans="5:9" ht="15">
      <c r="E16" t="s">
        <v>12</v>
      </c>
      <c r="F16" t="s">
        <v>13</v>
      </c>
      <c r="G16" s="5">
        <v>5953.67</v>
      </c>
      <c r="H16" s="10">
        <v>75</v>
      </c>
      <c r="I16" s="5">
        <v>446525.25</v>
      </c>
    </row>
    <row r="17" spans="5:9" ht="15">
      <c r="E17" t="s">
        <v>14</v>
      </c>
      <c r="F17" t="s">
        <v>15</v>
      </c>
      <c r="G17" s="5">
        <v>1932.39</v>
      </c>
      <c r="H17" s="10">
        <v>4</v>
      </c>
      <c r="I17" s="5">
        <v>7729.56</v>
      </c>
    </row>
    <row r="18" spans="5:9" ht="15">
      <c r="E18" t="s">
        <v>16</v>
      </c>
      <c r="F18" t="s">
        <v>17</v>
      </c>
      <c r="G18" s="5">
        <v>7812.2300000000005</v>
      </c>
      <c r="H18" s="10">
        <v>2</v>
      </c>
      <c r="I18" s="5">
        <v>15624.46</v>
      </c>
    </row>
    <row r="19" spans="5:9" ht="15">
      <c r="E19" t="s">
        <v>18</v>
      </c>
      <c r="F19" t="s">
        <v>19</v>
      </c>
      <c r="G19" s="5">
        <v>5142.2700000000004</v>
      </c>
      <c r="H19" s="10">
        <v>4</v>
      </c>
      <c r="I19" s="5">
        <v>20569.080000000002</v>
      </c>
    </row>
    <row r="20" spans="3:9" ht="15">
      <c r="C20" s="50" t="s">
        <v>1089</v>
      </c>
      <c r="D20" s="50"/>
      <c r="E20" s="50"/>
      <c r="F20" s="50"/>
      <c r="G20" s="50"/>
      <c r="H20" s="51">
        <v>5505</v>
      </c>
      <c r="I20" s="52">
        <v>10456884.690000001</v>
      </c>
    </row>
    <row r="21" spans="3:9" ht="15">
      <c r="C21" t="s">
        <v>53</v>
      </c>
      <c r="D21" t="s">
        <v>1088</v>
      </c>
      <c r="E21" t="s">
        <v>52</v>
      </c>
      <c r="F21" t="s">
        <v>1041</v>
      </c>
      <c r="G21" s="5">
        <v>595.54999999999995</v>
      </c>
      <c r="H21" s="10">
        <v>322</v>
      </c>
      <c r="I21" s="5">
        <v>191767.10</v>
      </c>
    </row>
    <row r="22" spans="5:9" ht="15">
      <c r="E22" t="s">
        <v>1040</v>
      </c>
      <c r="F22" t="s">
        <v>1042</v>
      </c>
      <c r="G22" s="5">
        <v>19534.72</v>
      </c>
      <c r="H22" s="10">
        <v>32</v>
      </c>
      <c r="I22" s="5">
        <v>19534.72</v>
      </c>
    </row>
    <row r="23" spans="5:9" ht="15">
      <c r="E23" t="s">
        <v>54</v>
      </c>
      <c r="F23" t="s">
        <v>63</v>
      </c>
      <c r="G23" s="5">
        <v>1459.56</v>
      </c>
      <c r="H23" s="10">
        <v>43</v>
      </c>
      <c r="I23" s="5">
        <v>62761.08</v>
      </c>
    </row>
    <row r="24" spans="5:9" ht="15">
      <c r="E24" t="s">
        <v>55</v>
      </c>
      <c r="F24" t="s">
        <v>64</v>
      </c>
      <c r="G24" s="5">
        <v>814.55</v>
      </c>
      <c r="H24" s="10">
        <v>96</v>
      </c>
      <c r="I24" s="5">
        <v>78196.80</v>
      </c>
    </row>
    <row r="25" spans="5:9" ht="15">
      <c r="E25" t="s">
        <v>56</v>
      </c>
      <c r="F25" t="s">
        <v>65</v>
      </c>
      <c r="G25" s="5">
        <v>483.50</v>
      </c>
      <c r="H25" s="10">
        <v>91</v>
      </c>
      <c r="I25" s="5">
        <v>43998.50</v>
      </c>
    </row>
    <row r="26" spans="5:9" ht="15">
      <c r="E26" t="s">
        <v>57</v>
      </c>
      <c r="F26" t="s">
        <v>61</v>
      </c>
      <c r="G26" s="5">
        <v>684.06</v>
      </c>
      <c r="H26" s="10">
        <v>23</v>
      </c>
      <c r="I26" s="5">
        <v>15733.38</v>
      </c>
    </row>
    <row r="27" spans="5:9" ht="15">
      <c r="E27" t="s">
        <v>58</v>
      </c>
      <c r="F27" t="s">
        <v>62</v>
      </c>
      <c r="G27" s="5">
        <v>624.67999999999995</v>
      </c>
      <c r="H27" s="10">
        <v>58</v>
      </c>
      <c r="I27" s="5">
        <v>36231.44</v>
      </c>
    </row>
    <row r="28" spans="5:9" ht="15">
      <c r="E28" t="s">
        <v>59</v>
      </c>
      <c r="F28" t="s">
        <v>60</v>
      </c>
      <c r="G28" s="5">
        <v>611.71</v>
      </c>
      <c r="H28" s="10">
        <v>1</v>
      </c>
      <c r="I28" s="5">
        <v>611.71</v>
      </c>
    </row>
    <row r="29" spans="3:9" ht="15">
      <c r="C29" s="50" t="s">
        <v>1090</v>
      </c>
      <c r="D29" s="50"/>
      <c r="E29" s="50"/>
      <c r="F29" s="50"/>
      <c r="G29" s="50"/>
      <c r="H29" s="51">
        <v>666</v>
      </c>
      <c r="I29" s="52">
        <v>448834.73000000004</v>
      </c>
    </row>
    <row r="30" spans="1:9" ht="15">
      <c r="A30" t="s">
        <v>50</v>
      </c>
      <c r="H30" s="10">
        <v>6171</v>
      </c>
      <c r="I30" s="5">
        <v>10905719.420000004</v>
      </c>
    </row>
    <row r="31" spans="1:9" ht="15">
      <c r="A31" t="s">
        <v>48</v>
      </c>
      <c r="H31" s="10">
        <v>6171</v>
      </c>
      <c r="I31" s="5">
        <v>10905719.420000004</v>
      </c>
    </row>
    <row r="33" ht="15">
      <c r="A33" t="s">
        <v>1037</v>
      </c>
    </row>
    <row r="34" ht="15">
      <c r="A34" t="s">
        <v>1035</v>
      </c>
    </row>
    <row r="36" ht="15">
      <c r="A36" t="s">
        <v>1036</v>
      </c>
    </row>
    <row r="38" ht="15">
      <c r="A38" t="s">
        <v>1091</v>
      </c>
    </row>
  </sheetData>
  <mergeCells count="1">
    <mergeCell ref="A8:I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4"/>
  <sheetViews>
    <sheetView workbookViewId="0" topLeftCell="A1">
      <selection pane="topLeft" activeCell="A1" sqref="A1"/>
    </sheetView>
  </sheetViews>
  <sheetFormatPr defaultColWidth="9.14285714285714" defaultRowHeight="15"/>
  <cols>
    <col min="1" max="1" width="17.7142857142857" bestFit="1" customWidth="1"/>
    <col min="2" max="2" width="14.1428571428571" bestFit="1" customWidth="1"/>
    <col min="3" max="3" width="43.7142857142857" bestFit="1" customWidth="1"/>
    <col min="4" max="4" width="33.8571428571429" bestFit="1" customWidth="1"/>
    <col min="5" max="5" width="19.2857142857143" style="49" customWidth="1"/>
    <col min="6" max="6" width="19.2857142857143" customWidth="1"/>
    <col min="7" max="7" width="4.57142857142857" customWidth="1"/>
    <col min="8" max="8" width="11.8571428571429" customWidth="1"/>
    <col min="9" max="9" width="12.7142857142857" customWidth="1"/>
    <col min="10" max="10" width="15" bestFit="1" customWidth="1"/>
  </cols>
  <sheetData>
    <row r="1" ht="15">
      <c r="A1" s="56" t="s">
        <v>1109</v>
      </c>
    </row>
    <row r="2" ht="15">
      <c r="A2" s="56" t="s">
        <v>1112</v>
      </c>
    </row>
    <row r="3" ht="15">
      <c r="A3" s="56" t="s">
        <v>1113</v>
      </c>
    </row>
    <row r="4" ht="15">
      <c r="A4" s="56" t="s">
        <v>1110</v>
      </c>
    </row>
    <row r="5" ht="15">
      <c r="A5" s="56" t="s">
        <v>1108</v>
      </c>
    </row>
    <row r="6" ht="15">
      <c r="A6" s="56" t="s">
        <v>1114</v>
      </c>
    </row>
    <row r="9" spans="1:10" ht="15" customHeight="1">
      <c r="A9" s="54" t="s">
        <v>74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34.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5">
      <c r="A11" s="9" t="s">
        <v>22</v>
      </c>
      <c r="B11" s="9" t="s">
        <v>21</v>
      </c>
      <c r="C11" s="9" t="s">
        <v>1087</v>
      </c>
      <c r="D11" s="9" t="s">
        <v>23</v>
      </c>
      <c r="E11" s="48" t="s">
        <v>24</v>
      </c>
      <c r="F11" s="9" t="s">
        <v>25</v>
      </c>
      <c r="G11" t="s">
        <v>49</v>
      </c>
      <c r="H11" t="s">
        <v>72</v>
      </c>
      <c r="I11" t="s">
        <v>73</v>
      </c>
      <c r="J11" t="s">
        <v>71</v>
      </c>
    </row>
    <row r="12" spans="1:10" ht="15">
      <c r="A12" t="s">
        <v>27</v>
      </c>
      <c r="B12" t="s">
        <v>0</v>
      </c>
      <c r="C12" t="s">
        <v>1078</v>
      </c>
      <c r="D12" t="s">
        <v>1045</v>
      </c>
      <c r="E12">
        <v>1012</v>
      </c>
      <c r="F12" t="s">
        <v>29</v>
      </c>
      <c r="G12" s="10">
        <v>4</v>
      </c>
      <c r="H12" s="11">
        <v>3360</v>
      </c>
      <c r="I12" s="5">
        <v>16962</v>
      </c>
      <c r="J12" s="5">
        <v>20322</v>
      </c>
    </row>
    <row r="13" spans="4:10" ht="15">
      <c r="D13" t="s">
        <v>1059</v>
      </c>
      <c r="E13">
        <v>1114</v>
      </c>
      <c r="F13" t="s">
        <v>36</v>
      </c>
      <c r="G13" s="10">
        <v>1</v>
      </c>
      <c r="H13" s="11">
        <v>5798.40</v>
      </c>
      <c r="I13" s="5">
        <v>6728.40</v>
      </c>
      <c r="J13" s="5">
        <v>12526.80</v>
      </c>
    </row>
    <row r="14" spans="3:10" ht="15">
      <c r="C14" s="50" t="s">
        <v>1092</v>
      </c>
      <c r="D14" s="50"/>
      <c r="E14" s="50"/>
      <c r="F14" s="50"/>
      <c r="G14" s="51">
        <v>5</v>
      </c>
      <c r="H14" s="53">
        <v>9158.40</v>
      </c>
      <c r="I14" s="52">
        <v>23690.40</v>
      </c>
      <c r="J14" s="52">
        <v>32848.800000000003</v>
      </c>
    </row>
    <row r="15" spans="3:10" ht="15">
      <c r="C15" t="s">
        <v>1081</v>
      </c>
      <c r="D15" t="s">
        <v>1045</v>
      </c>
      <c r="E15">
        <v>1012</v>
      </c>
      <c r="F15" t="s">
        <v>29</v>
      </c>
      <c r="G15" s="10">
        <v>8</v>
      </c>
      <c r="H15" s="11">
        <v>7744.80</v>
      </c>
      <c r="I15" s="5">
        <v>28051.20</v>
      </c>
      <c r="J15" s="5">
        <v>35796</v>
      </c>
    </row>
    <row r="16" spans="3:10" ht="15">
      <c r="C16" s="50" t="s">
        <v>1093</v>
      </c>
      <c r="D16" s="50"/>
      <c r="E16" s="50"/>
      <c r="F16" s="50"/>
      <c r="G16" s="51">
        <v>8</v>
      </c>
      <c r="H16" s="53">
        <v>7744.80</v>
      </c>
      <c r="I16" s="52">
        <v>28051.20</v>
      </c>
      <c r="J16" s="52">
        <v>35796</v>
      </c>
    </row>
    <row r="17" spans="3:10" ht="15">
      <c r="C17" t="s">
        <v>1057</v>
      </c>
      <c r="D17" t="s">
        <v>1056</v>
      </c>
      <c r="E17">
        <v>1124</v>
      </c>
      <c r="F17" t="s">
        <v>34</v>
      </c>
      <c r="G17" s="10">
        <v>2</v>
      </c>
      <c r="H17" s="11">
        <v>25279.65</v>
      </c>
      <c r="I17" s="5">
        <v>13180.29</v>
      </c>
      <c r="J17" s="5">
        <v>38459.94</v>
      </c>
    </row>
    <row r="18" spans="4:10" ht="15">
      <c r="D18" t="s">
        <v>1058</v>
      </c>
      <c r="E18">
        <v>1111</v>
      </c>
      <c r="F18" t="s">
        <v>35</v>
      </c>
      <c r="G18" s="10">
        <v>1</v>
      </c>
      <c r="H18" s="11">
        <v>5334.03</v>
      </c>
      <c r="I18" s="5">
        <v>5740.59</v>
      </c>
      <c r="J18" s="5">
        <v>11074.619999999999</v>
      </c>
    </row>
    <row r="19" spans="4:10" ht="15">
      <c r="D19" t="s">
        <v>1059</v>
      </c>
      <c r="E19">
        <v>1114</v>
      </c>
      <c r="F19" t="s">
        <v>36</v>
      </c>
      <c r="G19" s="10">
        <v>3</v>
      </c>
      <c r="H19" s="11">
        <v>17523.73</v>
      </c>
      <c r="I19" s="5">
        <v>19770.44</v>
      </c>
      <c r="J19" s="5">
        <v>37294.17</v>
      </c>
    </row>
    <row r="20" spans="4:10" ht="15">
      <c r="D20" t="s">
        <v>1060</v>
      </c>
      <c r="E20">
        <v>1118</v>
      </c>
      <c r="F20" t="s">
        <v>37</v>
      </c>
      <c r="G20" s="10">
        <v>4</v>
      </c>
      <c r="H20" s="11">
        <v>33047.04</v>
      </c>
      <c r="I20" s="5">
        <v>26360.58</v>
      </c>
      <c r="J20" s="5">
        <v>59407.62</v>
      </c>
    </row>
    <row r="21" spans="4:10" ht="15">
      <c r="D21" t="s">
        <v>1061</v>
      </c>
      <c r="E21">
        <v>1119</v>
      </c>
      <c r="F21" t="s">
        <v>38</v>
      </c>
      <c r="G21" s="10">
        <v>2</v>
      </c>
      <c r="H21" s="11">
        <v>18299.189999999999</v>
      </c>
      <c r="I21" s="5">
        <v>13180.29</v>
      </c>
      <c r="J21" s="5">
        <v>31479.48</v>
      </c>
    </row>
    <row r="22" spans="4:10" ht="15">
      <c r="D22" t="s">
        <v>1062</v>
      </c>
      <c r="E22">
        <v>1120</v>
      </c>
      <c r="F22" t="s">
        <v>39</v>
      </c>
      <c r="G22" s="10">
        <v>12</v>
      </c>
      <c r="H22" s="11">
        <v>114737</v>
      </c>
      <c r="I22" s="5">
        <v>79081.740000000005</v>
      </c>
      <c r="J22" s="5">
        <v>193818.74</v>
      </c>
    </row>
    <row r="23" spans="4:10" ht="15">
      <c r="D23" t="s">
        <v>1063</v>
      </c>
      <c r="E23">
        <v>1121</v>
      </c>
      <c r="F23" t="s">
        <v>40</v>
      </c>
      <c r="G23" s="10">
        <v>2</v>
      </c>
      <c r="H23" s="11">
        <v>18891.30</v>
      </c>
      <c r="I23" s="5">
        <v>13180.29</v>
      </c>
      <c r="J23" s="5">
        <v>32071.59</v>
      </c>
    </row>
    <row r="24" spans="4:10" ht="15">
      <c r="D24" t="s">
        <v>1064</v>
      </c>
      <c r="E24">
        <v>1123</v>
      </c>
      <c r="F24" t="s">
        <v>41</v>
      </c>
      <c r="G24" s="10">
        <v>2</v>
      </c>
      <c r="H24" s="11">
        <v>23756.73</v>
      </c>
      <c r="I24" s="5">
        <v>13180.29</v>
      </c>
      <c r="J24" s="5">
        <v>36937.020000000004</v>
      </c>
    </row>
    <row r="25" spans="3:10" ht="15">
      <c r="C25" s="50" t="s">
        <v>1094</v>
      </c>
      <c r="D25" s="50"/>
      <c r="E25" s="50"/>
      <c r="F25" s="50"/>
      <c r="G25" s="51">
        <v>28</v>
      </c>
      <c r="H25" s="53">
        <v>256868.67</v>
      </c>
      <c r="I25" s="52">
        <v>183674.51</v>
      </c>
      <c r="J25" s="52">
        <v>440543.18000000005</v>
      </c>
    </row>
    <row r="26" spans="3:10" ht="15">
      <c r="C26" t="s">
        <v>1079</v>
      </c>
      <c r="D26" t="s">
        <v>1045</v>
      </c>
      <c r="E26">
        <v>1012</v>
      </c>
      <c r="F26" t="s">
        <v>29</v>
      </c>
      <c r="G26" s="10">
        <v>1</v>
      </c>
      <c r="H26" s="11">
        <v>852.23</v>
      </c>
      <c r="I26" s="5">
        <v>3890.89</v>
      </c>
      <c r="J26" s="5">
        <v>4743.12</v>
      </c>
    </row>
    <row r="27" spans="4:10" ht="15">
      <c r="D27" t="s">
        <v>1046</v>
      </c>
      <c r="E27">
        <v>1014</v>
      </c>
      <c r="F27" t="s">
        <v>30</v>
      </c>
      <c r="G27" s="10">
        <v>2</v>
      </c>
      <c r="H27" s="11">
        <v>4217.18</v>
      </c>
      <c r="I27" s="5">
        <v>13819.28</v>
      </c>
      <c r="J27" s="5">
        <v>18036.46</v>
      </c>
    </row>
    <row r="28" spans="4:10" ht="15">
      <c r="D28" t="s">
        <v>1050</v>
      </c>
      <c r="E28">
        <v>1013</v>
      </c>
      <c r="F28" t="s">
        <v>33</v>
      </c>
      <c r="G28" s="10">
        <v>2</v>
      </c>
      <c r="H28" s="11">
        <v>3590.83</v>
      </c>
      <c r="I28" s="5">
        <v>13817.81</v>
      </c>
      <c r="J28" s="5">
        <v>17408.64</v>
      </c>
    </row>
    <row r="29" spans="4:10" ht="15">
      <c r="D29" t="s">
        <v>1080</v>
      </c>
      <c r="E29">
        <v>1010</v>
      </c>
      <c r="F29" t="s">
        <v>46</v>
      </c>
      <c r="G29" s="10">
        <v>2</v>
      </c>
      <c r="H29" s="11">
        <v>924.26</v>
      </c>
      <c r="I29" s="5">
        <v>7780.32</v>
      </c>
      <c r="J29" s="5">
        <v>8704.58</v>
      </c>
    </row>
    <row r="30" spans="3:10" ht="15">
      <c r="C30" s="50" t="s">
        <v>1095</v>
      </c>
      <c r="D30" s="50"/>
      <c r="E30" s="50"/>
      <c r="F30" s="50"/>
      <c r="G30" s="51">
        <v>7</v>
      </c>
      <c r="H30" s="53">
        <v>9584.50</v>
      </c>
      <c r="I30" s="52">
        <v>39308.300000000003</v>
      </c>
      <c r="J30" s="52">
        <v>48892.80</v>
      </c>
    </row>
    <row r="31" spans="3:10" ht="15">
      <c r="C31" t="s">
        <v>1073</v>
      </c>
      <c r="D31" t="s">
        <v>1074</v>
      </c>
      <c r="E31">
        <v>5516</v>
      </c>
      <c r="F31" t="s">
        <v>1075</v>
      </c>
      <c r="G31" s="10">
        <v>8</v>
      </c>
      <c r="H31" s="11">
        <v>71289.570000000007</v>
      </c>
      <c r="I31" s="5">
        <v>95484.11</v>
      </c>
      <c r="J31" s="5">
        <v>166773.68</v>
      </c>
    </row>
    <row r="32" spans="4:10" ht="15">
      <c r="D32" t="s">
        <v>1076</v>
      </c>
      <c r="E32">
        <v>5517</v>
      </c>
      <c r="F32" t="s">
        <v>1077</v>
      </c>
      <c r="G32" s="10">
        <v>2</v>
      </c>
      <c r="H32" s="11">
        <v>21330.03</v>
      </c>
      <c r="I32" s="5">
        <v>23854.69</v>
      </c>
      <c r="J32" s="5">
        <v>45184.72</v>
      </c>
    </row>
    <row r="33" spans="3:10" ht="15">
      <c r="C33" s="50" t="s">
        <v>1096</v>
      </c>
      <c r="D33" s="50"/>
      <c r="E33" s="50"/>
      <c r="F33" s="50"/>
      <c r="G33" s="51">
        <v>10</v>
      </c>
      <c r="H33" s="53">
        <v>92619.60</v>
      </c>
      <c r="I33" s="52">
        <v>119338.80</v>
      </c>
      <c r="J33" s="52">
        <v>211958.40</v>
      </c>
    </row>
    <row r="34" spans="3:10" ht="15">
      <c r="C34" t="s">
        <v>1043</v>
      </c>
      <c r="D34" t="s">
        <v>1045</v>
      </c>
      <c r="E34">
        <v>1012</v>
      </c>
      <c r="F34" t="s">
        <v>29</v>
      </c>
      <c r="G34" s="10">
        <v>6</v>
      </c>
      <c r="H34" s="11">
        <v>5888.46</v>
      </c>
      <c r="I34" s="5">
        <v>28339.04</v>
      </c>
      <c r="J34" s="5">
        <v>34227.50</v>
      </c>
    </row>
    <row r="35" spans="4:10" ht="15">
      <c r="D35" t="s">
        <v>1046</v>
      </c>
      <c r="E35">
        <v>1014</v>
      </c>
      <c r="F35" t="s">
        <v>30</v>
      </c>
      <c r="G35" s="10">
        <v>2</v>
      </c>
      <c r="H35" s="11">
        <v>4856.38</v>
      </c>
      <c r="I35" s="5">
        <v>12650.99</v>
      </c>
      <c r="J35" s="5">
        <v>17507.37</v>
      </c>
    </row>
    <row r="36" spans="4:10" ht="15">
      <c r="D36" t="s">
        <v>1047</v>
      </c>
      <c r="E36">
        <v>1016</v>
      </c>
      <c r="F36" t="s">
        <v>31</v>
      </c>
      <c r="G36" s="10">
        <v>2</v>
      </c>
      <c r="H36" s="11">
        <v>6282.79</v>
      </c>
      <c r="I36" s="5">
        <v>12650.99</v>
      </c>
      <c r="J36" s="5">
        <v>18933.78</v>
      </c>
    </row>
    <row r="37" spans="3:10" ht="15">
      <c r="C37" s="50" t="s">
        <v>1097</v>
      </c>
      <c r="D37" s="50"/>
      <c r="E37" s="50"/>
      <c r="F37" s="50"/>
      <c r="G37" s="51">
        <v>10</v>
      </c>
      <c r="H37" s="53">
        <v>17027.63</v>
      </c>
      <c r="I37" s="52">
        <v>53641.02</v>
      </c>
      <c r="J37" s="52">
        <v>70668.649999999994</v>
      </c>
    </row>
    <row r="38" spans="3:10" ht="15">
      <c r="C38" t="s">
        <v>1048</v>
      </c>
      <c r="D38" t="s">
        <v>1049</v>
      </c>
      <c r="E38">
        <v>1007</v>
      </c>
      <c r="F38" t="s">
        <v>32</v>
      </c>
      <c r="G38" s="10">
        <v>1</v>
      </c>
      <c r="H38" s="11">
        <v>375.60</v>
      </c>
      <c r="I38" s="5">
        <v>7971.60</v>
      </c>
      <c r="J38" s="5">
        <v>8347.2000000000007</v>
      </c>
    </row>
    <row r="39" spans="4:10" ht="15">
      <c r="D39" t="s">
        <v>1050</v>
      </c>
      <c r="E39">
        <v>1013</v>
      </c>
      <c r="F39" t="s">
        <v>33</v>
      </c>
      <c r="G39" s="10">
        <v>1</v>
      </c>
      <c r="H39" s="11">
        <v>2016</v>
      </c>
      <c r="I39" s="5">
        <v>14160</v>
      </c>
      <c r="J39" s="5">
        <v>16176</v>
      </c>
    </row>
    <row r="40" spans="3:10" ht="15">
      <c r="C40" s="50" t="s">
        <v>1098</v>
      </c>
      <c r="D40" s="50"/>
      <c r="E40" s="50"/>
      <c r="F40" s="50"/>
      <c r="G40" s="51">
        <v>2</v>
      </c>
      <c r="H40" s="53">
        <v>2391.60</v>
      </c>
      <c r="I40" s="52">
        <v>22131.60</v>
      </c>
      <c r="J40" s="52">
        <v>24523.20</v>
      </c>
    </row>
    <row r="41" spans="3:10" ht="15">
      <c r="C41" t="s">
        <v>1071</v>
      </c>
      <c r="D41" t="s">
        <v>1044</v>
      </c>
      <c r="E41">
        <v>1011</v>
      </c>
      <c r="F41" t="s">
        <v>28</v>
      </c>
      <c r="G41" s="10">
        <v>4</v>
      </c>
      <c r="H41" s="11">
        <v>2839.20</v>
      </c>
      <c r="I41" s="5">
        <v>12609.60</v>
      </c>
      <c r="J41" s="5">
        <v>15448.80</v>
      </c>
    </row>
    <row r="42" spans="4:10" ht="15">
      <c r="D42" t="s">
        <v>1045</v>
      </c>
      <c r="E42">
        <v>1012</v>
      </c>
      <c r="F42" t="s">
        <v>29</v>
      </c>
      <c r="G42" s="10">
        <v>104</v>
      </c>
      <c r="H42" s="11">
        <v>104215.20</v>
      </c>
      <c r="I42" s="5">
        <v>327849.59999999998</v>
      </c>
      <c r="J42" s="5">
        <v>432064.80</v>
      </c>
    </row>
    <row r="43" spans="4:10" ht="15">
      <c r="D43" t="s">
        <v>1046</v>
      </c>
      <c r="E43">
        <v>1014</v>
      </c>
      <c r="F43" t="s">
        <v>30</v>
      </c>
      <c r="G43" s="10">
        <v>4</v>
      </c>
      <c r="H43" s="11">
        <v>9417.60</v>
      </c>
      <c r="I43" s="5">
        <v>22401.60</v>
      </c>
      <c r="J43" s="5">
        <v>31819.199999999997</v>
      </c>
    </row>
    <row r="44" spans="4:10" ht="15">
      <c r="D44" t="s">
        <v>1050</v>
      </c>
      <c r="E44">
        <v>1013</v>
      </c>
      <c r="F44" t="s">
        <v>33</v>
      </c>
      <c r="G44" s="10">
        <v>18</v>
      </c>
      <c r="H44" s="11">
        <v>30403.20</v>
      </c>
      <c r="I44" s="5">
        <v>95158.80</v>
      </c>
      <c r="J44" s="5">
        <v>125562</v>
      </c>
    </row>
    <row r="45" spans="4:10" ht="15">
      <c r="D45" t="s">
        <v>1068</v>
      </c>
      <c r="E45">
        <v>1015</v>
      </c>
      <c r="F45" t="s">
        <v>43</v>
      </c>
      <c r="G45" s="10">
        <v>2</v>
      </c>
      <c r="H45" s="11">
        <v>5889.60</v>
      </c>
      <c r="I45" s="5">
        <v>11200</v>
      </c>
      <c r="J45" s="5">
        <v>17089.60</v>
      </c>
    </row>
    <row r="46" spans="3:10" ht="15">
      <c r="C46" s="50" t="s">
        <v>1099</v>
      </c>
      <c r="D46" s="50"/>
      <c r="E46" s="50"/>
      <c r="F46" s="50"/>
      <c r="G46" s="51">
        <v>132</v>
      </c>
      <c r="H46" s="53">
        <v>152764.80000000002</v>
      </c>
      <c r="I46" s="52">
        <v>469219.59999999992</v>
      </c>
      <c r="J46" s="52">
        <v>621984.40</v>
      </c>
    </row>
    <row r="47" spans="3:10" ht="15">
      <c r="C47" t="s">
        <v>1072</v>
      </c>
      <c r="D47" t="s">
        <v>1044</v>
      </c>
      <c r="E47">
        <v>1011</v>
      </c>
      <c r="F47" t="s">
        <v>28</v>
      </c>
      <c r="G47" s="10">
        <v>2</v>
      </c>
      <c r="H47" s="11">
        <v>1419.60</v>
      </c>
      <c r="I47" s="5">
        <v>7976.40</v>
      </c>
      <c r="J47" s="5">
        <v>9396</v>
      </c>
    </row>
    <row r="48" spans="4:10" ht="15">
      <c r="D48" t="s">
        <v>1045</v>
      </c>
      <c r="E48">
        <v>1012</v>
      </c>
      <c r="F48" t="s">
        <v>29</v>
      </c>
      <c r="G48" s="10">
        <v>55</v>
      </c>
      <c r="H48" s="11">
        <v>44247.20</v>
      </c>
      <c r="I48" s="5">
        <v>236037.60</v>
      </c>
      <c r="J48" s="5">
        <v>280284.80000000005</v>
      </c>
    </row>
    <row r="49" spans="4:10" ht="15">
      <c r="D49" t="s">
        <v>1046</v>
      </c>
      <c r="E49">
        <v>1014</v>
      </c>
      <c r="F49" t="s">
        <v>30</v>
      </c>
      <c r="G49" s="10">
        <v>2</v>
      </c>
      <c r="H49" s="11">
        <v>6217.20</v>
      </c>
      <c r="I49" s="5">
        <v>11331.60</v>
      </c>
      <c r="J49" s="5">
        <v>17548.80</v>
      </c>
    </row>
    <row r="50" spans="4:10" ht="15">
      <c r="D50" t="s">
        <v>1050</v>
      </c>
      <c r="E50">
        <v>1013</v>
      </c>
      <c r="F50" t="s">
        <v>33</v>
      </c>
      <c r="G50" s="10">
        <v>6</v>
      </c>
      <c r="H50" s="11">
        <v>10192.799999999999</v>
      </c>
      <c r="I50" s="5">
        <v>42512.40</v>
      </c>
      <c r="J50" s="5">
        <v>52705.20</v>
      </c>
    </row>
    <row r="51" spans="3:10" ht="15">
      <c r="C51" s="50" t="s">
        <v>1100</v>
      </c>
      <c r="D51" s="50"/>
      <c r="E51" s="50"/>
      <c r="F51" s="50"/>
      <c r="G51" s="51">
        <v>65</v>
      </c>
      <c r="H51" s="53">
        <v>62076.799999999988</v>
      </c>
      <c r="I51" s="52">
        <v>297858</v>
      </c>
      <c r="J51" s="52">
        <v>359934.80000000005</v>
      </c>
    </row>
    <row r="52" spans="3:10" ht="15">
      <c r="C52" t="s">
        <v>1065</v>
      </c>
      <c r="D52" t="s">
        <v>1045</v>
      </c>
      <c r="E52">
        <v>1012</v>
      </c>
      <c r="F52" t="s">
        <v>29</v>
      </c>
      <c r="G52" s="10">
        <v>8</v>
      </c>
      <c r="H52" s="11">
        <v>8326.9699999999993</v>
      </c>
      <c r="I52" s="5">
        <v>48095.81</v>
      </c>
      <c r="J52" s="5">
        <v>56422.78</v>
      </c>
    </row>
    <row r="53" spans="3:10" ht="15">
      <c r="C53" s="50" t="s">
        <v>1101</v>
      </c>
      <c r="D53" s="50"/>
      <c r="E53" s="50"/>
      <c r="F53" s="50"/>
      <c r="G53" s="51">
        <v>8</v>
      </c>
      <c r="H53" s="53">
        <v>8326.9699999999993</v>
      </c>
      <c r="I53" s="52">
        <v>48095.81</v>
      </c>
      <c r="J53" s="52">
        <v>56422.78</v>
      </c>
    </row>
    <row r="54" spans="3:10" ht="15">
      <c r="C54" t="s">
        <v>1066</v>
      </c>
      <c r="D54" t="s">
        <v>1045</v>
      </c>
      <c r="E54">
        <v>1012</v>
      </c>
      <c r="F54" t="s">
        <v>29</v>
      </c>
      <c r="G54" s="10">
        <v>3</v>
      </c>
      <c r="H54" s="11">
        <v>2976.82</v>
      </c>
      <c r="I54" s="5">
        <v>18064.64</v>
      </c>
      <c r="J54" s="5">
        <v>21041.46</v>
      </c>
    </row>
    <row r="55" spans="4:10" ht="15">
      <c r="D55" t="s">
        <v>1046</v>
      </c>
      <c r="E55">
        <v>1014</v>
      </c>
      <c r="F55" t="s">
        <v>30</v>
      </c>
      <c r="G55" s="10">
        <v>2</v>
      </c>
      <c r="H55" s="11">
        <v>4763.91</v>
      </c>
      <c r="I55" s="5">
        <v>14200.68</v>
      </c>
      <c r="J55" s="5">
        <v>18964.59</v>
      </c>
    </row>
    <row r="56" spans="4:10" ht="15">
      <c r="D56" t="s">
        <v>1067</v>
      </c>
      <c r="E56">
        <v>1009</v>
      </c>
      <c r="F56" t="s">
        <v>42</v>
      </c>
      <c r="G56" s="10">
        <v>1</v>
      </c>
      <c r="H56" s="11">
        <v>458.93</v>
      </c>
      <c r="I56" s="5">
        <v>6023.14</v>
      </c>
      <c r="J56" s="5">
        <v>6482.0700000000006</v>
      </c>
    </row>
    <row r="57" spans="4:10" ht="15">
      <c r="D57" t="s">
        <v>1068</v>
      </c>
      <c r="E57">
        <v>1015</v>
      </c>
      <c r="F57" t="s">
        <v>43</v>
      </c>
      <c r="G57" s="10">
        <v>2</v>
      </c>
      <c r="H57" s="11">
        <v>6286.62</v>
      </c>
      <c r="I57" s="5">
        <v>14202.27</v>
      </c>
      <c r="J57" s="5">
        <v>20488.89</v>
      </c>
    </row>
    <row r="58" spans="4:10" ht="15">
      <c r="D58" t="s">
        <v>1069</v>
      </c>
      <c r="E58">
        <v>1113</v>
      </c>
      <c r="F58" t="s">
        <v>44</v>
      </c>
      <c r="G58" s="10">
        <v>2</v>
      </c>
      <c r="H58" s="11">
        <v>10885.91</v>
      </c>
      <c r="I58" s="5">
        <v>19103.71</v>
      </c>
      <c r="J58" s="5">
        <v>29989.62</v>
      </c>
    </row>
    <row r="59" spans="4:10" ht="15">
      <c r="D59" t="s">
        <v>1070</v>
      </c>
      <c r="E59">
        <v>1117</v>
      </c>
      <c r="F59" t="s">
        <v>45</v>
      </c>
      <c r="G59" s="10">
        <v>1</v>
      </c>
      <c r="H59" s="11">
        <v>7041.11</v>
      </c>
      <c r="I59" s="5">
        <v>9551.86</v>
      </c>
      <c r="J59" s="5">
        <v>16592.97</v>
      </c>
    </row>
    <row r="60" spans="3:10" ht="15">
      <c r="C60" s="50" t="s">
        <v>1102</v>
      </c>
      <c r="D60" s="50"/>
      <c r="E60" s="50"/>
      <c r="F60" s="50"/>
      <c r="G60" s="51">
        <v>11</v>
      </c>
      <c r="H60" s="53">
        <v>32413.30</v>
      </c>
      <c r="I60" s="52">
        <v>81146.30</v>
      </c>
      <c r="J60" s="52">
        <v>113559.60</v>
      </c>
    </row>
    <row r="61" spans="3:10" ht="15">
      <c r="C61" t="s">
        <v>1082</v>
      </c>
      <c r="D61" t="s">
        <v>1045</v>
      </c>
      <c r="E61">
        <v>1012</v>
      </c>
      <c r="F61" t="s">
        <v>29</v>
      </c>
      <c r="G61" s="10">
        <v>3</v>
      </c>
      <c r="H61" s="11">
        <v>3679.04</v>
      </c>
      <c r="I61" s="5">
        <v>11054.50</v>
      </c>
      <c r="J61" s="5">
        <v>14733.54</v>
      </c>
    </row>
    <row r="62" spans="4:10" ht="15">
      <c r="D62" t="s">
        <v>1050</v>
      </c>
      <c r="E62">
        <v>1013</v>
      </c>
      <c r="F62" t="s">
        <v>33</v>
      </c>
      <c r="G62" s="10">
        <v>18</v>
      </c>
      <c r="H62" s="11">
        <v>36169.89</v>
      </c>
      <c r="I62" s="5">
        <v>78217.48</v>
      </c>
      <c r="J62" s="5">
        <v>114387.37</v>
      </c>
    </row>
    <row r="63" spans="4:10" ht="15">
      <c r="D63" t="s">
        <v>1083</v>
      </c>
      <c r="E63">
        <v>1116</v>
      </c>
      <c r="F63" t="s">
        <v>47</v>
      </c>
      <c r="G63" s="10">
        <v>1</v>
      </c>
      <c r="H63" s="11">
        <v>7134</v>
      </c>
      <c r="I63" s="5">
        <v>5845.29</v>
      </c>
      <c r="J63" s="5">
        <v>12979.29</v>
      </c>
    </row>
    <row r="64" spans="3:10" ht="15">
      <c r="C64" s="50" t="s">
        <v>1103</v>
      </c>
      <c r="D64" s="50"/>
      <c r="E64" s="50"/>
      <c r="F64" s="50"/>
      <c r="G64" s="51">
        <v>22</v>
      </c>
      <c r="H64" s="53">
        <v>46982.93</v>
      </c>
      <c r="I64" s="52">
        <v>95117.26999999999</v>
      </c>
      <c r="J64" s="52">
        <v>142100.20000000001</v>
      </c>
    </row>
    <row r="65" spans="3:10" ht="15">
      <c r="C65" t="s">
        <v>1051</v>
      </c>
      <c r="D65" t="s">
        <v>1052</v>
      </c>
      <c r="E65">
        <v>5521</v>
      </c>
      <c r="F65" t="s">
        <v>1053</v>
      </c>
      <c r="G65" s="10">
        <v>2</v>
      </c>
      <c r="H65" s="11">
        <v>38030.40</v>
      </c>
      <c r="I65" s="5">
        <v>69381.600000000006</v>
      </c>
      <c r="J65" s="5">
        <v>107412</v>
      </c>
    </row>
    <row r="66" spans="4:10" ht="15">
      <c r="D66" t="s">
        <v>1054</v>
      </c>
      <c r="E66">
        <v>5522</v>
      </c>
      <c r="F66" t="s">
        <v>1055</v>
      </c>
      <c r="G66" s="10">
        <v>6</v>
      </c>
      <c r="H66" s="11">
        <v>118724.40</v>
      </c>
      <c r="I66" s="5">
        <v>208148.40</v>
      </c>
      <c r="J66" s="5">
        <v>326872.80</v>
      </c>
    </row>
    <row r="67" spans="4:10" ht="15">
      <c r="D67" t="s">
        <v>1056</v>
      </c>
      <c r="E67">
        <v>1124</v>
      </c>
      <c r="F67" t="s">
        <v>34</v>
      </c>
      <c r="G67" s="10">
        <v>2</v>
      </c>
      <c r="H67" s="11">
        <v>23823.60</v>
      </c>
      <c r="I67" s="5">
        <v>69381.600000000006</v>
      </c>
      <c r="J67" s="5">
        <v>93205.200000000012</v>
      </c>
    </row>
    <row r="68" spans="3:10" ht="15">
      <c r="C68" s="50" t="s">
        <v>1104</v>
      </c>
      <c r="D68" s="50"/>
      <c r="E68" s="50"/>
      <c r="F68" s="50"/>
      <c r="G68" s="51">
        <v>10</v>
      </c>
      <c r="H68" s="53">
        <v>180578.40</v>
      </c>
      <c r="I68" s="52">
        <v>346911.60</v>
      </c>
      <c r="J68" s="52">
        <v>527490</v>
      </c>
    </row>
    <row r="69" spans="3:10" ht="15">
      <c r="C69" t="s">
        <v>1084</v>
      </c>
      <c r="D69" t="s">
        <v>1045</v>
      </c>
      <c r="E69">
        <v>1012</v>
      </c>
      <c r="F69" t="s">
        <v>29</v>
      </c>
      <c r="G69" s="10">
        <v>1</v>
      </c>
      <c r="H69" s="11">
        <v>996.87</v>
      </c>
      <c r="I69" s="5">
        <v>9243.51</v>
      </c>
      <c r="J69" s="5">
        <v>10240.380000000001</v>
      </c>
    </row>
    <row r="70" spans="3:10" ht="15">
      <c r="C70" s="50" t="s">
        <v>1105</v>
      </c>
      <c r="D70" s="50"/>
      <c r="E70" s="50"/>
      <c r="F70" s="50"/>
      <c r="G70" s="51">
        <v>1</v>
      </c>
      <c r="H70" s="53">
        <v>996.87</v>
      </c>
      <c r="I70" s="52">
        <v>9243.51</v>
      </c>
      <c r="J70" s="52">
        <v>10240.380000000001</v>
      </c>
    </row>
    <row r="71" spans="3:10" ht="15">
      <c r="C71" t="s">
        <v>1086</v>
      </c>
      <c r="D71" t="s">
        <v>1044</v>
      </c>
      <c r="E71">
        <v>1011</v>
      </c>
      <c r="F71" t="s">
        <v>28</v>
      </c>
      <c r="G71" s="10">
        <v>6</v>
      </c>
      <c r="H71" s="11">
        <v>3673.66</v>
      </c>
      <c r="I71" s="5">
        <v>37630.089999999997</v>
      </c>
      <c r="J71" s="5">
        <v>41303.75</v>
      </c>
    </row>
    <row r="72" spans="4:10" ht="15">
      <c r="D72" t="s">
        <v>1045</v>
      </c>
      <c r="E72">
        <v>1012</v>
      </c>
      <c r="F72" t="s">
        <v>29</v>
      </c>
      <c r="G72" s="10">
        <v>1</v>
      </c>
      <c r="H72" s="11">
        <v>703.74</v>
      </c>
      <c r="I72" s="5">
        <v>6271.68</v>
      </c>
      <c r="J72" s="5">
        <v>6975.42</v>
      </c>
    </row>
    <row r="73" spans="4:10" ht="15">
      <c r="D73" t="s">
        <v>1080</v>
      </c>
      <c r="E73">
        <v>1010</v>
      </c>
      <c r="F73" t="s">
        <v>46</v>
      </c>
      <c r="G73" s="10">
        <v>10</v>
      </c>
      <c r="H73" s="11">
        <v>4489.18</v>
      </c>
      <c r="I73" s="5">
        <v>62716.81</v>
      </c>
      <c r="J73" s="5">
        <v>67205.989999999991</v>
      </c>
    </row>
    <row r="74" spans="3:10" ht="15">
      <c r="C74" s="50" t="s">
        <v>1106</v>
      </c>
      <c r="D74" s="50"/>
      <c r="E74" s="50"/>
      <c r="F74" s="50"/>
      <c r="G74" s="51">
        <v>17</v>
      </c>
      <c r="H74" s="53">
        <v>8866.58</v>
      </c>
      <c r="I74" s="52">
        <v>106618.57999999999</v>
      </c>
      <c r="J74" s="52">
        <v>115485.15999999999</v>
      </c>
    </row>
    <row r="75" spans="3:10" ht="15">
      <c r="C75" t="s">
        <v>1085</v>
      </c>
      <c r="D75" t="s">
        <v>1044</v>
      </c>
      <c r="E75">
        <v>1011</v>
      </c>
      <c r="F75" t="s">
        <v>28</v>
      </c>
      <c r="G75" s="10">
        <v>2</v>
      </c>
      <c r="H75" s="11">
        <v>1493.19</v>
      </c>
      <c r="I75" s="5">
        <v>17844.080000000002</v>
      </c>
      <c r="J75" s="5">
        <v>19337.27</v>
      </c>
    </row>
    <row r="76" spans="4:10" ht="15">
      <c r="D76" t="s">
        <v>1080</v>
      </c>
      <c r="E76">
        <v>1010</v>
      </c>
      <c r="F76" t="s">
        <v>46</v>
      </c>
      <c r="G76" s="10">
        <v>1</v>
      </c>
      <c r="H76" s="11">
        <v>543.54999999999995</v>
      </c>
      <c r="I76" s="5">
        <v>8923.1200000000008</v>
      </c>
      <c r="J76" s="5">
        <v>9466.67</v>
      </c>
    </row>
    <row r="77" spans="3:10" ht="15">
      <c r="C77" s="50" t="s">
        <v>1107</v>
      </c>
      <c r="D77" s="50"/>
      <c r="E77" s="50"/>
      <c r="F77" s="50"/>
      <c r="G77" s="51">
        <v>3</v>
      </c>
      <c r="H77" s="53">
        <v>2036.74</v>
      </c>
      <c r="I77" s="52">
        <v>26767.200000000004</v>
      </c>
      <c r="J77" s="52">
        <v>28803.940000000002</v>
      </c>
    </row>
    <row r="78" spans="1:10" ht="15">
      <c r="A78" t="s">
        <v>51</v>
      </c>
      <c r="E78"/>
      <c r="G78" s="10">
        <v>339</v>
      </c>
      <c r="H78" s="11">
        <v>890438.59</v>
      </c>
      <c r="I78" s="5">
        <v>1950813.7000000004</v>
      </c>
      <c r="J78" s="5">
        <v>2841252.2899999996</v>
      </c>
    </row>
    <row r="79" spans="1:10" ht="15">
      <c r="A79" t="s">
        <v>48</v>
      </c>
      <c r="E79"/>
      <c r="G79" s="10">
        <v>339</v>
      </c>
      <c r="H79" s="11">
        <v>890438.59</v>
      </c>
      <c r="I79" s="5">
        <v>1950813.7000000004</v>
      </c>
      <c r="J79" s="5">
        <v>2841252.2899999996</v>
      </c>
    </row>
    <row r="80" spans="6:9" ht="15">
      <c r="F80" s="10"/>
      <c r="G80" s="11"/>
      <c r="H80" s="5"/>
      <c r="I80" s="5"/>
    </row>
    <row r="81" ht="15">
      <c r="A81" t="s">
        <v>1038</v>
      </c>
    </row>
    <row r="82" ht="15">
      <c r="A82" t="s">
        <v>1039</v>
      </c>
    </row>
    <row r="84" ht="15">
      <c r="A84" t="s">
        <v>1036</v>
      </c>
    </row>
  </sheetData>
  <mergeCells count="1">
    <mergeCell ref="A9:J10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9"/>
  <sheetViews>
    <sheetView workbookViewId="0" topLeftCell="A1">
      <selection pane="topLeft" activeCell="A1" sqref="A1"/>
    </sheetView>
  </sheetViews>
  <sheetFormatPr defaultColWidth="9.14285714285714" defaultRowHeight="15"/>
  <cols>
    <col min="1" max="1" width="11.8571428571429" bestFit="1" customWidth="1"/>
    <col min="2" max="2" width="12" bestFit="1" customWidth="1"/>
    <col min="3" max="3" width="29.1428571428571" bestFit="1" customWidth="1"/>
    <col min="4" max="4" width="5" bestFit="1" customWidth="1"/>
    <col min="5" max="5" width="22.2857142857143" bestFit="1" customWidth="1"/>
    <col min="6" max="6" width="7.57142857142857" style="8" bestFit="1" customWidth="1"/>
    <col min="7" max="9" width="13.4285714285714" style="5" bestFit="1" customWidth="1"/>
    <col min="10" max="10" width="32" bestFit="1" customWidth="1"/>
    <col min="11" max="11" width="19.2857142857143" bestFit="1" customWidth="1"/>
  </cols>
  <sheetData>
    <row r="1" ht="15">
      <c r="A1" s="56" t="s">
        <v>1109</v>
      </c>
    </row>
    <row r="2" ht="15">
      <c r="A2" s="56" t="s">
        <v>1112</v>
      </c>
    </row>
    <row r="3" ht="15">
      <c r="A3" s="56" t="s">
        <v>1113</v>
      </c>
    </row>
    <row r="4" ht="15">
      <c r="A4" s="56" t="s">
        <v>1110</v>
      </c>
    </row>
    <row r="5" ht="15">
      <c r="A5" s="56" t="s">
        <v>1108</v>
      </c>
    </row>
    <row r="6" ht="15">
      <c r="A6" s="56" t="s">
        <v>1115</v>
      </c>
    </row>
    <row r="9" spans="1:10" ht="15">
      <c r="A9" s="2" t="s">
        <v>21</v>
      </c>
      <c r="B9" s="2" t="s">
        <v>22</v>
      </c>
      <c r="C9" s="2" t="s">
        <v>23</v>
      </c>
      <c r="D9" s="2" t="s">
        <v>24</v>
      </c>
      <c r="E9" s="2" t="s">
        <v>25</v>
      </c>
      <c r="F9" s="6" t="s">
        <v>26</v>
      </c>
      <c r="G9" s="3" t="s">
        <v>67</v>
      </c>
      <c r="H9" s="3" t="s">
        <v>66</v>
      </c>
      <c r="I9" s="3" t="s">
        <v>68</v>
      </c>
      <c r="J9" s="3" t="s">
        <v>1087</v>
      </c>
    </row>
    <row r="10" spans="1:10" ht="15">
      <c r="A10" s="1" t="s">
        <v>0</v>
      </c>
      <c r="B10" s="1" t="s">
        <v>20</v>
      </c>
      <c r="C10" s="1" t="s">
        <v>1</v>
      </c>
      <c r="D10" s="1" t="s">
        <v>2</v>
      </c>
      <c r="E10" s="1" t="s">
        <v>3</v>
      </c>
      <c r="F10" s="7">
        <v>260</v>
      </c>
      <c r="G10" s="4">
        <v>1591.69</v>
      </c>
      <c r="I10" s="4">
        <v>413839.40</v>
      </c>
      <c r="J10" t="s">
        <v>1088</v>
      </c>
    </row>
    <row r="11" spans="1:10" ht="15">
      <c r="A11" s="1" t="s">
        <v>0</v>
      </c>
      <c r="B11" s="1" t="s">
        <v>20</v>
      </c>
      <c r="C11" s="1" t="s">
        <v>1</v>
      </c>
      <c r="D11" s="1" t="s">
        <v>4</v>
      </c>
      <c r="E11" s="1" t="s">
        <v>5</v>
      </c>
      <c r="F11" s="7">
        <v>1858</v>
      </c>
      <c r="G11" s="4">
        <v>1620.86</v>
      </c>
      <c r="I11" s="4">
        <v>3011557.88</v>
      </c>
      <c r="J11" t="s">
        <v>1088</v>
      </c>
    </row>
    <row r="12" spans="1:10" ht="15">
      <c r="A12" s="1" t="s">
        <v>0</v>
      </c>
      <c r="B12" s="1" t="s">
        <v>20</v>
      </c>
      <c r="C12" s="1" t="s">
        <v>1</v>
      </c>
      <c r="D12" s="1" t="s">
        <v>6</v>
      </c>
      <c r="E12" s="1" t="s">
        <v>7</v>
      </c>
      <c r="F12" s="7">
        <v>2549</v>
      </c>
      <c r="G12" s="4">
        <v>1872.77</v>
      </c>
      <c r="I12" s="4">
        <v>4773690.7300000004</v>
      </c>
      <c r="J12" t="s">
        <v>1088</v>
      </c>
    </row>
    <row r="13" spans="1:10" ht="15">
      <c r="A13" s="1" t="s">
        <v>0</v>
      </c>
      <c r="B13" s="1" t="s">
        <v>20</v>
      </c>
      <c r="C13" s="1" t="s">
        <v>1</v>
      </c>
      <c r="D13" s="1" t="s">
        <v>8</v>
      </c>
      <c r="E13" s="1" t="s">
        <v>9</v>
      </c>
      <c r="F13" s="7">
        <v>623</v>
      </c>
      <c r="G13" s="4">
        <v>2266.0100000000002</v>
      </c>
      <c r="I13" s="4">
        <v>1411724.23</v>
      </c>
      <c r="J13" t="s">
        <v>1088</v>
      </c>
    </row>
    <row r="14" spans="1:10" ht="15">
      <c r="A14" s="1" t="s">
        <v>0</v>
      </c>
      <c r="B14" s="1" t="s">
        <v>20</v>
      </c>
      <c r="C14" s="1" t="s">
        <v>1</v>
      </c>
      <c r="D14" s="1" t="s">
        <v>10</v>
      </c>
      <c r="E14" s="1" t="s">
        <v>11</v>
      </c>
      <c r="F14" s="7">
        <v>130</v>
      </c>
      <c r="G14" s="4">
        <v>2735.57</v>
      </c>
      <c r="I14" s="4">
        <v>355624.10</v>
      </c>
      <c r="J14" t="s">
        <v>1088</v>
      </c>
    </row>
    <row r="15" spans="1:10" ht="15">
      <c r="A15" s="1" t="s">
        <v>0</v>
      </c>
      <c r="B15" s="1" t="s">
        <v>20</v>
      </c>
      <c r="C15" s="1" t="s">
        <v>1</v>
      </c>
      <c r="D15" s="1" t="s">
        <v>12</v>
      </c>
      <c r="E15" s="1" t="s">
        <v>13</v>
      </c>
      <c r="F15" s="7">
        <v>75</v>
      </c>
      <c r="G15" s="4">
        <v>5953.67</v>
      </c>
      <c r="I15" s="4">
        <v>446525.25</v>
      </c>
      <c r="J15" t="s">
        <v>1088</v>
      </c>
    </row>
    <row r="16" spans="1:10" ht="15">
      <c r="A16" s="1" t="s">
        <v>0</v>
      </c>
      <c r="B16" s="1" t="s">
        <v>20</v>
      </c>
      <c r="C16" s="1" t="s">
        <v>1</v>
      </c>
      <c r="D16" s="1" t="s">
        <v>14</v>
      </c>
      <c r="E16" s="1" t="s">
        <v>15</v>
      </c>
      <c r="F16" s="7">
        <v>4</v>
      </c>
      <c r="G16" s="4">
        <v>1932.39</v>
      </c>
      <c r="I16" s="4">
        <v>7729.56</v>
      </c>
      <c r="J16" t="s">
        <v>1088</v>
      </c>
    </row>
    <row r="17" spans="1:10" ht="15">
      <c r="A17" s="1" t="s">
        <v>0</v>
      </c>
      <c r="B17" s="1" t="s">
        <v>20</v>
      </c>
      <c r="C17" s="1" t="s">
        <v>1</v>
      </c>
      <c r="D17" s="1" t="s">
        <v>16</v>
      </c>
      <c r="E17" s="1" t="s">
        <v>17</v>
      </c>
      <c r="F17" s="7">
        <v>2</v>
      </c>
      <c r="G17" s="4">
        <v>7812.2300000000005</v>
      </c>
      <c r="I17" s="4">
        <v>15624.46</v>
      </c>
      <c r="J17" t="s">
        <v>1088</v>
      </c>
    </row>
    <row r="18" spans="1:10" ht="15">
      <c r="A18" s="1" t="s">
        <v>0</v>
      </c>
      <c r="B18" s="1" t="s">
        <v>20</v>
      </c>
      <c r="C18" s="1" t="s">
        <v>1</v>
      </c>
      <c r="D18" s="1" t="s">
        <v>18</v>
      </c>
      <c r="E18" s="1" t="s">
        <v>19</v>
      </c>
      <c r="F18" s="7">
        <v>4</v>
      </c>
      <c r="G18" s="4">
        <v>5142.2700000000004</v>
      </c>
      <c r="I18" s="4">
        <v>20569.080000000002</v>
      </c>
      <c r="J18" t="s">
        <v>1088</v>
      </c>
    </row>
    <row r="19" spans="1:10" ht="15">
      <c r="A19" s="12" t="s">
        <v>0</v>
      </c>
      <c r="B19" s="13" t="s">
        <v>20</v>
      </c>
      <c r="C19" s="13" t="s">
        <v>53</v>
      </c>
      <c r="D19" t="s">
        <v>52</v>
      </c>
      <c r="E19" s="13" t="s">
        <v>1041</v>
      </c>
      <c r="F19" s="14">
        <v>322</v>
      </c>
      <c r="G19" s="4">
        <v>595.54999999999995</v>
      </c>
      <c r="I19" s="15">
        <v>191767.10</v>
      </c>
      <c r="J19" t="s">
        <v>1088</v>
      </c>
    </row>
    <row r="20" spans="1:10" ht="15">
      <c r="A20" s="12" t="s">
        <v>0</v>
      </c>
      <c r="B20" s="13" t="s">
        <v>20</v>
      </c>
      <c r="C20" s="13" t="s">
        <v>53</v>
      </c>
      <c r="D20" s="47" t="s">
        <v>1040</v>
      </c>
      <c r="E20" s="13" t="s">
        <v>1042</v>
      </c>
      <c r="F20" s="46">
        <v>32</v>
      </c>
      <c r="G20" s="4">
        <v>19534.72</v>
      </c>
      <c r="I20" s="4">
        <v>19534.72</v>
      </c>
      <c r="J20" t="s">
        <v>1088</v>
      </c>
    </row>
    <row r="21" spans="1:10" ht="15">
      <c r="A21" s="12" t="s">
        <v>0</v>
      </c>
      <c r="B21" s="13" t="s">
        <v>20</v>
      </c>
      <c r="C21" s="13" t="s">
        <v>53</v>
      </c>
      <c r="D21" t="s">
        <v>54</v>
      </c>
      <c r="E21" t="s">
        <v>63</v>
      </c>
      <c r="F21" s="8">
        <v>43</v>
      </c>
      <c r="G21" s="4">
        <v>1459.56</v>
      </c>
      <c r="I21" s="5">
        <v>62761.08</v>
      </c>
      <c r="J21" t="s">
        <v>1088</v>
      </c>
    </row>
    <row r="22" spans="1:10" ht="15">
      <c r="A22" s="12" t="s">
        <v>0</v>
      </c>
      <c r="B22" s="13" t="s">
        <v>20</v>
      </c>
      <c r="C22" s="13" t="s">
        <v>53</v>
      </c>
      <c r="D22" t="s">
        <v>55</v>
      </c>
      <c r="E22" t="s">
        <v>64</v>
      </c>
      <c r="F22" s="8">
        <v>96</v>
      </c>
      <c r="G22" s="4">
        <v>814.55</v>
      </c>
      <c r="I22" s="5">
        <v>78196.80</v>
      </c>
      <c r="J22" t="s">
        <v>1088</v>
      </c>
    </row>
    <row r="23" spans="1:10" ht="15">
      <c r="A23" s="12" t="s">
        <v>0</v>
      </c>
      <c r="B23" s="13" t="s">
        <v>20</v>
      </c>
      <c r="C23" s="13" t="s">
        <v>53</v>
      </c>
      <c r="D23" t="s">
        <v>56</v>
      </c>
      <c r="E23" t="s">
        <v>65</v>
      </c>
      <c r="F23" s="8">
        <v>91</v>
      </c>
      <c r="G23" s="4">
        <v>483.50</v>
      </c>
      <c r="I23" s="5">
        <v>43998.50</v>
      </c>
      <c r="J23" t="s">
        <v>1088</v>
      </c>
    </row>
    <row r="24" spans="1:10" ht="15">
      <c r="A24" s="12" t="s">
        <v>0</v>
      </c>
      <c r="B24" s="13" t="s">
        <v>20</v>
      </c>
      <c r="C24" s="13" t="s">
        <v>53</v>
      </c>
      <c r="D24" t="s">
        <v>57</v>
      </c>
      <c r="E24" t="s">
        <v>61</v>
      </c>
      <c r="F24" s="8">
        <v>23</v>
      </c>
      <c r="G24" s="4">
        <v>684.06</v>
      </c>
      <c r="I24" s="5">
        <v>15733.38</v>
      </c>
      <c r="J24" t="s">
        <v>1088</v>
      </c>
    </row>
    <row r="25" spans="1:10" ht="15">
      <c r="A25" s="12" t="s">
        <v>0</v>
      </c>
      <c r="B25" s="13" t="s">
        <v>20</v>
      </c>
      <c r="C25" s="13" t="s">
        <v>53</v>
      </c>
      <c r="D25" t="s">
        <v>58</v>
      </c>
      <c r="E25" t="s">
        <v>62</v>
      </c>
      <c r="F25" s="8">
        <v>58</v>
      </c>
      <c r="G25" s="4">
        <v>624.67999999999995</v>
      </c>
      <c r="I25" s="5">
        <v>36231.44</v>
      </c>
      <c r="J25" t="s">
        <v>1088</v>
      </c>
    </row>
    <row r="26" spans="1:10" ht="15">
      <c r="A26" s="12" t="s">
        <v>0</v>
      </c>
      <c r="B26" s="13" t="s">
        <v>20</v>
      </c>
      <c r="C26" s="13" t="s">
        <v>53</v>
      </c>
      <c r="D26" t="s">
        <v>59</v>
      </c>
      <c r="E26" t="s">
        <v>60</v>
      </c>
      <c r="F26" s="8">
        <v>1</v>
      </c>
      <c r="G26" s="4">
        <v>611.71</v>
      </c>
      <c r="I26" s="5">
        <v>611.71</v>
      </c>
      <c r="J26" t="s">
        <v>1088</v>
      </c>
    </row>
    <row r="27" spans="1:10" ht="15">
      <c r="A27" s="12" t="s">
        <v>0</v>
      </c>
      <c r="B27" t="s">
        <v>27</v>
      </c>
      <c r="C27" t="s">
        <v>1045</v>
      </c>
      <c r="D27">
        <v>1012</v>
      </c>
      <c r="E27" t="s">
        <v>29</v>
      </c>
      <c r="F27" s="8">
        <v>4</v>
      </c>
      <c r="G27" s="5">
        <v>4159.71</v>
      </c>
      <c r="H27">
        <v>21466.62</v>
      </c>
      <c r="I27" s="5">
        <f t="shared" si="0" ref="I27:I79">G27+H27</f>
        <v>25626.329999999998</v>
      </c>
      <c r="J27" t="s">
        <v>1043</v>
      </c>
    </row>
    <row r="28" spans="1:10" ht="15">
      <c r="A28" s="12" t="s">
        <v>0</v>
      </c>
      <c r="B28" t="s">
        <v>27</v>
      </c>
      <c r="C28" t="s">
        <v>1046</v>
      </c>
      <c r="D28">
        <v>1014</v>
      </c>
      <c r="E28" t="s">
        <v>30</v>
      </c>
      <c r="F28" s="8">
        <v>2</v>
      </c>
      <c r="G28" s="5">
        <v>4856.38</v>
      </c>
      <c r="H28">
        <v>12650.99</v>
      </c>
      <c r="I28" s="5">
        <f t="shared" si="0"/>
        <v>17507.37</v>
      </c>
      <c r="J28" t="s">
        <v>1043</v>
      </c>
    </row>
    <row r="29" spans="1:10" ht="15">
      <c r="A29" s="12" t="s">
        <v>0</v>
      </c>
      <c r="B29" t="s">
        <v>27</v>
      </c>
      <c r="C29" t="s">
        <v>1047</v>
      </c>
      <c r="D29">
        <v>1016</v>
      </c>
      <c r="E29" t="s">
        <v>31</v>
      </c>
      <c r="F29" s="8">
        <v>2</v>
      </c>
      <c r="G29" s="5">
        <v>6282.79</v>
      </c>
      <c r="H29">
        <v>12650.99</v>
      </c>
      <c r="I29" s="5">
        <f t="shared" si="0"/>
        <v>18933.78</v>
      </c>
      <c r="J29" t="s">
        <v>1043</v>
      </c>
    </row>
    <row r="30" spans="1:10" ht="15">
      <c r="A30" s="12" t="s">
        <v>0</v>
      </c>
      <c r="B30" t="s">
        <v>27</v>
      </c>
      <c r="C30" t="s">
        <v>1049</v>
      </c>
      <c r="D30">
        <v>1007</v>
      </c>
      <c r="E30" t="s">
        <v>32</v>
      </c>
      <c r="F30" s="8">
        <v>1</v>
      </c>
      <c r="G30" s="5">
        <v>375.60</v>
      </c>
      <c r="H30">
        <v>7971.60</v>
      </c>
      <c r="I30" s="5">
        <f t="shared" si="0"/>
        <v>8347.2000000000007</v>
      </c>
      <c r="J30" t="s">
        <v>1048</v>
      </c>
    </row>
    <row r="31" spans="1:10" ht="15">
      <c r="A31" s="12" t="s">
        <v>0</v>
      </c>
      <c r="B31" t="s">
        <v>27</v>
      </c>
      <c r="C31" t="s">
        <v>1050</v>
      </c>
      <c r="D31">
        <v>1013</v>
      </c>
      <c r="E31" t="s">
        <v>33</v>
      </c>
      <c r="F31" s="8">
        <v>1</v>
      </c>
      <c r="G31" s="5">
        <v>2016</v>
      </c>
      <c r="H31">
        <v>14160</v>
      </c>
      <c r="I31" s="5">
        <f t="shared" si="0"/>
        <v>16176</v>
      </c>
      <c r="J31" t="s">
        <v>1048</v>
      </c>
    </row>
    <row r="32" spans="1:10" ht="15">
      <c r="A32" s="12" t="s">
        <v>0</v>
      </c>
      <c r="B32" t="s">
        <v>27</v>
      </c>
      <c r="C32" t="s">
        <v>1052</v>
      </c>
      <c r="D32">
        <v>5521</v>
      </c>
      <c r="E32" t="s">
        <v>1053</v>
      </c>
      <c r="F32" s="8">
        <v>2</v>
      </c>
      <c r="G32" s="5">
        <v>38030.40</v>
      </c>
      <c r="H32">
        <v>69381.600000000006</v>
      </c>
      <c r="I32" s="5">
        <f t="shared" si="0"/>
        <v>107412</v>
      </c>
      <c r="J32" t="s">
        <v>1051</v>
      </c>
    </row>
    <row r="33" spans="1:10" ht="15">
      <c r="A33" s="12" t="s">
        <v>0</v>
      </c>
      <c r="B33" t="s">
        <v>27</v>
      </c>
      <c r="C33" t="s">
        <v>1054</v>
      </c>
      <c r="D33">
        <v>5522</v>
      </c>
      <c r="E33" t="s">
        <v>1055</v>
      </c>
      <c r="F33" s="8">
        <v>6</v>
      </c>
      <c r="G33" s="5">
        <v>118724.40</v>
      </c>
      <c r="H33">
        <v>208148.40</v>
      </c>
      <c r="I33" s="5">
        <f t="shared" si="0"/>
        <v>326872.80</v>
      </c>
      <c r="J33" t="s">
        <v>1051</v>
      </c>
    </row>
    <row r="34" spans="1:10" ht="15">
      <c r="A34" s="12" t="s">
        <v>0</v>
      </c>
      <c r="B34" t="s">
        <v>27</v>
      </c>
      <c r="C34" t="s">
        <v>1056</v>
      </c>
      <c r="D34">
        <v>1124</v>
      </c>
      <c r="E34" t="s">
        <v>34</v>
      </c>
      <c r="F34" s="8">
        <v>2</v>
      </c>
      <c r="G34" s="5">
        <v>23823.60</v>
      </c>
      <c r="H34">
        <v>69381.600000000006</v>
      </c>
      <c r="I34" s="5">
        <f t="shared" si="0"/>
        <v>93205.200000000012</v>
      </c>
      <c r="J34" t="s">
        <v>1051</v>
      </c>
    </row>
    <row r="35" spans="1:10" ht="15">
      <c r="A35" s="12" t="s">
        <v>0</v>
      </c>
      <c r="B35" t="s">
        <v>27</v>
      </c>
      <c r="C35" t="s">
        <v>1058</v>
      </c>
      <c r="D35">
        <v>1111</v>
      </c>
      <c r="E35" t="s">
        <v>35</v>
      </c>
      <c r="F35" s="8">
        <v>1</v>
      </c>
      <c r="G35" s="5">
        <v>5334.03</v>
      </c>
      <c r="H35">
        <v>5740.59</v>
      </c>
      <c r="I35" s="5">
        <f t="shared" si="0"/>
        <v>11074.619999999999</v>
      </c>
      <c r="J35" t="s">
        <v>1057</v>
      </c>
    </row>
    <row r="36" spans="1:10" ht="15">
      <c r="A36" s="12" t="s">
        <v>0</v>
      </c>
      <c r="B36" t="s">
        <v>27</v>
      </c>
      <c r="C36" t="s">
        <v>1059</v>
      </c>
      <c r="D36">
        <v>1114</v>
      </c>
      <c r="E36" t="s">
        <v>36</v>
      </c>
      <c r="F36" s="8">
        <v>3</v>
      </c>
      <c r="G36" s="5">
        <v>17523.73</v>
      </c>
      <c r="H36">
        <v>19770.44</v>
      </c>
      <c r="I36" s="5">
        <f t="shared" si="0"/>
        <v>37294.17</v>
      </c>
      <c r="J36" t="s">
        <v>1057</v>
      </c>
    </row>
    <row r="37" spans="1:10" ht="15">
      <c r="A37" s="12" t="s">
        <v>0</v>
      </c>
      <c r="B37" t="s">
        <v>27</v>
      </c>
      <c r="C37" t="s">
        <v>1060</v>
      </c>
      <c r="D37">
        <v>1118</v>
      </c>
      <c r="E37" t="s">
        <v>37</v>
      </c>
      <c r="F37" s="8">
        <v>4</v>
      </c>
      <c r="G37" s="5">
        <v>33047.04</v>
      </c>
      <c r="H37">
        <v>26360.58</v>
      </c>
      <c r="I37" s="5">
        <f t="shared" si="0"/>
        <v>59407.62</v>
      </c>
      <c r="J37" t="s">
        <v>1057</v>
      </c>
    </row>
    <row r="38" spans="1:10" ht="15">
      <c r="A38" s="12" t="s">
        <v>0</v>
      </c>
      <c r="B38" t="s">
        <v>27</v>
      </c>
      <c r="C38" t="s">
        <v>1061</v>
      </c>
      <c r="D38">
        <v>1119</v>
      </c>
      <c r="E38" t="s">
        <v>38</v>
      </c>
      <c r="F38" s="8">
        <v>2</v>
      </c>
      <c r="G38" s="5">
        <v>18299.189999999999</v>
      </c>
      <c r="H38">
        <v>13180.29</v>
      </c>
      <c r="I38" s="5">
        <f t="shared" si="0"/>
        <v>31479.48</v>
      </c>
      <c r="J38" t="s">
        <v>1057</v>
      </c>
    </row>
    <row r="39" spans="1:10" ht="15">
      <c r="A39" s="12" t="s">
        <v>0</v>
      </c>
      <c r="B39" t="s">
        <v>27</v>
      </c>
      <c r="C39" t="s">
        <v>1062</v>
      </c>
      <c r="D39">
        <v>1120</v>
      </c>
      <c r="E39" t="s">
        <v>39</v>
      </c>
      <c r="F39" s="8">
        <v>12</v>
      </c>
      <c r="G39" s="5">
        <v>114737</v>
      </c>
      <c r="H39">
        <v>79081.740000000005</v>
      </c>
      <c r="I39" s="5">
        <f t="shared" si="0"/>
        <v>193818.74</v>
      </c>
      <c r="J39" t="s">
        <v>1057</v>
      </c>
    </row>
    <row r="40" spans="1:10" ht="15">
      <c r="A40" s="12" t="s">
        <v>0</v>
      </c>
      <c r="B40" t="s">
        <v>27</v>
      </c>
      <c r="C40" t="s">
        <v>1063</v>
      </c>
      <c r="D40">
        <v>1121</v>
      </c>
      <c r="E40" t="s">
        <v>40</v>
      </c>
      <c r="F40" s="8">
        <v>2</v>
      </c>
      <c r="G40" s="5">
        <v>18891.30</v>
      </c>
      <c r="H40">
        <v>13180.29</v>
      </c>
      <c r="I40" s="5">
        <f t="shared" si="0"/>
        <v>32071.59</v>
      </c>
      <c r="J40" t="s">
        <v>1057</v>
      </c>
    </row>
    <row r="41" spans="1:10" ht="15">
      <c r="A41" s="12" t="s">
        <v>0</v>
      </c>
      <c r="B41" t="s">
        <v>27</v>
      </c>
      <c r="C41" t="s">
        <v>1064</v>
      </c>
      <c r="D41">
        <v>1123</v>
      </c>
      <c r="E41" t="s">
        <v>41</v>
      </c>
      <c r="F41" s="8">
        <v>2</v>
      </c>
      <c r="G41" s="5">
        <v>23756.73</v>
      </c>
      <c r="H41">
        <v>13180.29</v>
      </c>
      <c r="I41" s="5">
        <f t="shared" si="0"/>
        <v>36937.020000000004</v>
      </c>
      <c r="J41" t="s">
        <v>1057</v>
      </c>
    </row>
    <row r="42" spans="1:10" ht="15">
      <c r="A42" s="12" t="s">
        <v>0</v>
      </c>
      <c r="B42" t="s">
        <v>27</v>
      </c>
      <c r="C42" t="s">
        <v>1056</v>
      </c>
      <c r="D42">
        <v>1124</v>
      </c>
      <c r="E42" t="s">
        <v>34</v>
      </c>
      <c r="F42" s="8">
        <v>2</v>
      </c>
      <c r="G42" s="5">
        <v>25279.65</v>
      </c>
      <c r="H42">
        <v>13180.29</v>
      </c>
      <c r="I42" s="5">
        <f t="shared" si="0"/>
        <v>38459.94</v>
      </c>
      <c r="J42" t="s">
        <v>1057</v>
      </c>
    </row>
    <row r="43" spans="1:10" ht="15">
      <c r="A43" s="12" t="s">
        <v>0</v>
      </c>
      <c r="B43" t="s">
        <v>27</v>
      </c>
      <c r="C43" t="s">
        <v>1045</v>
      </c>
      <c r="D43">
        <v>1012</v>
      </c>
      <c r="E43" t="s">
        <v>29</v>
      </c>
      <c r="F43" s="8">
        <v>8</v>
      </c>
      <c r="G43" s="5">
        <v>8326.9699999999993</v>
      </c>
      <c r="H43">
        <v>48095.81</v>
      </c>
      <c r="I43" s="5">
        <f t="shared" si="0"/>
        <v>56422.78</v>
      </c>
      <c r="J43" t="s">
        <v>1065</v>
      </c>
    </row>
    <row r="44" spans="1:10" ht="15">
      <c r="A44" s="12" t="s">
        <v>0</v>
      </c>
      <c r="B44" t="s">
        <v>27</v>
      </c>
      <c r="C44" t="s">
        <v>1067</v>
      </c>
      <c r="D44">
        <v>1009</v>
      </c>
      <c r="E44" t="s">
        <v>42</v>
      </c>
      <c r="F44" s="8">
        <v>1</v>
      </c>
      <c r="G44" s="5">
        <v>458.93</v>
      </c>
      <c r="H44">
        <v>6023.14</v>
      </c>
      <c r="I44" s="5">
        <f t="shared" si="0"/>
        <v>6482.0700000000006</v>
      </c>
      <c r="J44" t="s">
        <v>1066</v>
      </c>
    </row>
    <row r="45" spans="1:10" ht="15">
      <c r="A45" s="12" t="s">
        <v>0</v>
      </c>
      <c r="B45" t="s">
        <v>27</v>
      </c>
      <c r="C45" t="s">
        <v>1045</v>
      </c>
      <c r="D45">
        <v>1012</v>
      </c>
      <c r="E45" t="s">
        <v>29</v>
      </c>
      <c r="F45" s="8">
        <v>3</v>
      </c>
      <c r="G45" s="5">
        <v>2976.82</v>
      </c>
      <c r="H45">
        <v>18064.64</v>
      </c>
      <c r="I45" s="5">
        <f t="shared" si="0"/>
        <v>21041.46</v>
      </c>
      <c r="J45" t="s">
        <v>1066</v>
      </c>
    </row>
    <row r="46" spans="1:10" ht="15">
      <c r="A46" s="12" t="s">
        <v>0</v>
      </c>
      <c r="B46" t="s">
        <v>27</v>
      </c>
      <c r="C46" t="s">
        <v>1046</v>
      </c>
      <c r="D46">
        <v>1014</v>
      </c>
      <c r="E46" t="s">
        <v>30</v>
      </c>
      <c r="F46" s="8">
        <v>2</v>
      </c>
      <c r="G46" s="5">
        <v>4763.91</v>
      </c>
      <c r="H46">
        <v>14200.68</v>
      </c>
      <c r="I46" s="5">
        <f t="shared" si="0"/>
        <v>18964.59</v>
      </c>
      <c r="J46" t="s">
        <v>1066</v>
      </c>
    </row>
    <row r="47" spans="1:10" ht="15">
      <c r="A47" s="12" t="s">
        <v>0</v>
      </c>
      <c r="B47" t="s">
        <v>27</v>
      </c>
      <c r="C47" t="s">
        <v>1068</v>
      </c>
      <c r="D47">
        <v>1015</v>
      </c>
      <c r="E47" t="s">
        <v>43</v>
      </c>
      <c r="F47" s="8">
        <v>2</v>
      </c>
      <c r="G47" s="5">
        <v>6286.62</v>
      </c>
      <c r="H47">
        <v>14202.27</v>
      </c>
      <c r="I47" s="5">
        <f t="shared" si="0"/>
        <v>20488.89</v>
      </c>
      <c r="J47" t="s">
        <v>1066</v>
      </c>
    </row>
    <row r="48" spans="1:10" ht="15">
      <c r="A48" s="12" t="s">
        <v>0</v>
      </c>
      <c r="B48" t="s">
        <v>27</v>
      </c>
      <c r="C48" t="s">
        <v>1069</v>
      </c>
      <c r="D48">
        <v>1113</v>
      </c>
      <c r="E48" t="s">
        <v>44</v>
      </c>
      <c r="F48" s="8">
        <v>2</v>
      </c>
      <c r="G48" s="5">
        <v>10885.91</v>
      </c>
      <c r="H48">
        <v>19103.71</v>
      </c>
      <c r="I48" s="5">
        <f t="shared" si="0"/>
        <v>29989.62</v>
      </c>
      <c r="J48" t="s">
        <v>1066</v>
      </c>
    </row>
    <row r="49" spans="1:10" ht="15">
      <c r="A49" s="12" t="s">
        <v>0</v>
      </c>
      <c r="B49" t="s">
        <v>27</v>
      </c>
      <c r="C49" t="s">
        <v>1070</v>
      </c>
      <c r="D49">
        <v>1117</v>
      </c>
      <c r="E49" t="s">
        <v>45</v>
      </c>
      <c r="F49" s="8">
        <v>1</v>
      </c>
      <c r="G49" s="5">
        <v>7041.11</v>
      </c>
      <c r="H49">
        <v>9551.86</v>
      </c>
      <c r="I49" s="5">
        <f t="shared" si="0"/>
        <v>16592.97</v>
      </c>
      <c r="J49" t="s">
        <v>1066</v>
      </c>
    </row>
    <row r="50" spans="1:10" ht="15">
      <c r="A50" s="12" t="s">
        <v>0</v>
      </c>
      <c r="B50" t="s">
        <v>27</v>
      </c>
      <c r="C50" t="s">
        <v>1044</v>
      </c>
      <c r="D50">
        <v>1011</v>
      </c>
      <c r="E50" t="s">
        <v>28</v>
      </c>
      <c r="F50" s="8">
        <v>4</v>
      </c>
      <c r="G50" s="5">
        <v>2839.20</v>
      </c>
      <c r="H50">
        <v>12609.60</v>
      </c>
      <c r="I50" s="5">
        <f t="shared" si="0"/>
        <v>15448.80</v>
      </c>
      <c r="J50" t="s">
        <v>1071</v>
      </c>
    </row>
    <row r="51" spans="1:10" ht="15">
      <c r="A51" s="12" t="s">
        <v>0</v>
      </c>
      <c r="B51" t="s">
        <v>27</v>
      </c>
      <c r="C51" t="s">
        <v>1045</v>
      </c>
      <c r="D51">
        <v>1012</v>
      </c>
      <c r="E51" t="s">
        <v>29</v>
      </c>
      <c r="F51" s="8">
        <v>104</v>
      </c>
      <c r="G51" s="5">
        <v>104215.20</v>
      </c>
      <c r="H51">
        <v>327849.59999999998</v>
      </c>
      <c r="I51" s="5">
        <f t="shared" si="0"/>
        <v>432064.80</v>
      </c>
      <c r="J51" t="s">
        <v>1071</v>
      </c>
    </row>
    <row r="52" spans="1:10" ht="15">
      <c r="A52" s="12" t="s">
        <v>0</v>
      </c>
      <c r="B52" t="s">
        <v>27</v>
      </c>
      <c r="C52" t="s">
        <v>1050</v>
      </c>
      <c r="D52">
        <v>1013</v>
      </c>
      <c r="E52" t="s">
        <v>33</v>
      </c>
      <c r="F52" s="8">
        <v>18</v>
      </c>
      <c r="G52" s="5">
        <v>30403.20</v>
      </c>
      <c r="H52">
        <v>95158.80</v>
      </c>
      <c r="I52" s="5">
        <f t="shared" si="0"/>
        <v>125562</v>
      </c>
      <c r="J52" t="s">
        <v>1071</v>
      </c>
    </row>
    <row r="53" spans="1:10" ht="15">
      <c r="A53" s="12" t="s">
        <v>0</v>
      </c>
      <c r="B53" t="s">
        <v>27</v>
      </c>
      <c r="C53" t="s">
        <v>1046</v>
      </c>
      <c r="D53">
        <v>1014</v>
      </c>
      <c r="E53" t="s">
        <v>30</v>
      </c>
      <c r="F53" s="8">
        <v>4</v>
      </c>
      <c r="G53" s="5">
        <v>9417.60</v>
      </c>
      <c r="H53">
        <v>22401.60</v>
      </c>
      <c r="I53" s="5">
        <f t="shared" si="0"/>
        <v>31819.199999999997</v>
      </c>
      <c r="J53" t="s">
        <v>1071</v>
      </c>
    </row>
    <row r="54" spans="1:10" ht="15">
      <c r="A54" s="12" t="s">
        <v>0</v>
      </c>
      <c r="B54" t="s">
        <v>27</v>
      </c>
      <c r="C54" t="s">
        <v>1068</v>
      </c>
      <c r="D54">
        <v>1015</v>
      </c>
      <c r="E54" t="s">
        <v>43</v>
      </c>
      <c r="F54" s="8">
        <v>2</v>
      </c>
      <c r="G54" s="5">
        <v>5889.60</v>
      </c>
      <c r="H54">
        <v>11200</v>
      </c>
      <c r="I54" s="5">
        <f t="shared" si="0"/>
        <v>17089.60</v>
      </c>
      <c r="J54" t="s">
        <v>1071</v>
      </c>
    </row>
    <row r="55" spans="1:10" ht="15">
      <c r="A55" s="12" t="s">
        <v>0</v>
      </c>
      <c r="B55" t="s">
        <v>27</v>
      </c>
      <c r="C55" t="s">
        <v>1044</v>
      </c>
      <c r="D55">
        <v>1011</v>
      </c>
      <c r="E55" t="s">
        <v>28</v>
      </c>
      <c r="F55" s="8">
        <v>2</v>
      </c>
      <c r="G55" s="5">
        <v>1419.60</v>
      </c>
      <c r="H55">
        <v>7976.40</v>
      </c>
      <c r="I55" s="5">
        <f t="shared" si="0"/>
        <v>9396</v>
      </c>
      <c r="J55" t="s">
        <v>1072</v>
      </c>
    </row>
    <row r="56" spans="1:10" ht="15">
      <c r="A56" s="12" t="s">
        <v>0</v>
      </c>
      <c r="B56" t="s">
        <v>27</v>
      </c>
      <c r="C56" t="s">
        <v>1045</v>
      </c>
      <c r="D56">
        <v>1012</v>
      </c>
      <c r="E56" t="s">
        <v>29</v>
      </c>
      <c r="F56" s="8">
        <v>38</v>
      </c>
      <c r="G56" s="5">
        <v>36619.199999999997</v>
      </c>
      <c r="H56">
        <v>151555.20000000001</v>
      </c>
      <c r="I56" s="5">
        <f t="shared" si="0"/>
        <v>188174.40000000002</v>
      </c>
      <c r="J56" t="s">
        <v>1072</v>
      </c>
    </row>
    <row r="57" spans="1:10" ht="15">
      <c r="A57" s="12" t="s">
        <v>0</v>
      </c>
      <c r="B57" t="s">
        <v>27</v>
      </c>
      <c r="C57" t="s">
        <v>1050</v>
      </c>
      <c r="D57">
        <v>1013</v>
      </c>
      <c r="E57" t="s">
        <v>33</v>
      </c>
      <c r="F57" s="8">
        <v>6</v>
      </c>
      <c r="G57" s="5">
        <v>10192.799999999999</v>
      </c>
      <c r="H57">
        <v>42512.40</v>
      </c>
      <c r="I57" s="5">
        <f t="shared" si="0"/>
        <v>52705.20</v>
      </c>
      <c r="J57" t="s">
        <v>1072</v>
      </c>
    </row>
    <row r="58" spans="1:10" ht="15">
      <c r="A58" s="12" t="s">
        <v>0</v>
      </c>
      <c r="B58" t="s">
        <v>27</v>
      </c>
      <c r="C58" t="s">
        <v>1074</v>
      </c>
      <c r="D58">
        <v>5516</v>
      </c>
      <c r="E58" t="s">
        <v>1075</v>
      </c>
      <c r="F58" s="8">
        <v>8</v>
      </c>
      <c r="G58" s="5">
        <v>71289.570000000007</v>
      </c>
      <c r="H58">
        <v>95484.11</v>
      </c>
      <c r="I58" s="5">
        <f t="shared" si="0"/>
        <v>166773.68</v>
      </c>
      <c r="J58" t="s">
        <v>1073</v>
      </c>
    </row>
    <row r="59" spans="1:10" ht="15">
      <c r="A59" s="12" t="s">
        <v>0</v>
      </c>
      <c r="B59" t="s">
        <v>27</v>
      </c>
      <c r="C59" t="s">
        <v>1076</v>
      </c>
      <c r="D59">
        <v>5517</v>
      </c>
      <c r="E59" t="s">
        <v>1077</v>
      </c>
      <c r="F59" s="8">
        <v>2</v>
      </c>
      <c r="G59" s="5">
        <v>21330.03</v>
      </c>
      <c r="H59">
        <v>23854.69</v>
      </c>
      <c r="I59" s="5">
        <f t="shared" si="0"/>
        <v>45184.72</v>
      </c>
      <c r="J59" t="s">
        <v>1073</v>
      </c>
    </row>
    <row r="60" spans="1:10" ht="15">
      <c r="A60" s="12" t="s">
        <v>0</v>
      </c>
      <c r="B60" t="s">
        <v>27</v>
      </c>
      <c r="C60" t="s">
        <v>1045</v>
      </c>
      <c r="D60">
        <v>1012</v>
      </c>
      <c r="E60" t="s">
        <v>29</v>
      </c>
      <c r="F60" s="8">
        <v>2</v>
      </c>
      <c r="G60" s="5">
        <v>1728.75</v>
      </c>
      <c r="H60">
        <v>6872.42</v>
      </c>
      <c r="I60" s="5">
        <f t="shared" si="0"/>
        <v>8601.17</v>
      </c>
      <c r="J60" t="s">
        <v>1043</v>
      </c>
    </row>
    <row r="61" spans="1:10" ht="15">
      <c r="A61" s="12" t="s">
        <v>0</v>
      </c>
      <c r="B61" t="s">
        <v>27</v>
      </c>
      <c r="C61" t="s">
        <v>1045</v>
      </c>
      <c r="D61">
        <v>1012</v>
      </c>
      <c r="E61" t="s">
        <v>29</v>
      </c>
      <c r="F61" s="8">
        <v>6</v>
      </c>
      <c r="G61" s="5">
        <v>6105.60</v>
      </c>
      <c r="H61">
        <v>28832.40</v>
      </c>
      <c r="I61" s="5">
        <f t="shared" si="0"/>
        <v>34938</v>
      </c>
      <c r="J61" t="s">
        <v>1072</v>
      </c>
    </row>
    <row r="62" spans="1:10" ht="15">
      <c r="A62" s="12" t="s">
        <v>0</v>
      </c>
      <c r="B62" t="s">
        <v>27</v>
      </c>
      <c r="C62" t="s">
        <v>1046</v>
      </c>
      <c r="D62">
        <v>1014</v>
      </c>
      <c r="E62" t="s">
        <v>30</v>
      </c>
      <c r="F62" s="8">
        <v>2</v>
      </c>
      <c r="G62" s="5">
        <v>6217.20</v>
      </c>
      <c r="H62">
        <v>11331.60</v>
      </c>
      <c r="I62" s="5">
        <f t="shared" si="0"/>
        <v>17548.80</v>
      </c>
      <c r="J62" t="s">
        <v>1072</v>
      </c>
    </row>
    <row r="63" spans="1:10" ht="15">
      <c r="A63" s="12" t="s">
        <v>0</v>
      </c>
      <c r="B63" t="s">
        <v>27</v>
      </c>
      <c r="C63" t="s">
        <v>1045</v>
      </c>
      <c r="D63">
        <v>1012</v>
      </c>
      <c r="E63" t="s">
        <v>29</v>
      </c>
      <c r="F63" s="8">
        <v>11</v>
      </c>
      <c r="G63" s="5">
        <v>1522.40</v>
      </c>
      <c r="H63">
        <v>55650</v>
      </c>
      <c r="I63" s="5">
        <f t="shared" si="0"/>
        <v>57172.40</v>
      </c>
      <c r="J63" t="s">
        <v>1072</v>
      </c>
    </row>
    <row r="64" spans="1:10" ht="15">
      <c r="A64" s="12" t="s">
        <v>0</v>
      </c>
      <c r="B64" t="s">
        <v>27</v>
      </c>
      <c r="C64" t="s">
        <v>1045</v>
      </c>
      <c r="D64">
        <v>1012</v>
      </c>
      <c r="E64" t="s">
        <v>29</v>
      </c>
      <c r="F64" s="8">
        <v>4</v>
      </c>
      <c r="G64" s="5">
        <v>3360</v>
      </c>
      <c r="H64">
        <v>16962</v>
      </c>
      <c r="I64" s="5">
        <f t="shared" si="0"/>
        <v>20322</v>
      </c>
      <c r="J64" t="s">
        <v>1078</v>
      </c>
    </row>
    <row r="65" spans="1:10" ht="15">
      <c r="A65" s="12" t="s">
        <v>0</v>
      </c>
      <c r="B65" t="s">
        <v>27</v>
      </c>
      <c r="C65" t="s">
        <v>1059</v>
      </c>
      <c r="D65">
        <v>1114</v>
      </c>
      <c r="E65" t="s">
        <v>36</v>
      </c>
      <c r="F65" s="8">
        <v>1</v>
      </c>
      <c r="G65" s="5">
        <v>5798.40</v>
      </c>
      <c r="H65">
        <v>6728.40</v>
      </c>
      <c r="I65" s="5">
        <f t="shared" si="0"/>
        <v>12526.80</v>
      </c>
      <c r="J65" t="s">
        <v>1078</v>
      </c>
    </row>
    <row r="66" spans="1:10" ht="15">
      <c r="A66" s="12" t="s">
        <v>0</v>
      </c>
      <c r="B66" t="s">
        <v>27</v>
      </c>
      <c r="C66" t="s">
        <v>1080</v>
      </c>
      <c r="D66">
        <v>1010</v>
      </c>
      <c r="E66" t="s">
        <v>46</v>
      </c>
      <c r="F66" s="8">
        <v>2</v>
      </c>
      <c r="G66" s="5">
        <v>924.26</v>
      </c>
      <c r="H66">
        <v>7780.32</v>
      </c>
      <c r="I66" s="5">
        <f t="shared" si="0"/>
        <v>8704.58</v>
      </c>
      <c r="J66" t="s">
        <v>1079</v>
      </c>
    </row>
    <row r="67" spans="1:10" ht="15">
      <c r="A67" s="12" t="s">
        <v>0</v>
      </c>
      <c r="B67" t="s">
        <v>27</v>
      </c>
      <c r="C67" t="s">
        <v>1045</v>
      </c>
      <c r="D67">
        <v>1012</v>
      </c>
      <c r="E67" t="s">
        <v>29</v>
      </c>
      <c r="F67" s="8">
        <v>1</v>
      </c>
      <c r="G67" s="5">
        <v>852.23</v>
      </c>
      <c r="H67">
        <v>3890.89</v>
      </c>
      <c r="I67" s="5">
        <f t="shared" si="0"/>
        <v>4743.12</v>
      </c>
      <c r="J67" t="s">
        <v>1079</v>
      </c>
    </row>
    <row r="68" spans="1:10" ht="15">
      <c r="A68" s="12" t="s">
        <v>0</v>
      </c>
      <c r="B68" t="s">
        <v>27</v>
      </c>
      <c r="C68" t="s">
        <v>1050</v>
      </c>
      <c r="D68">
        <v>1013</v>
      </c>
      <c r="E68" t="s">
        <v>33</v>
      </c>
      <c r="F68" s="8">
        <v>2</v>
      </c>
      <c r="G68" s="5">
        <v>3590.83</v>
      </c>
      <c r="H68">
        <v>13817.81</v>
      </c>
      <c r="I68" s="5">
        <f t="shared" si="0"/>
        <v>17408.64</v>
      </c>
      <c r="J68" t="s">
        <v>1079</v>
      </c>
    </row>
    <row r="69" spans="1:10" ht="15">
      <c r="A69" s="12" t="s">
        <v>0</v>
      </c>
      <c r="B69" t="s">
        <v>27</v>
      </c>
      <c r="C69" t="s">
        <v>1046</v>
      </c>
      <c r="D69">
        <v>1014</v>
      </c>
      <c r="E69" t="s">
        <v>30</v>
      </c>
      <c r="F69" s="8">
        <v>2</v>
      </c>
      <c r="G69" s="5">
        <v>4217.18</v>
      </c>
      <c r="H69">
        <v>13819.28</v>
      </c>
      <c r="I69" s="5">
        <f t="shared" si="0"/>
        <v>18036.46</v>
      </c>
      <c r="J69" t="s">
        <v>1079</v>
      </c>
    </row>
    <row r="70" spans="1:10" ht="15">
      <c r="A70" s="12" t="s">
        <v>0</v>
      </c>
      <c r="B70" t="s">
        <v>27</v>
      </c>
      <c r="C70" t="s">
        <v>1045</v>
      </c>
      <c r="D70">
        <v>1012</v>
      </c>
      <c r="E70" t="s">
        <v>29</v>
      </c>
      <c r="F70" s="8">
        <v>8</v>
      </c>
      <c r="G70" s="5">
        <v>7744.80</v>
      </c>
      <c r="H70">
        <v>28051.20</v>
      </c>
      <c r="I70" s="5">
        <f t="shared" si="0"/>
        <v>35796</v>
      </c>
      <c r="J70" t="s">
        <v>1081</v>
      </c>
    </row>
    <row r="71" spans="1:10" ht="15">
      <c r="A71" s="12" t="s">
        <v>0</v>
      </c>
      <c r="B71" t="s">
        <v>27</v>
      </c>
      <c r="C71" t="s">
        <v>1045</v>
      </c>
      <c r="D71">
        <v>1012</v>
      </c>
      <c r="E71" t="s">
        <v>29</v>
      </c>
      <c r="F71" s="8">
        <v>3</v>
      </c>
      <c r="G71" s="5">
        <v>3679.04</v>
      </c>
      <c r="H71">
        <v>11054.50</v>
      </c>
      <c r="I71" s="5">
        <f t="shared" si="0"/>
        <v>14733.54</v>
      </c>
      <c r="J71" t="s">
        <v>1082</v>
      </c>
    </row>
    <row r="72" spans="1:10" ht="15">
      <c r="A72" s="12" t="s">
        <v>0</v>
      </c>
      <c r="B72" t="s">
        <v>27</v>
      </c>
      <c r="C72" t="s">
        <v>1050</v>
      </c>
      <c r="D72">
        <v>1013</v>
      </c>
      <c r="E72" t="s">
        <v>33</v>
      </c>
      <c r="F72" s="8">
        <v>18</v>
      </c>
      <c r="G72" s="5">
        <v>36169.89</v>
      </c>
      <c r="H72">
        <v>78217.48</v>
      </c>
      <c r="I72" s="5">
        <f t="shared" si="0"/>
        <v>114387.37</v>
      </c>
      <c r="J72" t="s">
        <v>1082</v>
      </c>
    </row>
    <row r="73" spans="1:10" ht="15">
      <c r="A73" s="12" t="s">
        <v>0</v>
      </c>
      <c r="B73" t="s">
        <v>27</v>
      </c>
      <c r="C73" t="s">
        <v>1083</v>
      </c>
      <c r="D73">
        <v>1116</v>
      </c>
      <c r="E73" t="s">
        <v>47</v>
      </c>
      <c r="F73" s="8">
        <v>1</v>
      </c>
      <c r="G73" s="5">
        <v>7134</v>
      </c>
      <c r="H73">
        <v>5845.29</v>
      </c>
      <c r="I73" s="5">
        <f t="shared" si="0"/>
        <v>12979.29</v>
      </c>
      <c r="J73" t="s">
        <v>1082</v>
      </c>
    </row>
    <row r="74" spans="1:10" ht="15">
      <c r="A74" s="12" t="s">
        <v>0</v>
      </c>
      <c r="B74" t="s">
        <v>27</v>
      </c>
      <c r="C74" t="s">
        <v>1045</v>
      </c>
      <c r="D74">
        <v>1012</v>
      </c>
      <c r="E74" t="s">
        <v>29</v>
      </c>
      <c r="F74" s="8">
        <v>1</v>
      </c>
      <c r="G74" s="5">
        <v>996.87</v>
      </c>
      <c r="H74">
        <v>9243.51</v>
      </c>
      <c r="I74" s="5">
        <f t="shared" si="0"/>
        <v>10240.380000000001</v>
      </c>
      <c r="J74" t="s">
        <v>1084</v>
      </c>
    </row>
    <row r="75" spans="1:10" ht="15">
      <c r="A75" s="12" t="s">
        <v>0</v>
      </c>
      <c r="B75" t="s">
        <v>27</v>
      </c>
      <c r="C75" t="s">
        <v>1080</v>
      </c>
      <c r="D75">
        <v>1010</v>
      </c>
      <c r="E75" t="s">
        <v>46</v>
      </c>
      <c r="F75" s="8">
        <v>1</v>
      </c>
      <c r="G75" s="5">
        <v>543.54999999999995</v>
      </c>
      <c r="H75">
        <v>8923.1200000000008</v>
      </c>
      <c r="I75" s="5">
        <f t="shared" si="0"/>
        <v>9466.67</v>
      </c>
      <c r="J75" t="s">
        <v>1085</v>
      </c>
    </row>
    <row r="76" spans="1:10" ht="15">
      <c r="A76" s="12" t="s">
        <v>0</v>
      </c>
      <c r="B76" t="s">
        <v>27</v>
      </c>
      <c r="C76" t="s">
        <v>1044</v>
      </c>
      <c r="D76">
        <v>1011</v>
      </c>
      <c r="E76" t="s">
        <v>28</v>
      </c>
      <c r="F76" s="8">
        <v>2</v>
      </c>
      <c r="G76" s="5">
        <v>1493.19</v>
      </c>
      <c r="H76">
        <v>17844.080000000002</v>
      </c>
      <c r="I76" s="5">
        <f t="shared" si="0"/>
        <v>19337.27</v>
      </c>
      <c r="J76" t="s">
        <v>1085</v>
      </c>
    </row>
    <row r="77" spans="1:10" ht="15">
      <c r="A77" s="12" t="s">
        <v>0</v>
      </c>
      <c r="B77" t="s">
        <v>27</v>
      </c>
      <c r="C77" t="s">
        <v>1080</v>
      </c>
      <c r="D77">
        <v>1010</v>
      </c>
      <c r="E77" t="s">
        <v>46</v>
      </c>
      <c r="F77" s="8">
        <v>10</v>
      </c>
      <c r="G77" s="5">
        <v>4489.18</v>
      </c>
      <c r="H77">
        <v>62716.81</v>
      </c>
      <c r="I77" s="5">
        <f t="shared" si="0"/>
        <v>67205.989999999991</v>
      </c>
      <c r="J77" t="s">
        <v>1086</v>
      </c>
    </row>
    <row r="78" spans="1:10" ht="15">
      <c r="A78" s="12" t="s">
        <v>0</v>
      </c>
      <c r="B78" t="s">
        <v>27</v>
      </c>
      <c r="C78" t="s">
        <v>1044</v>
      </c>
      <c r="D78">
        <v>1011</v>
      </c>
      <c r="E78" t="s">
        <v>28</v>
      </c>
      <c r="F78" s="8">
        <v>6</v>
      </c>
      <c r="G78" s="5">
        <v>3673.66</v>
      </c>
      <c r="H78">
        <v>37630.089999999997</v>
      </c>
      <c r="I78" s="5">
        <f t="shared" si="0"/>
        <v>41303.75</v>
      </c>
      <c r="J78" t="s">
        <v>1086</v>
      </c>
    </row>
    <row r="79" spans="1:10" ht="15">
      <c r="A79" s="12" t="s">
        <v>0</v>
      </c>
      <c r="B79" t="s">
        <v>27</v>
      </c>
      <c r="C79" t="s">
        <v>1045</v>
      </c>
      <c r="D79">
        <v>1012</v>
      </c>
      <c r="E79" t="s">
        <v>29</v>
      </c>
      <c r="F79" s="8">
        <v>1</v>
      </c>
      <c r="G79" s="5">
        <v>703.74</v>
      </c>
      <c r="H79">
        <v>6271.68</v>
      </c>
      <c r="I79" s="5">
        <f t="shared" si="0"/>
        <v>6975.42</v>
      </c>
      <c r="J79" t="s">
        <v>1086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3"/>
  <sheetViews>
    <sheetView zoomScale="75" zoomScaleNormal="75" workbookViewId="0" topLeftCell="A1">
      <pane ySplit="12" topLeftCell="A13" activePane="bottomLeft" state="frozen"/>
      <selection pane="topLeft" activeCell="C35" sqref="C35"/>
      <selection pane="bottomLeft" activeCell="A1" sqref="A1"/>
    </sheetView>
  </sheetViews>
  <sheetFormatPr defaultColWidth="9.14285714285714" defaultRowHeight="15"/>
  <cols>
    <col min="1" max="1" width="9.57142857142857" style="17" customWidth="1"/>
    <col min="2" max="2" width="7.71428571428571" style="17" customWidth="1"/>
    <col min="3" max="3" width="53.5714285714286" style="17" bestFit="1" customWidth="1"/>
    <col min="4" max="4" width="16.7142857142857" style="17" customWidth="1"/>
    <col min="5" max="5" width="74.5714285714286" style="17" bestFit="1" customWidth="1"/>
    <col min="6" max="6" width="19.7142857142857" style="17" customWidth="1"/>
    <col min="7" max="7" width="3.85714285714286" style="17" customWidth="1"/>
    <col min="8" max="16384" width="9.14285714285714" style="17"/>
  </cols>
  <sheetData>
    <row r="1" ht="15">
      <c r="A1" s="55" t="s">
        <v>1109</v>
      </c>
    </row>
    <row r="2" ht="15">
      <c r="A2" s="55" t="s">
        <v>1112</v>
      </c>
    </row>
    <row r="3" ht="15">
      <c r="A3" s="55" t="s">
        <v>1113</v>
      </c>
    </row>
    <row r="4" ht="15">
      <c r="A4" s="55" t="s">
        <v>1110</v>
      </c>
    </row>
    <row r="5" ht="15">
      <c r="A5" s="55" t="s">
        <v>1108</v>
      </c>
    </row>
    <row r="6" ht="15">
      <c r="A6" s="55" t="s">
        <v>1116</v>
      </c>
    </row>
    <row r="9" ht="30">
      <c r="A9" s="16" t="s">
        <v>76</v>
      </c>
    </row>
    <row r="10" spans="1:6" ht="20.25">
      <c r="A10" s="18"/>
      <c r="B10" s="19"/>
      <c r="C10" s="19"/>
      <c r="F10" s="20">
        <v>2018</v>
      </c>
    </row>
    <row r="11" spans="1:6" ht="20.25">
      <c r="A11" s="18"/>
      <c r="B11" s="19"/>
      <c r="C11" s="19"/>
      <c r="F11" s="20" t="s">
        <v>77</v>
      </c>
    </row>
    <row r="12" spans="1:6" ht="20.25">
      <c r="A12" s="22" t="s">
        <v>78</v>
      </c>
      <c r="B12" s="22" t="s">
        <v>24</v>
      </c>
      <c r="C12" s="19" t="s">
        <v>79</v>
      </c>
      <c r="D12" s="22" t="s">
        <v>80</v>
      </c>
      <c r="E12" s="22"/>
      <c r="F12" s="21" t="s">
        <v>81</v>
      </c>
    </row>
    <row r="13" ht="20.25">
      <c r="A13" s="18" t="s">
        <v>82</v>
      </c>
    </row>
    <row r="14" spans="1:3" ht="15.75">
      <c r="A14" s="23">
        <v>364</v>
      </c>
      <c r="B14" s="24"/>
      <c r="C14" s="25" t="s">
        <v>83</v>
      </c>
    </row>
    <row r="15" spans="1:6" ht="15.75">
      <c r="A15" s="23">
        <v>364</v>
      </c>
      <c r="B15" s="23" t="s">
        <v>84</v>
      </c>
      <c r="C15" s="24" t="s">
        <v>85</v>
      </c>
      <c r="D15" s="23" t="s">
        <v>86</v>
      </c>
      <c r="E15" s="23" t="s">
        <v>87</v>
      </c>
      <c r="F15" s="26">
        <v>846.12</v>
      </c>
    </row>
    <row r="16" spans="1:6" ht="15.75">
      <c r="A16" s="23">
        <v>364</v>
      </c>
      <c r="B16" s="23" t="s">
        <v>2</v>
      </c>
      <c r="C16" s="24" t="s">
        <v>88</v>
      </c>
      <c r="D16" s="23" t="s">
        <v>89</v>
      </c>
      <c r="E16" s="23" t="s">
        <v>90</v>
      </c>
      <c r="F16" s="26">
        <v>1591.69</v>
      </c>
    </row>
    <row r="17" spans="1:6" ht="15.75">
      <c r="A17" s="23">
        <v>364</v>
      </c>
      <c r="B17" s="23" t="s">
        <v>4</v>
      </c>
      <c r="C17" s="24" t="s">
        <v>91</v>
      </c>
      <c r="D17" s="23" t="s">
        <v>92</v>
      </c>
      <c r="E17" s="23" t="s">
        <v>93</v>
      </c>
      <c r="F17" s="26">
        <v>1620.86</v>
      </c>
    </row>
    <row r="18" spans="1:6" ht="15.75">
      <c r="A18" s="23">
        <v>364</v>
      </c>
      <c r="B18" s="23" t="s">
        <v>6</v>
      </c>
      <c r="C18" s="24" t="s">
        <v>94</v>
      </c>
      <c r="D18" s="23" t="s">
        <v>95</v>
      </c>
      <c r="E18" s="23" t="s">
        <v>96</v>
      </c>
      <c r="F18" s="26">
        <v>1872.77</v>
      </c>
    </row>
    <row r="19" spans="1:6" ht="15.75">
      <c r="A19" s="23">
        <v>364</v>
      </c>
      <c r="B19" s="23" t="s">
        <v>8</v>
      </c>
      <c r="C19" s="24" t="s">
        <v>97</v>
      </c>
      <c r="D19" s="23" t="s">
        <v>98</v>
      </c>
      <c r="E19" s="23" t="s">
        <v>99</v>
      </c>
      <c r="F19" s="26">
        <v>2266.0100000000002</v>
      </c>
    </row>
    <row r="20" spans="1:6" ht="15.75">
      <c r="A20" s="23">
        <v>364</v>
      </c>
      <c r="B20" s="23" t="s">
        <v>10</v>
      </c>
      <c r="C20" s="24" t="s">
        <v>100</v>
      </c>
      <c r="D20" s="23" t="s">
        <v>101</v>
      </c>
      <c r="E20" s="23" t="s">
        <v>102</v>
      </c>
      <c r="F20" s="26">
        <v>2735.57</v>
      </c>
    </row>
    <row r="21" spans="1:6" ht="15.75">
      <c r="A21" s="23">
        <v>364</v>
      </c>
      <c r="B21" s="23" t="s">
        <v>12</v>
      </c>
      <c r="C21" s="24" t="s">
        <v>103</v>
      </c>
      <c r="D21" s="23" t="s">
        <v>104</v>
      </c>
      <c r="E21" s="23" t="s">
        <v>105</v>
      </c>
      <c r="F21" s="26">
        <v>5953.67</v>
      </c>
    </row>
    <row r="22" spans="1:6" ht="15.75">
      <c r="A22" s="23">
        <v>364</v>
      </c>
      <c r="B22" s="23" t="s">
        <v>14</v>
      </c>
      <c r="C22" s="24" t="s">
        <v>106</v>
      </c>
      <c r="D22" s="23" t="s">
        <v>107</v>
      </c>
      <c r="E22" s="23" t="s">
        <v>108</v>
      </c>
      <c r="F22" s="26">
        <v>1932.39</v>
      </c>
    </row>
    <row r="23" spans="1:6" ht="15.75">
      <c r="A23" s="23">
        <v>364</v>
      </c>
      <c r="B23" s="23" t="s">
        <v>16</v>
      </c>
      <c r="C23" s="24" t="s">
        <v>109</v>
      </c>
      <c r="D23" s="23" t="s">
        <v>110</v>
      </c>
      <c r="E23" s="23" t="s">
        <v>111</v>
      </c>
      <c r="F23" s="26">
        <v>7812.2300000000005</v>
      </c>
    </row>
    <row r="24" spans="1:6" ht="15.75">
      <c r="A24" s="23">
        <v>364</v>
      </c>
      <c r="B24" s="23" t="s">
        <v>18</v>
      </c>
      <c r="C24" s="24" t="s">
        <v>112</v>
      </c>
      <c r="D24" s="23" t="s">
        <v>113</v>
      </c>
      <c r="E24" s="23" t="s">
        <v>114</v>
      </c>
      <c r="F24" s="26">
        <v>5142.2700000000004</v>
      </c>
    </row>
    <row r="25" spans="1:6" ht="15.75">
      <c r="A25" s="23">
        <v>364</v>
      </c>
      <c r="B25" s="23" t="s">
        <v>69</v>
      </c>
      <c r="C25" s="24" t="s">
        <v>115</v>
      </c>
      <c r="D25" s="23" t="s">
        <v>116</v>
      </c>
      <c r="E25" s="23" t="s">
        <v>117</v>
      </c>
      <c r="F25" s="26">
        <v>0</v>
      </c>
    </row>
    <row r="26" spans="1:6" ht="15.75">
      <c r="A26" s="23">
        <v>364</v>
      </c>
      <c r="B26" s="23" t="s">
        <v>70</v>
      </c>
      <c r="C26" s="24" t="s">
        <v>118</v>
      </c>
      <c r="D26" s="23" t="s">
        <v>119</v>
      </c>
      <c r="E26" s="23" t="s">
        <v>120</v>
      </c>
      <c r="F26" s="26">
        <v>0</v>
      </c>
    </row>
    <row r="27" spans="1:6" ht="15.75">
      <c r="A27" s="23">
        <v>364</v>
      </c>
      <c r="B27" s="23">
        <v>1017</v>
      </c>
      <c r="C27" s="27" t="s">
        <v>121</v>
      </c>
      <c r="D27" s="23" t="s">
        <v>122</v>
      </c>
      <c r="E27" s="23" t="s">
        <v>123</v>
      </c>
      <c r="F27" s="26">
        <v>0</v>
      </c>
    </row>
    <row r="28" spans="1:6" ht="15.75">
      <c r="A28" s="23">
        <v>364</v>
      </c>
      <c r="B28" s="23" t="s">
        <v>124</v>
      </c>
      <c r="C28" s="24" t="s">
        <v>125</v>
      </c>
      <c r="D28" s="23" t="s">
        <v>126</v>
      </c>
      <c r="E28" s="23" t="s">
        <v>127</v>
      </c>
      <c r="F28" s="26">
        <v>0</v>
      </c>
    </row>
    <row r="29" spans="1:6" ht="15.75">
      <c r="A29" s="23">
        <v>364</v>
      </c>
      <c r="B29" s="23" t="s">
        <v>128</v>
      </c>
      <c r="C29" s="24" t="s">
        <v>129</v>
      </c>
      <c r="D29" s="23" t="s">
        <v>130</v>
      </c>
      <c r="E29" s="23" t="s">
        <v>131</v>
      </c>
      <c r="F29" s="26">
        <v>0</v>
      </c>
    </row>
    <row r="30" spans="1:3" ht="15.75">
      <c r="A30" s="28"/>
      <c r="B30" s="24"/>
      <c r="C30" s="25" t="s">
        <v>132</v>
      </c>
    </row>
    <row r="31" spans="1:6" ht="15.75">
      <c r="A31" s="23">
        <v>364</v>
      </c>
      <c r="B31" s="23" t="s">
        <v>133</v>
      </c>
      <c r="C31" s="24" t="s">
        <v>3</v>
      </c>
      <c r="D31" s="23" t="s">
        <v>134</v>
      </c>
      <c r="E31" s="23" t="s">
        <v>135</v>
      </c>
      <c r="F31" s="26">
        <v>0</v>
      </c>
    </row>
    <row r="32" spans="1:6" ht="15.75">
      <c r="A32" s="23">
        <v>364</v>
      </c>
      <c r="B32" s="23" t="s">
        <v>136</v>
      </c>
      <c r="C32" s="24" t="s">
        <v>137</v>
      </c>
      <c r="D32" s="23" t="s">
        <v>138</v>
      </c>
      <c r="E32" s="23" t="s">
        <v>139</v>
      </c>
      <c r="F32" s="26">
        <v>0</v>
      </c>
    </row>
    <row r="33" spans="1:6" ht="15.75">
      <c r="A33" s="23">
        <v>364</v>
      </c>
      <c r="B33" s="23" t="s">
        <v>140</v>
      </c>
      <c r="C33" s="24" t="s">
        <v>141</v>
      </c>
      <c r="D33" s="23" t="s">
        <v>142</v>
      </c>
      <c r="E33" s="23" t="s">
        <v>143</v>
      </c>
      <c r="F33" s="26">
        <v>0</v>
      </c>
    </row>
    <row r="34" spans="1:6" ht="15.75">
      <c r="A34" s="23">
        <v>364</v>
      </c>
      <c r="B34" s="23" t="s">
        <v>144</v>
      </c>
      <c r="C34" s="24" t="s">
        <v>145</v>
      </c>
      <c r="D34" s="23" t="s">
        <v>146</v>
      </c>
      <c r="E34" s="23" t="s">
        <v>147</v>
      </c>
      <c r="F34" s="26">
        <v>3559.5200000000004</v>
      </c>
    </row>
    <row r="35" spans="1:6" ht="15.75">
      <c r="A35" s="23">
        <v>364</v>
      </c>
      <c r="B35" s="23" t="s">
        <v>148</v>
      </c>
      <c r="C35" s="24" t="s">
        <v>149</v>
      </c>
      <c r="D35" s="23" t="s">
        <v>150</v>
      </c>
      <c r="E35" s="23" t="s">
        <v>151</v>
      </c>
      <c r="F35" s="29">
        <v>95587.29</v>
      </c>
    </row>
    <row r="36" spans="1:6" ht="15.75">
      <c r="A36" s="23">
        <v>364</v>
      </c>
      <c r="B36" s="23" t="s">
        <v>152</v>
      </c>
      <c r="C36" s="24" t="s">
        <v>153</v>
      </c>
      <c r="D36" s="23" t="s">
        <v>154</v>
      </c>
      <c r="E36" s="23" t="s">
        <v>155</v>
      </c>
      <c r="F36" s="29">
        <v>73573.679999999993</v>
      </c>
    </row>
    <row r="37" spans="1:6" ht="15.75">
      <c r="A37" s="23">
        <v>364</v>
      </c>
      <c r="B37" s="23" t="s">
        <v>156</v>
      </c>
      <c r="C37" s="24" t="s">
        <v>157</v>
      </c>
      <c r="D37" s="23" t="s">
        <v>158</v>
      </c>
      <c r="E37" s="23" t="s">
        <v>159</v>
      </c>
      <c r="F37" s="29">
        <v>122938.51</v>
      </c>
    </row>
    <row r="38" spans="1:6" ht="15.75">
      <c r="A38" s="23">
        <v>364</v>
      </c>
      <c r="B38" s="23" t="s">
        <v>160</v>
      </c>
      <c r="C38" s="24" t="s">
        <v>161</v>
      </c>
      <c r="D38" s="23" t="s">
        <v>162</v>
      </c>
      <c r="E38" s="23" t="s">
        <v>163</v>
      </c>
      <c r="F38" s="26">
        <v>0</v>
      </c>
    </row>
    <row r="39" spans="1:6" ht="15.75">
      <c r="A39" s="23">
        <v>364</v>
      </c>
      <c r="B39" s="23" t="s">
        <v>164</v>
      </c>
      <c r="C39" s="24" t="s">
        <v>165</v>
      </c>
      <c r="D39" s="23" t="s">
        <v>166</v>
      </c>
      <c r="E39" s="23" t="s">
        <v>167</v>
      </c>
      <c r="F39" s="26">
        <v>0</v>
      </c>
    </row>
    <row r="40" spans="1:6" ht="15.75">
      <c r="A40" s="23">
        <v>364</v>
      </c>
      <c r="B40" s="23">
        <v>1324</v>
      </c>
      <c r="C40" s="27">
        <v>125</v>
      </c>
      <c r="D40" s="23" t="s">
        <v>168</v>
      </c>
      <c r="E40" s="23" t="s">
        <v>169</v>
      </c>
      <c r="F40" s="26">
        <v>0</v>
      </c>
    </row>
    <row r="41" spans="1:6" ht="15.75">
      <c r="A41" s="23">
        <v>364</v>
      </c>
      <c r="B41" s="23">
        <v>1500</v>
      </c>
      <c r="C41" s="24" t="s">
        <v>170</v>
      </c>
      <c r="D41" s="23" t="s">
        <v>171</v>
      </c>
      <c r="E41" s="23" t="s">
        <v>170</v>
      </c>
      <c r="F41" s="26">
        <v>1106.53</v>
      </c>
    </row>
    <row r="42" spans="1:6" ht="15.75">
      <c r="A42" s="23">
        <v>364</v>
      </c>
      <c r="B42" s="23" t="s">
        <v>172</v>
      </c>
      <c r="C42" s="24" t="s">
        <v>173</v>
      </c>
      <c r="D42" s="23" t="s">
        <v>174</v>
      </c>
      <c r="E42" s="23" t="s">
        <v>173</v>
      </c>
      <c r="F42" s="26">
        <v>823.45</v>
      </c>
    </row>
    <row r="43" spans="1:3" ht="20.25">
      <c r="A43" s="19" t="s">
        <v>175</v>
      </c>
      <c r="C43" s="30"/>
    </row>
    <row r="44" spans="1:3" ht="15.75">
      <c r="A44" s="28"/>
      <c r="B44" s="24"/>
      <c r="C44" s="25" t="s">
        <v>176</v>
      </c>
    </row>
    <row r="45" spans="1:6" ht="15.75">
      <c r="A45" s="23">
        <v>365</v>
      </c>
      <c r="B45" s="23" t="s">
        <v>177</v>
      </c>
      <c r="C45" s="24" t="s">
        <v>178</v>
      </c>
      <c r="D45" s="23" t="s">
        <v>179</v>
      </c>
      <c r="E45" s="23" t="s">
        <v>180</v>
      </c>
      <c r="F45" s="26">
        <v>73.930000000000007</v>
      </c>
    </row>
    <row r="46" spans="1:7" ht="15.75">
      <c r="A46" s="23">
        <v>365</v>
      </c>
      <c r="B46" s="23" t="s">
        <v>181</v>
      </c>
      <c r="C46" s="24" t="s">
        <v>182</v>
      </c>
      <c r="D46" s="23" t="s">
        <v>183</v>
      </c>
      <c r="E46" s="23" t="s">
        <v>184</v>
      </c>
      <c r="F46" s="26">
        <v>15.70</v>
      </c>
      <c r="G46" s="23"/>
    </row>
    <row r="47" spans="1:6" ht="15.75">
      <c r="A47" s="23">
        <v>365</v>
      </c>
      <c r="B47" s="23" t="s">
        <v>185</v>
      </c>
      <c r="C47" s="24" t="s">
        <v>186</v>
      </c>
      <c r="D47" s="23" t="s">
        <v>187</v>
      </c>
      <c r="E47" s="23" t="s">
        <v>188</v>
      </c>
      <c r="F47" s="26">
        <v>22.48</v>
      </c>
    </row>
    <row r="48" spans="1:6" ht="15.75">
      <c r="A48" s="23">
        <v>365</v>
      </c>
      <c r="B48" s="23" t="s">
        <v>189</v>
      </c>
      <c r="C48" s="24" t="s">
        <v>190</v>
      </c>
      <c r="D48" s="23" t="s">
        <v>191</v>
      </c>
      <c r="E48" s="23" t="s">
        <v>192</v>
      </c>
      <c r="F48" s="26">
        <v>0</v>
      </c>
    </row>
    <row r="49" spans="1:3" ht="15.75">
      <c r="A49" s="23"/>
      <c r="B49" s="24"/>
      <c r="C49" s="25" t="s">
        <v>193</v>
      </c>
    </row>
    <row r="50" spans="1:6" ht="15.75">
      <c r="A50" s="23">
        <v>365</v>
      </c>
      <c r="B50" s="23" t="s">
        <v>194</v>
      </c>
      <c r="C50" s="24" t="s">
        <v>195</v>
      </c>
      <c r="D50" s="23" t="s">
        <v>196</v>
      </c>
      <c r="E50" s="23" t="s">
        <v>197</v>
      </c>
      <c r="F50" s="26">
        <v>4.55</v>
      </c>
    </row>
    <row r="51" spans="1:6" ht="15.75">
      <c r="A51" s="23">
        <v>365</v>
      </c>
      <c r="B51" s="23" t="s">
        <v>198</v>
      </c>
      <c r="C51" s="24" t="s">
        <v>199</v>
      </c>
      <c r="D51" s="23" t="s">
        <v>200</v>
      </c>
      <c r="E51" s="23" t="s">
        <v>201</v>
      </c>
      <c r="F51" s="26">
        <v>6.10</v>
      </c>
    </row>
    <row r="52" spans="1:6" ht="15.75">
      <c r="A52" s="23">
        <v>365</v>
      </c>
      <c r="B52" s="23" t="s">
        <v>172</v>
      </c>
      <c r="C52" s="24" t="s">
        <v>202</v>
      </c>
      <c r="D52" s="23" t="s">
        <v>203</v>
      </c>
      <c r="E52" s="23" t="s">
        <v>204</v>
      </c>
      <c r="F52" s="26">
        <v>12.07</v>
      </c>
    </row>
    <row r="53" spans="1:3" ht="15.75">
      <c r="A53" s="28"/>
      <c r="B53" s="24"/>
      <c r="C53" s="25" t="s">
        <v>205</v>
      </c>
    </row>
    <row r="54" spans="1:6" ht="15.75">
      <c r="A54" s="23">
        <v>365</v>
      </c>
      <c r="B54" s="23" t="s">
        <v>206</v>
      </c>
      <c r="C54" s="24" t="s">
        <v>207</v>
      </c>
      <c r="D54" s="23" t="s">
        <v>208</v>
      </c>
      <c r="E54" s="23" t="s">
        <v>209</v>
      </c>
      <c r="F54" s="26">
        <v>0</v>
      </c>
    </row>
    <row r="55" spans="1:3" ht="15.75">
      <c r="A55" s="28"/>
      <c r="B55" s="24"/>
      <c r="C55" s="25" t="s">
        <v>210</v>
      </c>
    </row>
    <row r="56" spans="1:6" ht="15.75">
      <c r="A56" s="23">
        <v>365</v>
      </c>
      <c r="B56" s="23" t="s">
        <v>211</v>
      </c>
      <c r="C56" s="24" t="s">
        <v>212</v>
      </c>
      <c r="D56" s="23" t="s">
        <v>213</v>
      </c>
      <c r="E56" s="23" t="s">
        <v>214</v>
      </c>
      <c r="F56" s="26">
        <v>0</v>
      </c>
    </row>
    <row r="57" spans="1:6" ht="15.75">
      <c r="A57" s="23">
        <v>365</v>
      </c>
      <c r="B57" s="23" t="s">
        <v>215</v>
      </c>
      <c r="C57" s="24" t="s">
        <v>216</v>
      </c>
      <c r="D57" s="23" t="s">
        <v>217</v>
      </c>
      <c r="E57" s="23" t="s">
        <v>218</v>
      </c>
      <c r="F57" s="26">
        <v>1010.92</v>
      </c>
    </row>
    <row r="58" spans="1:6" ht="15.75">
      <c r="A58" s="23">
        <v>365</v>
      </c>
      <c r="B58" s="23" t="s">
        <v>219</v>
      </c>
      <c r="C58" s="24" t="s">
        <v>220</v>
      </c>
      <c r="D58" s="23" t="s">
        <v>221</v>
      </c>
      <c r="E58" s="23" t="s">
        <v>222</v>
      </c>
      <c r="F58" s="26">
        <v>2565.8900000000003</v>
      </c>
    </row>
    <row r="59" spans="1:6" ht="15.75">
      <c r="A59" s="23">
        <v>365</v>
      </c>
      <c r="B59" s="23" t="s">
        <v>223</v>
      </c>
      <c r="C59" s="24" t="s">
        <v>224</v>
      </c>
      <c r="D59" s="23" t="s">
        <v>225</v>
      </c>
      <c r="E59" s="23" t="s">
        <v>226</v>
      </c>
      <c r="F59" s="26">
        <v>0</v>
      </c>
    </row>
    <row r="60" spans="1:3" ht="15.75">
      <c r="A60" s="28"/>
      <c r="B60" s="24"/>
      <c r="C60" s="25" t="s">
        <v>227</v>
      </c>
    </row>
    <row r="61" spans="1:6" ht="15.75">
      <c r="A61" s="23">
        <v>365</v>
      </c>
      <c r="B61" s="23" t="s">
        <v>228</v>
      </c>
      <c r="C61" s="24" t="s">
        <v>229</v>
      </c>
      <c r="D61" s="23" t="s">
        <v>230</v>
      </c>
      <c r="E61" s="23" t="s">
        <v>231</v>
      </c>
      <c r="F61" s="26">
        <v>0</v>
      </c>
    </row>
    <row r="62" spans="1:6" ht="15.75">
      <c r="A62" s="23">
        <v>365</v>
      </c>
      <c r="B62" s="23" t="s">
        <v>54</v>
      </c>
      <c r="C62" s="24" t="s">
        <v>216</v>
      </c>
      <c r="D62" s="23" t="s">
        <v>232</v>
      </c>
      <c r="E62" s="23" t="s">
        <v>233</v>
      </c>
      <c r="F62" s="26">
        <v>12918.01</v>
      </c>
    </row>
    <row r="63" spans="1:6" ht="15.75">
      <c r="A63" s="23">
        <v>365</v>
      </c>
      <c r="B63" s="23" t="s">
        <v>234</v>
      </c>
      <c r="C63" s="24" t="s">
        <v>220</v>
      </c>
      <c r="D63" s="23" t="s">
        <v>235</v>
      </c>
      <c r="E63" s="23" t="s">
        <v>236</v>
      </c>
      <c r="F63" s="26">
        <v>9387.99</v>
      </c>
    </row>
    <row r="64" spans="1:6" ht="15.75">
      <c r="A64" s="23">
        <v>365</v>
      </c>
      <c r="B64" s="23" t="s">
        <v>55</v>
      </c>
      <c r="C64" s="24" t="s">
        <v>224</v>
      </c>
      <c r="D64" s="23" t="s">
        <v>237</v>
      </c>
      <c r="E64" s="23" t="s">
        <v>238</v>
      </c>
      <c r="F64" s="26">
        <v>0</v>
      </c>
    </row>
    <row r="65" spans="1:6" ht="15.75">
      <c r="A65" s="23">
        <v>365</v>
      </c>
      <c r="B65" s="23" t="s">
        <v>239</v>
      </c>
      <c r="C65" s="25" t="s">
        <v>240</v>
      </c>
      <c r="D65" s="23" t="s">
        <v>241</v>
      </c>
      <c r="E65" s="23" t="s">
        <v>240</v>
      </c>
      <c r="F65" s="26">
        <v>0</v>
      </c>
    </row>
    <row r="66" spans="1:3" ht="15.75">
      <c r="A66" s="28"/>
      <c r="B66" s="24"/>
      <c r="C66" s="25" t="s">
        <v>242</v>
      </c>
    </row>
    <row r="67" spans="1:6" ht="15.75">
      <c r="A67" s="23">
        <v>365</v>
      </c>
      <c r="B67" s="23" t="s">
        <v>243</v>
      </c>
      <c r="C67" s="24" t="s">
        <v>244</v>
      </c>
      <c r="D67" s="23" t="s">
        <v>245</v>
      </c>
      <c r="E67" s="23" t="s">
        <v>246</v>
      </c>
      <c r="F67" s="26">
        <v>0</v>
      </c>
    </row>
    <row r="68" spans="1:6" ht="15.75">
      <c r="A68" s="23">
        <v>365</v>
      </c>
      <c r="B68" s="23" t="s">
        <v>247</v>
      </c>
      <c r="C68" s="24" t="s">
        <v>248</v>
      </c>
      <c r="D68" s="23" t="s">
        <v>249</v>
      </c>
      <c r="E68" s="23" t="s">
        <v>250</v>
      </c>
      <c r="F68" s="26">
        <v>0</v>
      </c>
    </row>
    <row r="69" spans="1:6" ht="15.75">
      <c r="A69" s="23">
        <v>365</v>
      </c>
      <c r="B69" s="23" t="s">
        <v>251</v>
      </c>
      <c r="C69" s="24" t="s">
        <v>252</v>
      </c>
      <c r="D69" s="23" t="s">
        <v>253</v>
      </c>
      <c r="E69" s="23" t="s">
        <v>254</v>
      </c>
      <c r="F69" s="26">
        <v>0</v>
      </c>
    </row>
    <row r="70" spans="1:6" ht="15.75">
      <c r="A70" s="23">
        <v>365</v>
      </c>
      <c r="B70" s="23" t="s">
        <v>255</v>
      </c>
      <c r="C70" s="24" t="s">
        <v>256</v>
      </c>
      <c r="D70" s="23" t="s">
        <v>257</v>
      </c>
      <c r="E70" s="23" t="s">
        <v>258</v>
      </c>
      <c r="F70" s="26">
        <v>0</v>
      </c>
    </row>
    <row r="71" spans="1:3" ht="15.75">
      <c r="A71" s="28"/>
      <c r="B71" s="24"/>
      <c r="C71" s="25" t="s">
        <v>259</v>
      </c>
    </row>
    <row r="72" spans="1:6" ht="15.75">
      <c r="A72" s="23">
        <v>365</v>
      </c>
      <c r="B72" s="23" t="s">
        <v>260</v>
      </c>
      <c r="C72" s="24" t="s">
        <v>261</v>
      </c>
      <c r="D72" s="23" t="s">
        <v>262</v>
      </c>
      <c r="E72" s="23" t="s">
        <v>263</v>
      </c>
      <c r="F72" s="26">
        <v>2260.4900000000002</v>
      </c>
    </row>
    <row r="73" spans="1:6" ht="15.75">
      <c r="A73" s="23">
        <v>365</v>
      </c>
      <c r="B73" s="23">
        <v>5430</v>
      </c>
      <c r="C73" s="31" t="s">
        <v>264</v>
      </c>
      <c r="D73" s="23" t="s">
        <v>265</v>
      </c>
      <c r="E73" s="23" t="s">
        <v>266</v>
      </c>
      <c r="F73" s="26">
        <v>0</v>
      </c>
    </row>
    <row r="74" spans="1:3" ht="15.75">
      <c r="A74" s="28"/>
      <c r="B74" s="24"/>
      <c r="C74" s="25" t="s">
        <v>267</v>
      </c>
    </row>
    <row r="75" spans="1:6" ht="15.75">
      <c r="A75" s="23">
        <v>365</v>
      </c>
      <c r="B75" s="23" t="s">
        <v>268</v>
      </c>
      <c r="C75" s="24" t="s">
        <v>261</v>
      </c>
      <c r="D75" s="23" t="s">
        <v>269</v>
      </c>
      <c r="E75" s="23" t="s">
        <v>270</v>
      </c>
      <c r="F75" s="26">
        <v>7076.59</v>
      </c>
    </row>
    <row r="76" spans="1:6" ht="15.75">
      <c r="A76" s="23">
        <v>365</v>
      </c>
      <c r="B76" s="23" t="s">
        <v>271</v>
      </c>
      <c r="C76" s="24" t="s">
        <v>264</v>
      </c>
      <c r="D76" s="23" t="s">
        <v>272</v>
      </c>
      <c r="E76" s="23" t="s">
        <v>273</v>
      </c>
      <c r="F76" s="26">
        <v>0</v>
      </c>
    </row>
    <row r="77" spans="1:6" ht="15.75">
      <c r="A77" s="23">
        <v>365</v>
      </c>
      <c r="B77" s="23" t="s">
        <v>274</v>
      </c>
      <c r="C77" s="24" t="s">
        <v>275</v>
      </c>
      <c r="D77" s="23" t="s">
        <v>276</v>
      </c>
      <c r="E77" s="23" t="s">
        <v>277</v>
      </c>
      <c r="F77" s="26">
        <v>20378.859999999997</v>
      </c>
    </row>
    <row r="78" spans="1:3" ht="15.75">
      <c r="A78" s="28"/>
      <c r="B78" s="24"/>
      <c r="C78" s="25" t="s">
        <v>278</v>
      </c>
    </row>
    <row r="79" spans="1:6" ht="15.75">
      <c r="A79" s="23">
        <v>365</v>
      </c>
      <c r="B79" s="23" t="s">
        <v>279</v>
      </c>
      <c r="C79" s="24" t="s">
        <v>261</v>
      </c>
      <c r="D79" s="23" t="s">
        <v>280</v>
      </c>
      <c r="E79" s="23" t="s">
        <v>281</v>
      </c>
      <c r="F79" s="26">
        <v>0</v>
      </c>
    </row>
    <row r="80" spans="1:6" ht="15.75">
      <c r="A80" s="23">
        <v>365</v>
      </c>
      <c r="B80" s="23" t="s">
        <v>282</v>
      </c>
      <c r="C80" s="24" t="s">
        <v>264</v>
      </c>
      <c r="D80" s="23" t="s">
        <v>283</v>
      </c>
      <c r="E80" s="23" t="s">
        <v>284</v>
      </c>
      <c r="F80" s="26">
        <v>0</v>
      </c>
    </row>
    <row r="81" spans="1:6" ht="15.75">
      <c r="A81" s="23">
        <v>365</v>
      </c>
      <c r="B81" s="23" t="s">
        <v>285</v>
      </c>
      <c r="C81" s="25" t="s">
        <v>286</v>
      </c>
      <c r="D81" s="23" t="s">
        <v>287</v>
      </c>
      <c r="E81" s="23" t="s">
        <v>286</v>
      </c>
      <c r="F81" s="26">
        <v>2615.8300000000004</v>
      </c>
    </row>
    <row r="82" spans="1:6" ht="15.75">
      <c r="A82" s="23">
        <v>365</v>
      </c>
      <c r="B82" s="23">
        <v>6101</v>
      </c>
      <c r="C82" s="25" t="s">
        <v>288</v>
      </c>
      <c r="D82" s="23" t="s">
        <v>289</v>
      </c>
      <c r="E82" s="23" t="s">
        <v>288</v>
      </c>
      <c r="F82" s="26">
        <v>1483.59</v>
      </c>
    </row>
    <row r="83" spans="1:6" ht="15.75">
      <c r="A83" s="23">
        <v>365</v>
      </c>
      <c r="B83" s="23">
        <v>6200</v>
      </c>
      <c r="C83" s="25" t="s">
        <v>290</v>
      </c>
      <c r="D83" s="23" t="s">
        <v>291</v>
      </c>
      <c r="E83" s="23" t="s">
        <v>290</v>
      </c>
      <c r="F83" s="26">
        <v>12429.93</v>
      </c>
    </row>
    <row r="84" spans="1:6" ht="15.75">
      <c r="A84" s="23">
        <v>365</v>
      </c>
      <c r="B84" s="23">
        <v>6300</v>
      </c>
      <c r="C84" s="25" t="s">
        <v>292</v>
      </c>
      <c r="D84" s="23" t="s">
        <v>293</v>
      </c>
      <c r="E84" s="23" t="s">
        <v>292</v>
      </c>
      <c r="F84" s="26">
        <v>3166.25</v>
      </c>
    </row>
    <row r="85" spans="1:6" ht="15.75">
      <c r="A85" s="23">
        <v>365</v>
      </c>
      <c r="B85" s="23">
        <v>6400</v>
      </c>
      <c r="C85" s="25" t="s">
        <v>294</v>
      </c>
      <c r="D85" s="23" t="s">
        <v>295</v>
      </c>
      <c r="E85" s="23" t="s">
        <v>294</v>
      </c>
      <c r="F85" s="26">
        <v>5490.76</v>
      </c>
    </row>
    <row r="86" spans="1:5" ht="20.25">
      <c r="A86" s="19" t="s">
        <v>296</v>
      </c>
      <c r="C86" s="30"/>
      <c r="D86" s="23"/>
      <c r="E86" s="23"/>
    </row>
    <row r="87" spans="1:5" ht="15.75">
      <c r="A87" s="28"/>
      <c r="B87" s="28"/>
      <c r="C87" s="32" t="s">
        <v>297</v>
      </c>
      <c r="D87" s="23" t="s">
        <v>298</v>
      </c>
      <c r="E87" s="23"/>
    </row>
    <row r="88" spans="1:6" ht="15.75">
      <c r="A88" s="23">
        <v>366</v>
      </c>
      <c r="B88" s="23" t="s">
        <v>177</v>
      </c>
      <c r="C88" s="24" t="s">
        <v>297</v>
      </c>
      <c r="D88" s="23" t="s">
        <v>299</v>
      </c>
      <c r="E88" s="23" t="s">
        <v>297</v>
      </c>
      <c r="F88" s="26">
        <v>0</v>
      </c>
    </row>
    <row r="89" spans="1:5" ht="15.75">
      <c r="A89" s="28"/>
      <c r="B89" s="28"/>
      <c r="C89" s="25" t="s">
        <v>300</v>
      </c>
      <c r="D89" s="23" t="s">
        <v>298</v>
      </c>
      <c r="E89" s="23"/>
    </row>
    <row r="90" spans="1:6" ht="15.75">
      <c r="A90" s="23">
        <v>366</v>
      </c>
      <c r="B90" s="23" t="s">
        <v>301</v>
      </c>
      <c r="C90" s="24" t="s">
        <v>302</v>
      </c>
      <c r="D90" s="23" t="s">
        <v>303</v>
      </c>
      <c r="E90" s="23" t="s">
        <v>304</v>
      </c>
      <c r="F90" s="26">
        <v>0</v>
      </c>
    </row>
    <row r="91" spans="1:6" ht="15.75">
      <c r="A91" s="23">
        <v>366</v>
      </c>
      <c r="B91" s="23" t="s">
        <v>305</v>
      </c>
      <c r="C91" s="24" t="s">
        <v>306</v>
      </c>
      <c r="D91" s="23" t="s">
        <v>307</v>
      </c>
      <c r="E91" s="23" t="s">
        <v>308</v>
      </c>
      <c r="F91" s="26">
        <v>0</v>
      </c>
    </row>
    <row r="92" spans="1:5" ht="15.75">
      <c r="A92" s="28"/>
      <c r="B92" s="28"/>
      <c r="C92" s="25" t="s">
        <v>309</v>
      </c>
      <c r="D92" s="23" t="s">
        <v>298</v>
      </c>
      <c r="E92" s="23"/>
    </row>
    <row r="93" spans="1:6" ht="15.75">
      <c r="A93" s="23">
        <v>366</v>
      </c>
      <c r="B93" s="23" t="s">
        <v>310</v>
      </c>
      <c r="C93" s="24" t="s">
        <v>309</v>
      </c>
      <c r="D93" s="23" t="s">
        <v>311</v>
      </c>
      <c r="E93" s="23" t="s">
        <v>309</v>
      </c>
      <c r="F93" s="26">
        <v>0</v>
      </c>
    </row>
    <row r="94" spans="1:5" ht="15.75">
      <c r="A94" s="28"/>
      <c r="B94" s="28"/>
      <c r="C94" s="25" t="s">
        <v>312</v>
      </c>
      <c r="D94" s="23" t="s">
        <v>298</v>
      </c>
      <c r="E94" s="23"/>
    </row>
    <row r="95" spans="1:6" ht="15.75">
      <c r="A95" s="23">
        <v>366</v>
      </c>
      <c r="B95" s="23" t="s">
        <v>313</v>
      </c>
      <c r="C95" s="24" t="s">
        <v>314</v>
      </c>
      <c r="D95" s="23" t="s">
        <v>315</v>
      </c>
      <c r="E95" s="23" t="s">
        <v>314</v>
      </c>
      <c r="F95" s="26">
        <v>0</v>
      </c>
    </row>
    <row r="96" spans="1:5" ht="15.75">
      <c r="A96" s="28"/>
      <c r="B96" s="28"/>
      <c r="C96" s="25" t="s">
        <v>316</v>
      </c>
      <c r="D96" s="23" t="s">
        <v>298</v>
      </c>
      <c r="E96" s="23"/>
    </row>
    <row r="97" spans="1:6" ht="15.75">
      <c r="A97" s="23">
        <v>366</v>
      </c>
      <c r="B97" s="23" t="s">
        <v>172</v>
      </c>
      <c r="C97" s="24" t="s">
        <v>316</v>
      </c>
      <c r="D97" s="23" t="s">
        <v>317</v>
      </c>
      <c r="E97" s="23" t="s">
        <v>316</v>
      </c>
      <c r="F97" s="26">
        <v>7739.06</v>
      </c>
    </row>
    <row r="98" spans="1:5" ht="20.25">
      <c r="A98" s="19" t="s">
        <v>318</v>
      </c>
      <c r="C98" s="30"/>
      <c r="D98" s="23"/>
      <c r="E98" s="23"/>
    </row>
    <row r="99" spans="1:5" ht="15.75">
      <c r="A99" s="28"/>
      <c r="B99" s="28"/>
      <c r="C99" s="25" t="s">
        <v>319</v>
      </c>
      <c r="D99" s="23" t="s">
        <v>298</v>
      </c>
      <c r="E99" s="23"/>
    </row>
    <row r="100" spans="1:6" ht="15.75">
      <c r="A100" s="23">
        <v>367</v>
      </c>
      <c r="B100" s="23">
        <v>1001</v>
      </c>
      <c r="C100" s="24" t="s">
        <v>320</v>
      </c>
      <c r="D100" s="23" t="s">
        <v>321</v>
      </c>
      <c r="E100" s="23" t="s">
        <v>322</v>
      </c>
      <c r="F100" s="26">
        <v>0</v>
      </c>
    </row>
    <row r="101" spans="1:5" ht="15.75">
      <c r="A101" s="28"/>
      <c r="B101" s="28"/>
      <c r="C101" s="25" t="s">
        <v>323</v>
      </c>
      <c r="D101" s="23" t="s">
        <v>298</v>
      </c>
      <c r="E101" s="23"/>
    </row>
    <row r="102" spans="1:6" ht="15.75">
      <c r="A102" s="23">
        <v>367</v>
      </c>
      <c r="B102" s="23" t="s">
        <v>324</v>
      </c>
      <c r="C102" s="24" t="s">
        <v>320</v>
      </c>
      <c r="D102" s="23" t="s">
        <v>325</v>
      </c>
      <c r="E102" s="23" t="s">
        <v>326</v>
      </c>
      <c r="F102" s="26">
        <v>0</v>
      </c>
    </row>
    <row r="103" spans="1:5" ht="15.75">
      <c r="A103" s="28"/>
      <c r="B103" s="28"/>
      <c r="C103" s="25" t="s">
        <v>327</v>
      </c>
      <c r="D103" s="23" t="s">
        <v>298</v>
      </c>
      <c r="E103" s="23"/>
    </row>
    <row r="104" spans="1:6" ht="15.75">
      <c r="A104" s="23">
        <v>367</v>
      </c>
      <c r="B104" s="23" t="s">
        <v>328</v>
      </c>
      <c r="C104" s="24" t="s">
        <v>329</v>
      </c>
      <c r="D104" s="23" t="s">
        <v>330</v>
      </c>
      <c r="E104" s="23" t="s">
        <v>331</v>
      </c>
      <c r="F104" s="26">
        <v>0</v>
      </c>
    </row>
    <row r="105" spans="1:5" ht="15.75">
      <c r="A105" s="28"/>
      <c r="B105" s="28"/>
      <c r="C105" s="25" t="s">
        <v>332</v>
      </c>
      <c r="D105" s="23" t="s">
        <v>298</v>
      </c>
      <c r="E105" s="23"/>
    </row>
    <row r="106" spans="1:6" ht="15.75">
      <c r="A106" s="23">
        <v>367</v>
      </c>
      <c r="B106" s="23" t="s">
        <v>333</v>
      </c>
      <c r="C106" s="24" t="s">
        <v>320</v>
      </c>
      <c r="D106" s="23" t="s">
        <v>334</v>
      </c>
      <c r="E106" s="23" t="s">
        <v>335</v>
      </c>
      <c r="F106" s="26">
        <v>0</v>
      </c>
    </row>
    <row r="107" spans="1:6" ht="15.75">
      <c r="A107" s="23">
        <v>367</v>
      </c>
      <c r="B107" s="23" t="s">
        <v>336</v>
      </c>
      <c r="C107" s="24" t="s">
        <v>329</v>
      </c>
      <c r="D107" s="23" t="s">
        <v>337</v>
      </c>
      <c r="E107" s="23" t="s">
        <v>338</v>
      </c>
      <c r="F107" s="26">
        <v>27.19</v>
      </c>
    </row>
    <row r="108" spans="1:6" ht="15.75">
      <c r="A108" s="23">
        <v>367</v>
      </c>
      <c r="B108" s="23" t="s">
        <v>339</v>
      </c>
      <c r="C108" s="24" t="s">
        <v>340</v>
      </c>
      <c r="D108" s="23" t="s">
        <v>341</v>
      </c>
      <c r="E108" s="23" t="s">
        <v>342</v>
      </c>
      <c r="F108" s="26">
        <v>0</v>
      </c>
    </row>
    <row r="109" spans="1:6" ht="15.75">
      <c r="A109" s="23">
        <v>367</v>
      </c>
      <c r="B109" s="23" t="s">
        <v>343</v>
      </c>
      <c r="C109" s="24" t="s">
        <v>344</v>
      </c>
      <c r="D109" s="23" t="s">
        <v>345</v>
      </c>
      <c r="E109" s="23" t="s">
        <v>346</v>
      </c>
      <c r="F109" s="26">
        <v>0</v>
      </c>
    </row>
    <row r="110" spans="1:6" ht="15.75">
      <c r="A110" s="23">
        <v>367</v>
      </c>
      <c r="B110" s="23" t="s">
        <v>347</v>
      </c>
      <c r="C110" s="24" t="s">
        <v>348</v>
      </c>
      <c r="D110" s="23" t="s">
        <v>349</v>
      </c>
      <c r="E110" s="23" t="s">
        <v>350</v>
      </c>
      <c r="F110" s="26">
        <v>0</v>
      </c>
    </row>
    <row r="111" spans="1:5" ht="15.75">
      <c r="A111" s="28"/>
      <c r="B111" s="28"/>
      <c r="C111" s="25" t="s">
        <v>351</v>
      </c>
      <c r="D111" s="23" t="s">
        <v>298</v>
      </c>
      <c r="E111" s="23"/>
    </row>
    <row r="112" spans="1:6" ht="15.75">
      <c r="A112" s="23">
        <v>367</v>
      </c>
      <c r="B112" s="23" t="s">
        <v>352</v>
      </c>
      <c r="C112" s="24" t="s">
        <v>320</v>
      </c>
      <c r="D112" s="23" t="s">
        <v>353</v>
      </c>
      <c r="E112" s="23" t="s">
        <v>354</v>
      </c>
      <c r="F112" s="26">
        <v>0</v>
      </c>
    </row>
    <row r="113" spans="1:6" ht="15.75">
      <c r="A113" s="23">
        <v>367</v>
      </c>
      <c r="B113" s="23" t="s">
        <v>355</v>
      </c>
      <c r="C113" s="24" t="s">
        <v>329</v>
      </c>
      <c r="D113" s="23" t="s">
        <v>356</v>
      </c>
      <c r="E113" s="23" t="s">
        <v>357</v>
      </c>
      <c r="F113" s="26">
        <v>0</v>
      </c>
    </row>
    <row r="114" spans="1:5" ht="15.75">
      <c r="A114" s="28"/>
      <c r="B114" s="28"/>
      <c r="C114" s="25" t="s">
        <v>358</v>
      </c>
      <c r="D114" s="23" t="s">
        <v>298</v>
      </c>
      <c r="E114" s="23"/>
    </row>
    <row r="115" spans="1:6" ht="15.75">
      <c r="A115" s="23">
        <v>367</v>
      </c>
      <c r="B115" s="23" t="s">
        <v>359</v>
      </c>
      <c r="C115" s="24" t="s">
        <v>320</v>
      </c>
      <c r="D115" s="23" t="s">
        <v>360</v>
      </c>
      <c r="E115" s="23" t="s">
        <v>361</v>
      </c>
      <c r="F115" s="26">
        <v>13.88</v>
      </c>
    </row>
    <row r="116" spans="1:6" ht="15.75">
      <c r="A116" s="23">
        <v>367</v>
      </c>
      <c r="B116" s="23" t="s">
        <v>362</v>
      </c>
      <c r="C116" s="24" t="s">
        <v>329</v>
      </c>
      <c r="D116" s="23" t="s">
        <v>363</v>
      </c>
      <c r="E116" s="23" t="s">
        <v>364</v>
      </c>
      <c r="F116" s="26">
        <v>15.79</v>
      </c>
    </row>
    <row r="117" spans="1:6" ht="15.75">
      <c r="A117" s="23">
        <v>367</v>
      </c>
      <c r="B117" s="23">
        <v>1658</v>
      </c>
      <c r="C117" s="24" t="s">
        <v>348</v>
      </c>
      <c r="D117" s="23" t="s">
        <v>365</v>
      </c>
      <c r="E117" s="23" t="s">
        <v>366</v>
      </c>
      <c r="F117" s="26">
        <v>18.89</v>
      </c>
    </row>
    <row r="118" spans="1:5" ht="15.75">
      <c r="A118" s="28"/>
      <c r="B118" s="28"/>
      <c r="C118" s="25" t="s">
        <v>367</v>
      </c>
      <c r="D118" s="23" t="s">
        <v>298</v>
      </c>
      <c r="E118" s="23"/>
    </row>
    <row r="119" spans="1:6" ht="15.75">
      <c r="A119" s="23">
        <v>367</v>
      </c>
      <c r="B119" s="23" t="s">
        <v>368</v>
      </c>
      <c r="C119" s="24" t="s">
        <v>320</v>
      </c>
      <c r="D119" s="23" t="s">
        <v>369</v>
      </c>
      <c r="E119" s="23" t="s">
        <v>370</v>
      </c>
      <c r="F119" s="26">
        <v>0</v>
      </c>
    </row>
    <row r="120" spans="1:6" ht="15.75">
      <c r="A120" s="23">
        <v>367</v>
      </c>
      <c r="B120" s="23" t="s">
        <v>371</v>
      </c>
      <c r="C120" s="24" t="s">
        <v>329</v>
      </c>
      <c r="D120" s="23" t="s">
        <v>372</v>
      </c>
      <c r="E120" s="23" t="s">
        <v>373</v>
      </c>
      <c r="F120" s="26">
        <v>14.76</v>
      </c>
    </row>
    <row r="121" spans="1:6" ht="15.75">
      <c r="A121" s="23">
        <v>367</v>
      </c>
      <c r="B121" s="23">
        <v>1675</v>
      </c>
      <c r="C121" s="24" t="s">
        <v>348</v>
      </c>
      <c r="D121" s="23" t="s">
        <v>374</v>
      </c>
      <c r="E121" s="23" t="s">
        <v>375</v>
      </c>
      <c r="F121" s="26">
        <v>7.79</v>
      </c>
    </row>
    <row r="122" spans="1:5" ht="15.75">
      <c r="A122" s="28"/>
      <c r="B122" s="28"/>
      <c r="C122" s="25" t="s">
        <v>376</v>
      </c>
      <c r="D122" s="23" t="s">
        <v>298</v>
      </c>
      <c r="E122" s="23"/>
    </row>
    <row r="123" spans="1:6" ht="15.75">
      <c r="A123" s="23">
        <v>367</v>
      </c>
      <c r="B123" s="23" t="s">
        <v>377</v>
      </c>
      <c r="C123" s="24" t="s">
        <v>320</v>
      </c>
      <c r="D123" s="23" t="s">
        <v>378</v>
      </c>
      <c r="E123" s="23" t="s">
        <v>379</v>
      </c>
      <c r="F123" s="26">
        <v>0</v>
      </c>
    </row>
    <row r="124" spans="1:6" ht="15.75">
      <c r="A124" s="23">
        <v>367</v>
      </c>
      <c r="B124" s="23" t="s">
        <v>380</v>
      </c>
      <c r="C124" s="24" t="s">
        <v>329</v>
      </c>
      <c r="D124" s="23" t="s">
        <v>381</v>
      </c>
      <c r="E124" s="23" t="s">
        <v>382</v>
      </c>
      <c r="F124" s="26">
        <v>0</v>
      </c>
    </row>
    <row r="125" spans="1:6" ht="15.75">
      <c r="A125" s="23">
        <v>367</v>
      </c>
      <c r="B125" s="23" t="s">
        <v>383</v>
      </c>
      <c r="C125" s="24" t="s">
        <v>348</v>
      </c>
      <c r="D125" s="23" t="s">
        <v>384</v>
      </c>
      <c r="E125" s="23" t="s">
        <v>385</v>
      </c>
      <c r="F125" s="26">
        <v>0</v>
      </c>
    </row>
    <row r="126" spans="1:6" ht="15.75">
      <c r="A126" s="23">
        <v>367</v>
      </c>
      <c r="B126" s="23" t="s">
        <v>386</v>
      </c>
      <c r="C126" s="24" t="s">
        <v>387</v>
      </c>
      <c r="D126" s="23" t="s">
        <v>388</v>
      </c>
      <c r="E126" s="23" t="s">
        <v>389</v>
      </c>
      <c r="F126" s="26">
        <v>0</v>
      </c>
    </row>
    <row r="127" spans="1:5" ht="15.75">
      <c r="A127" s="28"/>
      <c r="B127" s="28"/>
      <c r="C127" s="25" t="s">
        <v>390</v>
      </c>
      <c r="D127" s="23" t="s">
        <v>298</v>
      </c>
      <c r="E127" s="23"/>
    </row>
    <row r="128" spans="1:6" ht="15.75">
      <c r="A128" s="23">
        <v>367</v>
      </c>
      <c r="B128" s="23" t="s">
        <v>391</v>
      </c>
      <c r="C128" s="24" t="s">
        <v>320</v>
      </c>
      <c r="D128" s="23" t="s">
        <v>392</v>
      </c>
      <c r="E128" s="23" t="s">
        <v>393</v>
      </c>
      <c r="F128" s="26">
        <v>0</v>
      </c>
    </row>
    <row r="129" spans="1:5" ht="15.75">
      <c r="A129" s="28"/>
      <c r="B129" s="28"/>
      <c r="C129" s="25" t="s">
        <v>394</v>
      </c>
      <c r="D129" s="23" t="s">
        <v>298</v>
      </c>
      <c r="E129" s="23"/>
    </row>
    <row r="130" spans="1:6" ht="15.75">
      <c r="A130" s="23">
        <v>367</v>
      </c>
      <c r="B130" s="23" t="s">
        <v>395</v>
      </c>
      <c r="C130" s="24" t="s">
        <v>320</v>
      </c>
      <c r="D130" s="23" t="s">
        <v>396</v>
      </c>
      <c r="E130" s="23" t="s">
        <v>397</v>
      </c>
      <c r="F130" s="26">
        <v>0</v>
      </c>
    </row>
    <row r="131" spans="1:6" ht="15.75">
      <c r="A131" s="23">
        <v>367</v>
      </c>
      <c r="B131" s="23">
        <v>1858</v>
      </c>
      <c r="C131" s="31" t="s">
        <v>348</v>
      </c>
      <c r="D131" s="23" t="s">
        <v>398</v>
      </c>
      <c r="E131" s="23" t="s">
        <v>399</v>
      </c>
      <c r="F131" s="26">
        <v>0</v>
      </c>
    </row>
    <row r="132" spans="1:5" ht="15.75">
      <c r="A132" s="28"/>
      <c r="B132" s="28"/>
      <c r="C132" s="25" t="s">
        <v>400</v>
      </c>
      <c r="D132" s="23" t="s">
        <v>298</v>
      </c>
      <c r="E132" s="23"/>
    </row>
    <row r="133" spans="1:6" ht="15.75">
      <c r="A133" s="23">
        <v>367</v>
      </c>
      <c r="B133" s="23" t="s">
        <v>401</v>
      </c>
      <c r="C133" s="24" t="s">
        <v>320</v>
      </c>
      <c r="D133" s="23" t="s">
        <v>402</v>
      </c>
      <c r="E133" s="23" t="s">
        <v>403</v>
      </c>
      <c r="F133" s="26">
        <v>0</v>
      </c>
    </row>
    <row r="134" spans="1:6" ht="15.75">
      <c r="A134" s="23">
        <v>367</v>
      </c>
      <c r="B134" s="23" t="s">
        <v>404</v>
      </c>
      <c r="C134" s="24" t="s">
        <v>329</v>
      </c>
      <c r="D134" s="23" t="s">
        <v>405</v>
      </c>
      <c r="E134" s="23" t="s">
        <v>406</v>
      </c>
      <c r="F134" s="26">
        <v>0</v>
      </c>
    </row>
    <row r="135" spans="1:5" ht="15.75">
      <c r="A135" s="28"/>
      <c r="B135" s="28"/>
      <c r="C135" s="25" t="s">
        <v>407</v>
      </c>
      <c r="D135" s="23" t="s">
        <v>298</v>
      </c>
      <c r="E135" s="23"/>
    </row>
    <row r="136" spans="1:6" ht="15.75">
      <c r="A136" s="23">
        <v>367</v>
      </c>
      <c r="B136" s="23" t="s">
        <v>408</v>
      </c>
      <c r="C136" s="24" t="s">
        <v>320</v>
      </c>
      <c r="D136" s="23" t="s">
        <v>409</v>
      </c>
      <c r="E136" s="23" t="s">
        <v>410</v>
      </c>
      <c r="F136" s="26">
        <v>0</v>
      </c>
    </row>
    <row r="137" spans="1:6" ht="15.75">
      <c r="A137" s="23">
        <v>367</v>
      </c>
      <c r="B137" s="23" t="s">
        <v>411</v>
      </c>
      <c r="C137" s="24" t="s">
        <v>329</v>
      </c>
      <c r="D137" s="23" t="s">
        <v>412</v>
      </c>
      <c r="E137" s="23" t="s">
        <v>413</v>
      </c>
      <c r="F137" s="26">
        <v>0</v>
      </c>
    </row>
    <row r="138" spans="1:5" ht="15.75">
      <c r="A138" s="28"/>
      <c r="B138" s="28"/>
      <c r="C138" s="25" t="s">
        <v>414</v>
      </c>
      <c r="D138" s="23" t="s">
        <v>298</v>
      </c>
      <c r="E138" s="23"/>
    </row>
    <row r="139" spans="1:6" ht="15.75">
      <c r="A139" s="23">
        <v>367</v>
      </c>
      <c r="B139" s="23" t="s">
        <v>415</v>
      </c>
      <c r="C139" s="24" t="s">
        <v>320</v>
      </c>
      <c r="D139" s="23" t="s">
        <v>416</v>
      </c>
      <c r="E139" s="23" t="s">
        <v>417</v>
      </c>
      <c r="F139" s="26">
        <v>14.92</v>
      </c>
    </row>
    <row r="140" spans="1:6" ht="15.75">
      <c r="A140" s="23">
        <v>367</v>
      </c>
      <c r="B140" s="23" t="s">
        <v>418</v>
      </c>
      <c r="C140" s="24" t="s">
        <v>344</v>
      </c>
      <c r="D140" s="23" t="s">
        <v>419</v>
      </c>
      <c r="E140" s="23" t="s">
        <v>420</v>
      </c>
      <c r="F140" s="26">
        <v>0</v>
      </c>
    </row>
    <row r="141" spans="1:6" ht="15.75">
      <c r="A141" s="23">
        <v>367</v>
      </c>
      <c r="B141" s="23" t="s">
        <v>421</v>
      </c>
      <c r="C141" s="24" t="s">
        <v>348</v>
      </c>
      <c r="D141" s="23" t="s">
        <v>422</v>
      </c>
      <c r="E141" s="23" t="s">
        <v>423</v>
      </c>
      <c r="F141" s="26">
        <v>0</v>
      </c>
    </row>
    <row r="142" spans="1:5" ht="15.75">
      <c r="A142" s="28"/>
      <c r="B142" s="28"/>
      <c r="C142" s="25" t="s">
        <v>424</v>
      </c>
      <c r="D142" s="23" t="s">
        <v>298</v>
      </c>
      <c r="E142" s="23"/>
    </row>
    <row r="143" spans="1:6" ht="15.75">
      <c r="A143" s="23">
        <v>367</v>
      </c>
      <c r="B143" s="23" t="s">
        <v>425</v>
      </c>
      <c r="C143" s="24" t="s">
        <v>320</v>
      </c>
      <c r="D143" s="23" t="s">
        <v>426</v>
      </c>
      <c r="E143" s="23" t="s">
        <v>427</v>
      </c>
      <c r="F143" s="26">
        <v>0</v>
      </c>
    </row>
    <row r="144" spans="1:6" ht="15.75">
      <c r="A144" s="23">
        <v>367</v>
      </c>
      <c r="B144" s="23" t="s">
        <v>428</v>
      </c>
      <c r="C144" s="24" t="s">
        <v>329</v>
      </c>
      <c r="D144" s="23" t="s">
        <v>429</v>
      </c>
      <c r="E144" s="23" t="s">
        <v>430</v>
      </c>
      <c r="F144" s="26">
        <v>0</v>
      </c>
    </row>
    <row r="145" spans="1:6" ht="15.75">
      <c r="A145" s="23">
        <v>367</v>
      </c>
      <c r="B145" s="23" t="s">
        <v>431</v>
      </c>
      <c r="C145" s="24" t="s">
        <v>344</v>
      </c>
      <c r="D145" s="23" t="s">
        <v>432</v>
      </c>
      <c r="E145" s="23" t="s">
        <v>433</v>
      </c>
      <c r="F145" s="26">
        <v>0</v>
      </c>
    </row>
    <row r="146" spans="1:5" ht="15.75">
      <c r="A146" s="28"/>
      <c r="B146" s="28"/>
      <c r="C146" s="25" t="s">
        <v>434</v>
      </c>
      <c r="D146" s="23" t="s">
        <v>298</v>
      </c>
      <c r="E146" s="23"/>
    </row>
    <row r="147" spans="1:6" ht="15.75">
      <c r="A147" s="23">
        <v>367</v>
      </c>
      <c r="B147" s="23" t="s">
        <v>435</v>
      </c>
      <c r="C147" s="24" t="s">
        <v>320</v>
      </c>
      <c r="D147" s="23" t="s">
        <v>436</v>
      </c>
      <c r="E147" s="23" t="s">
        <v>437</v>
      </c>
      <c r="F147" s="26">
        <v>14.91</v>
      </c>
    </row>
    <row r="148" spans="1:6" ht="15.75">
      <c r="A148" s="23">
        <v>367</v>
      </c>
      <c r="B148" s="23" t="s">
        <v>438</v>
      </c>
      <c r="C148" s="24" t="s">
        <v>439</v>
      </c>
      <c r="D148" s="23" t="s">
        <v>440</v>
      </c>
      <c r="E148" s="23" t="s">
        <v>441</v>
      </c>
      <c r="F148" s="26">
        <v>0</v>
      </c>
    </row>
    <row r="149" spans="1:6" ht="15.75">
      <c r="A149" s="23">
        <v>367</v>
      </c>
      <c r="B149" s="23" t="s">
        <v>442</v>
      </c>
      <c r="C149" s="24" t="s">
        <v>387</v>
      </c>
      <c r="D149" s="23" t="s">
        <v>443</v>
      </c>
      <c r="E149" s="23" t="s">
        <v>444</v>
      </c>
      <c r="F149" s="26">
        <v>34.409999999999997</v>
      </c>
    </row>
    <row r="150" spans="1:5" ht="15.75">
      <c r="A150" s="28"/>
      <c r="B150" s="28"/>
      <c r="C150" s="25" t="s">
        <v>445</v>
      </c>
      <c r="D150" s="23" t="s">
        <v>298</v>
      </c>
      <c r="E150" s="23"/>
    </row>
    <row r="151" spans="1:6" ht="15.75">
      <c r="A151" s="23">
        <v>367</v>
      </c>
      <c r="B151" s="23" t="s">
        <v>446</v>
      </c>
      <c r="C151" s="24" t="s">
        <v>320</v>
      </c>
      <c r="D151" s="23" t="s">
        <v>447</v>
      </c>
      <c r="E151" s="23" t="s">
        <v>448</v>
      </c>
      <c r="F151" s="26">
        <v>0</v>
      </c>
    </row>
    <row r="152" spans="1:6" ht="15.75">
      <c r="A152" s="23">
        <v>367</v>
      </c>
      <c r="B152" s="23" t="s">
        <v>52</v>
      </c>
      <c r="C152" s="24" t="s">
        <v>329</v>
      </c>
      <c r="D152" s="23" t="s">
        <v>449</v>
      </c>
      <c r="E152" s="23" t="s">
        <v>450</v>
      </c>
      <c r="F152" s="26">
        <v>0</v>
      </c>
    </row>
    <row r="153" spans="1:6" ht="15.75">
      <c r="A153" s="23">
        <v>367</v>
      </c>
      <c r="B153" s="23" t="s">
        <v>451</v>
      </c>
      <c r="C153" s="24" t="s">
        <v>452</v>
      </c>
      <c r="D153" s="23" t="s">
        <v>453</v>
      </c>
      <c r="E153" s="23" t="s">
        <v>454</v>
      </c>
      <c r="F153" s="26">
        <v>0</v>
      </c>
    </row>
    <row r="154" spans="1:6" ht="15.75">
      <c r="A154" s="23">
        <v>367</v>
      </c>
      <c r="B154" s="23" t="s">
        <v>455</v>
      </c>
      <c r="C154" s="24" t="s">
        <v>344</v>
      </c>
      <c r="D154" s="23" t="s">
        <v>456</v>
      </c>
      <c r="E154" s="23" t="s">
        <v>457</v>
      </c>
      <c r="F154" s="26">
        <v>0</v>
      </c>
    </row>
    <row r="155" spans="1:6" ht="15.75">
      <c r="A155" s="23">
        <v>367</v>
      </c>
      <c r="B155" s="23" t="s">
        <v>458</v>
      </c>
      <c r="C155" s="24" t="s">
        <v>348</v>
      </c>
      <c r="D155" s="23" t="s">
        <v>459</v>
      </c>
      <c r="E155" s="23" t="s">
        <v>460</v>
      </c>
      <c r="F155" s="26">
        <v>0</v>
      </c>
    </row>
    <row r="156" spans="1:5" ht="15.75">
      <c r="A156" s="28"/>
      <c r="B156" s="28"/>
      <c r="C156" s="25" t="s">
        <v>461</v>
      </c>
      <c r="D156" s="23" t="s">
        <v>298</v>
      </c>
      <c r="E156" s="23"/>
    </row>
    <row r="157" spans="1:6" ht="15.75">
      <c r="A157" s="23">
        <v>367</v>
      </c>
      <c r="B157" s="23" t="s">
        <v>462</v>
      </c>
      <c r="C157" s="24" t="s">
        <v>463</v>
      </c>
      <c r="D157" s="23" t="s">
        <v>464</v>
      </c>
      <c r="E157" s="23" t="s">
        <v>465</v>
      </c>
      <c r="F157" s="26">
        <v>0</v>
      </c>
    </row>
    <row r="158" spans="1:6" ht="15.75">
      <c r="A158" s="23">
        <v>367</v>
      </c>
      <c r="B158" s="23" t="s">
        <v>466</v>
      </c>
      <c r="C158" s="24" t="s">
        <v>467</v>
      </c>
      <c r="D158" s="23" t="s">
        <v>468</v>
      </c>
      <c r="E158" s="23" t="s">
        <v>469</v>
      </c>
      <c r="F158" s="26">
        <v>0</v>
      </c>
    </row>
    <row r="159" spans="1:6" ht="15.75">
      <c r="A159" s="23">
        <v>367</v>
      </c>
      <c r="B159" s="23" t="s">
        <v>470</v>
      </c>
      <c r="C159" s="24" t="s">
        <v>387</v>
      </c>
      <c r="D159" s="23" t="s">
        <v>471</v>
      </c>
      <c r="E159" s="23" t="s">
        <v>472</v>
      </c>
      <c r="F159" s="26">
        <v>0</v>
      </c>
    </row>
    <row r="160" spans="1:5" ht="15.75">
      <c r="A160" s="28"/>
      <c r="B160" s="28"/>
      <c r="C160" s="25" t="s">
        <v>473</v>
      </c>
      <c r="D160" s="23" t="s">
        <v>298</v>
      </c>
      <c r="E160" s="23"/>
    </row>
    <row r="161" spans="1:6" ht="15.75">
      <c r="A161" s="23">
        <v>367</v>
      </c>
      <c r="B161" s="23" t="s">
        <v>474</v>
      </c>
      <c r="C161" s="24" t="s">
        <v>348</v>
      </c>
      <c r="D161" s="23" t="s">
        <v>475</v>
      </c>
      <c r="E161" s="23" t="s">
        <v>476</v>
      </c>
      <c r="F161" s="26">
        <v>0</v>
      </c>
    </row>
    <row r="162" spans="1:5" ht="15.75">
      <c r="A162" s="28"/>
      <c r="B162" s="28"/>
      <c r="C162" s="25" t="s">
        <v>477</v>
      </c>
      <c r="D162" s="23" t="s">
        <v>298</v>
      </c>
      <c r="E162" s="23"/>
    </row>
    <row r="163" spans="1:6" ht="15.75">
      <c r="A163" s="23">
        <v>367</v>
      </c>
      <c r="B163" s="23" t="s">
        <v>478</v>
      </c>
      <c r="C163" s="24" t="s">
        <v>329</v>
      </c>
      <c r="D163" s="23" t="s">
        <v>479</v>
      </c>
      <c r="E163" s="23" t="s">
        <v>480</v>
      </c>
      <c r="F163" s="26">
        <v>0</v>
      </c>
    </row>
    <row r="164" spans="1:6" ht="15.75">
      <c r="A164" s="23">
        <v>367</v>
      </c>
      <c r="B164" s="23" t="s">
        <v>481</v>
      </c>
      <c r="C164" s="24" t="s">
        <v>439</v>
      </c>
      <c r="D164" s="23" t="s">
        <v>482</v>
      </c>
      <c r="E164" s="23" t="s">
        <v>483</v>
      </c>
      <c r="F164" s="26">
        <v>0</v>
      </c>
    </row>
    <row r="165" spans="1:6" ht="15.75">
      <c r="A165" s="23">
        <v>367</v>
      </c>
      <c r="B165" s="23">
        <v>5000</v>
      </c>
      <c r="C165" s="25" t="s">
        <v>484</v>
      </c>
      <c r="D165" s="23" t="s">
        <v>485</v>
      </c>
      <c r="E165" s="23" t="s">
        <v>484</v>
      </c>
      <c r="F165" s="26">
        <v>0</v>
      </c>
    </row>
    <row r="166" spans="1:5" ht="15.75">
      <c r="A166" s="28"/>
      <c r="B166" s="24" t="s">
        <v>298</v>
      </c>
      <c r="C166" s="25" t="s">
        <v>486</v>
      </c>
      <c r="D166" s="23" t="s">
        <v>487</v>
      </c>
      <c r="E166" s="23"/>
    </row>
    <row r="167" spans="1:6" ht="15.75">
      <c r="A167" s="23">
        <v>367</v>
      </c>
      <c r="B167" s="23">
        <v>6100</v>
      </c>
      <c r="C167" s="24" t="s">
        <v>488</v>
      </c>
      <c r="D167" s="23" t="s">
        <v>489</v>
      </c>
      <c r="E167" s="23" t="s">
        <v>488</v>
      </c>
      <c r="F167" s="26">
        <v>0</v>
      </c>
    </row>
    <row r="168" spans="1:6" ht="15.75">
      <c r="A168" s="23">
        <v>367</v>
      </c>
      <c r="B168" s="23">
        <v>6200</v>
      </c>
      <c r="C168" s="24" t="s">
        <v>490</v>
      </c>
      <c r="D168" s="23" t="s">
        <v>491</v>
      </c>
      <c r="E168" s="23" t="s">
        <v>490</v>
      </c>
      <c r="F168" s="26">
        <v>3795.11</v>
      </c>
    </row>
    <row r="169" spans="1:6" ht="15.75">
      <c r="A169" s="23">
        <v>367</v>
      </c>
      <c r="B169" s="23">
        <v>6300</v>
      </c>
      <c r="C169" s="24" t="s">
        <v>492</v>
      </c>
      <c r="D169" s="23" t="s">
        <v>493</v>
      </c>
      <c r="E169" s="23" t="s">
        <v>492</v>
      </c>
      <c r="F169" s="26">
        <v>0</v>
      </c>
    </row>
    <row r="170" spans="1:6" ht="15.75">
      <c r="A170" s="23">
        <v>367</v>
      </c>
      <c r="B170" s="23">
        <v>6400</v>
      </c>
      <c r="C170" s="24" t="s">
        <v>494</v>
      </c>
      <c r="D170" s="23" t="s">
        <v>495</v>
      </c>
      <c r="E170" s="23" t="s">
        <v>494</v>
      </c>
      <c r="F170" s="26">
        <v>0</v>
      </c>
    </row>
    <row r="171" spans="1:5" ht="15.75">
      <c r="A171" s="28"/>
      <c r="B171" s="24" t="s">
        <v>298</v>
      </c>
      <c r="C171" s="25" t="s">
        <v>496</v>
      </c>
      <c r="D171" s="23" t="s">
        <v>487</v>
      </c>
      <c r="E171" s="23"/>
    </row>
    <row r="172" spans="1:6" ht="15.75">
      <c r="A172" s="23">
        <v>367</v>
      </c>
      <c r="B172" s="23" t="s">
        <v>497</v>
      </c>
      <c r="C172" s="24" t="s">
        <v>498</v>
      </c>
      <c r="D172" s="23" t="s">
        <v>499</v>
      </c>
      <c r="E172" s="23" t="s">
        <v>500</v>
      </c>
      <c r="F172" s="26">
        <v>0</v>
      </c>
    </row>
    <row r="173" spans="1:6" ht="15.75">
      <c r="A173" s="23">
        <v>367</v>
      </c>
      <c r="B173" s="23" t="s">
        <v>501</v>
      </c>
      <c r="C173" s="24" t="s">
        <v>220</v>
      </c>
      <c r="D173" s="23" t="s">
        <v>502</v>
      </c>
      <c r="E173" s="23" t="s">
        <v>503</v>
      </c>
      <c r="F173" s="26">
        <v>0</v>
      </c>
    </row>
    <row r="174" spans="1:5" ht="15.75">
      <c r="A174" s="28"/>
      <c r="B174" s="24"/>
      <c r="C174" s="25" t="s">
        <v>504</v>
      </c>
      <c r="D174" s="23" t="s">
        <v>298</v>
      </c>
      <c r="E174" s="23"/>
    </row>
    <row r="175" spans="1:6" ht="15.75">
      <c r="A175" s="23">
        <v>367</v>
      </c>
      <c r="B175" s="23" t="s">
        <v>505</v>
      </c>
      <c r="C175" s="24" t="s">
        <v>506</v>
      </c>
      <c r="D175" s="23" t="s">
        <v>507</v>
      </c>
      <c r="E175" s="23" t="s">
        <v>508</v>
      </c>
      <c r="F175" s="26">
        <v>1633.501</v>
      </c>
    </row>
    <row r="176" spans="1:6" ht="15.75">
      <c r="A176" s="23">
        <v>367</v>
      </c>
      <c r="B176" s="23">
        <v>7100</v>
      </c>
      <c r="C176" s="25" t="s">
        <v>509</v>
      </c>
      <c r="D176" s="23" t="s">
        <v>510</v>
      </c>
      <c r="E176" s="23" t="s">
        <v>509</v>
      </c>
      <c r="F176" s="26">
        <v>13058.90</v>
      </c>
    </row>
    <row r="177" spans="1:5" ht="15.75">
      <c r="A177" s="28"/>
      <c r="B177" s="24"/>
      <c r="C177" s="25" t="s">
        <v>511</v>
      </c>
      <c r="D177" s="23" t="s">
        <v>298</v>
      </c>
      <c r="E177" s="23"/>
    </row>
    <row r="178" spans="1:6" ht="15.75">
      <c r="A178" s="23">
        <v>367</v>
      </c>
      <c r="B178" s="23" t="s">
        <v>512</v>
      </c>
      <c r="C178" s="24" t="s">
        <v>513</v>
      </c>
      <c r="D178" s="23" t="s">
        <v>514</v>
      </c>
      <c r="E178" s="23" t="s">
        <v>515</v>
      </c>
      <c r="F178" s="26">
        <v>0</v>
      </c>
    </row>
    <row r="179" spans="1:6" ht="15.75">
      <c r="A179" s="23">
        <v>367</v>
      </c>
      <c r="B179" s="23" t="s">
        <v>516</v>
      </c>
      <c r="C179" s="24" t="s">
        <v>517</v>
      </c>
      <c r="D179" s="23" t="s">
        <v>518</v>
      </c>
      <c r="E179" s="23" t="s">
        <v>519</v>
      </c>
      <c r="F179" s="26">
        <v>89789.159999999989</v>
      </c>
    </row>
    <row r="180" spans="1:6" ht="15.75">
      <c r="A180" s="23">
        <v>367</v>
      </c>
      <c r="B180" s="23" t="s">
        <v>520</v>
      </c>
      <c r="C180" s="24" t="s">
        <v>521</v>
      </c>
      <c r="D180" s="23" t="s">
        <v>522</v>
      </c>
      <c r="E180" s="23" t="s">
        <v>523</v>
      </c>
      <c r="F180" s="26">
        <v>0</v>
      </c>
    </row>
    <row r="181" spans="1:5" ht="15.75">
      <c r="A181" s="28"/>
      <c r="B181" s="28"/>
      <c r="C181" s="25" t="s">
        <v>524</v>
      </c>
      <c r="D181" s="23" t="s">
        <v>298</v>
      </c>
      <c r="E181" s="23"/>
    </row>
    <row r="182" spans="1:6" ht="15.75">
      <c r="A182" s="23">
        <v>367</v>
      </c>
      <c r="B182" s="23" t="s">
        <v>525</v>
      </c>
      <c r="C182" s="24" t="s">
        <v>526</v>
      </c>
      <c r="D182" s="23" t="s">
        <v>527</v>
      </c>
      <c r="E182" s="23" t="s">
        <v>528</v>
      </c>
      <c r="F182" s="26">
        <v>0</v>
      </c>
    </row>
    <row r="183" spans="1:6" ht="15.75">
      <c r="A183" s="23">
        <v>367</v>
      </c>
      <c r="B183" s="23">
        <v>7301</v>
      </c>
      <c r="C183" s="25" t="s">
        <v>529</v>
      </c>
      <c r="D183" s="23" t="s">
        <v>530</v>
      </c>
      <c r="E183" s="23" t="s">
        <v>529</v>
      </c>
      <c r="F183" s="26">
        <v>2302.9500000000003</v>
      </c>
    </row>
    <row r="184" spans="1:6" ht="15.75">
      <c r="A184" s="23">
        <v>367</v>
      </c>
      <c r="B184" s="23" t="s">
        <v>531</v>
      </c>
      <c r="C184" s="25" t="s">
        <v>532</v>
      </c>
      <c r="D184" s="23" t="s">
        <v>533</v>
      </c>
      <c r="E184" s="23" t="s">
        <v>532</v>
      </c>
      <c r="F184" s="26">
        <v>0</v>
      </c>
    </row>
    <row r="185" spans="1:6" ht="15.75">
      <c r="A185" s="23">
        <v>367</v>
      </c>
      <c r="B185" s="23" t="s">
        <v>534</v>
      </c>
      <c r="C185" s="25" t="s">
        <v>535</v>
      </c>
      <c r="D185" s="23" t="s">
        <v>536</v>
      </c>
      <c r="E185" s="23" t="s">
        <v>535</v>
      </c>
      <c r="F185" s="26">
        <v>2126.6200000000003</v>
      </c>
    </row>
    <row r="186" spans="1:6" ht="15.75">
      <c r="A186" s="23">
        <v>367</v>
      </c>
      <c r="B186" s="23">
        <v>7560</v>
      </c>
      <c r="C186" s="25" t="s">
        <v>537</v>
      </c>
      <c r="D186" s="23" t="s">
        <v>538</v>
      </c>
      <c r="E186" s="23" t="s">
        <v>537</v>
      </c>
      <c r="F186" s="26">
        <v>0</v>
      </c>
    </row>
    <row r="187" spans="1:5" ht="15.75">
      <c r="A187" s="28"/>
      <c r="B187" s="24"/>
      <c r="C187" s="25" t="s">
        <v>539</v>
      </c>
      <c r="D187" s="23" t="s">
        <v>298</v>
      </c>
      <c r="E187" s="23"/>
    </row>
    <row r="188" spans="1:6" ht="15.75">
      <c r="A188" s="23">
        <v>367</v>
      </c>
      <c r="B188" s="23" t="s">
        <v>540</v>
      </c>
      <c r="C188" s="24" t="s">
        <v>261</v>
      </c>
      <c r="D188" s="23" t="s">
        <v>541</v>
      </c>
      <c r="E188" s="23" t="s">
        <v>542</v>
      </c>
      <c r="F188" s="26">
        <v>848.66</v>
      </c>
    </row>
    <row r="189" spans="1:6" ht="15.75">
      <c r="A189" s="23">
        <v>367</v>
      </c>
      <c r="B189" s="23" t="s">
        <v>543</v>
      </c>
      <c r="C189" s="24" t="s">
        <v>264</v>
      </c>
      <c r="D189" s="23" t="s">
        <v>544</v>
      </c>
      <c r="E189" s="23" t="s">
        <v>545</v>
      </c>
      <c r="F189" s="26">
        <v>2317.98</v>
      </c>
    </row>
    <row r="190" spans="1:6" ht="15.75">
      <c r="A190" s="23">
        <v>367</v>
      </c>
      <c r="B190" s="23">
        <v>7625</v>
      </c>
      <c r="C190" s="25" t="s">
        <v>546</v>
      </c>
      <c r="D190" s="23" t="s">
        <v>547</v>
      </c>
      <c r="E190" s="23" t="s">
        <v>546</v>
      </c>
      <c r="F190" s="26">
        <v>0</v>
      </c>
    </row>
    <row r="191" spans="1:5" ht="20.25">
      <c r="A191" s="19" t="s">
        <v>548</v>
      </c>
      <c r="B191" s="33"/>
      <c r="C191" s="33"/>
      <c r="D191" s="23"/>
      <c r="E191" s="23"/>
    </row>
    <row r="192" spans="1:5" ht="15.75">
      <c r="A192" s="28"/>
      <c r="B192" s="34"/>
      <c r="C192" s="25" t="s">
        <v>549</v>
      </c>
      <c r="D192" s="23" t="s">
        <v>298</v>
      </c>
      <c r="E192" s="23"/>
    </row>
    <row r="193" spans="1:6" ht="15.75">
      <c r="A193" s="23">
        <v>368</v>
      </c>
      <c r="B193" s="35">
        <v>1001</v>
      </c>
      <c r="C193" s="34" t="s">
        <v>550</v>
      </c>
      <c r="D193" s="23" t="s">
        <v>551</v>
      </c>
      <c r="E193" s="23" t="s">
        <v>552</v>
      </c>
      <c r="F193" s="26">
        <v>1226.80</v>
      </c>
    </row>
    <row r="194" spans="1:6" ht="15.75">
      <c r="A194" s="23">
        <v>368</v>
      </c>
      <c r="B194" s="35">
        <v>1002</v>
      </c>
      <c r="C194" s="34" t="s">
        <v>553</v>
      </c>
      <c r="D194" s="23" t="s">
        <v>554</v>
      </c>
      <c r="E194" s="23" t="s">
        <v>555</v>
      </c>
      <c r="F194" s="26">
        <v>0</v>
      </c>
    </row>
    <row r="195" spans="1:6" ht="15.75">
      <c r="A195" s="23">
        <v>368</v>
      </c>
      <c r="B195" s="35">
        <v>1003</v>
      </c>
      <c r="C195" s="34" t="s">
        <v>556</v>
      </c>
      <c r="D195" s="23" t="s">
        <v>557</v>
      </c>
      <c r="E195" s="23" t="s">
        <v>558</v>
      </c>
      <c r="F195" s="26">
        <v>0</v>
      </c>
    </row>
    <row r="196" spans="1:6" ht="15.75">
      <c r="A196" s="23">
        <v>368</v>
      </c>
      <c r="B196" s="35">
        <v>1004</v>
      </c>
      <c r="C196" s="34" t="s">
        <v>559</v>
      </c>
      <c r="D196" s="23" t="s">
        <v>560</v>
      </c>
      <c r="E196" s="23" t="s">
        <v>561</v>
      </c>
      <c r="F196" s="26">
        <v>956.48</v>
      </c>
    </row>
    <row r="197" spans="1:6" ht="15.75">
      <c r="A197" s="23">
        <v>368</v>
      </c>
      <c r="B197" s="35">
        <v>1006</v>
      </c>
      <c r="C197" s="34" t="s">
        <v>562</v>
      </c>
      <c r="D197" s="23" t="s">
        <v>563</v>
      </c>
      <c r="E197" s="23" t="s">
        <v>564</v>
      </c>
      <c r="F197" s="26">
        <v>1126.26</v>
      </c>
    </row>
    <row r="198" spans="1:6" ht="15.75">
      <c r="A198" s="23">
        <v>368</v>
      </c>
      <c r="B198" s="35">
        <v>1008</v>
      </c>
      <c r="C198" s="34" t="s">
        <v>565</v>
      </c>
      <c r="D198" s="23" t="s">
        <v>566</v>
      </c>
      <c r="E198" s="23" t="s">
        <v>567</v>
      </c>
      <c r="F198" s="26">
        <v>1373.93</v>
      </c>
    </row>
    <row r="199" spans="1:6" ht="15.75">
      <c r="A199" s="23">
        <v>368</v>
      </c>
      <c r="B199" s="35">
        <v>1010</v>
      </c>
      <c r="C199" s="34" t="s">
        <v>568</v>
      </c>
      <c r="D199" s="23" t="s">
        <v>569</v>
      </c>
      <c r="E199" s="23" t="s">
        <v>570</v>
      </c>
      <c r="F199" s="26">
        <v>1836.90</v>
      </c>
    </row>
    <row r="200" spans="1:6" ht="15.75">
      <c r="A200" s="23">
        <v>368</v>
      </c>
      <c r="B200" s="35">
        <v>1013</v>
      </c>
      <c r="C200" s="34" t="s">
        <v>571</v>
      </c>
      <c r="D200" s="23" t="s">
        <v>572</v>
      </c>
      <c r="E200" s="23" t="s">
        <v>573</v>
      </c>
      <c r="F200" s="26">
        <v>2482.4300000000003</v>
      </c>
    </row>
    <row r="201" spans="1:6" ht="15.75">
      <c r="A201" s="23">
        <v>368</v>
      </c>
      <c r="B201" s="35">
        <v>1016</v>
      </c>
      <c r="C201" s="34" t="s">
        <v>574</v>
      </c>
      <c r="D201" s="23" t="s">
        <v>575</v>
      </c>
      <c r="E201" s="23" t="s">
        <v>576</v>
      </c>
      <c r="F201" s="26">
        <v>3167.6000000000004</v>
      </c>
    </row>
    <row r="202" spans="1:6" ht="15.75">
      <c r="A202" s="23">
        <v>368</v>
      </c>
      <c r="B202" s="35">
        <v>1020</v>
      </c>
      <c r="C202" s="34" t="s">
        <v>577</v>
      </c>
      <c r="D202" s="23" t="s">
        <v>578</v>
      </c>
      <c r="E202" s="23" t="s">
        <v>579</v>
      </c>
      <c r="F202" s="26">
        <v>0</v>
      </c>
    </row>
    <row r="203" spans="1:6" ht="15.75">
      <c r="A203" s="23">
        <v>368</v>
      </c>
      <c r="B203" s="35">
        <v>1021</v>
      </c>
      <c r="C203" s="34" t="s">
        <v>580</v>
      </c>
      <c r="D203" s="23" t="s">
        <v>581</v>
      </c>
      <c r="E203" s="23" t="s">
        <v>582</v>
      </c>
      <c r="F203" s="26">
        <v>4229.6100000000006</v>
      </c>
    </row>
    <row r="204" spans="1:6" ht="15.75">
      <c r="A204" s="23">
        <v>368</v>
      </c>
      <c r="B204" s="35">
        <v>1023</v>
      </c>
      <c r="C204" s="34" t="s">
        <v>583</v>
      </c>
      <c r="D204" s="23" t="s">
        <v>584</v>
      </c>
      <c r="E204" s="23" t="s">
        <v>585</v>
      </c>
      <c r="F204" s="26">
        <v>0</v>
      </c>
    </row>
    <row r="205" spans="1:6" ht="15.75">
      <c r="A205" s="23">
        <v>368</v>
      </c>
      <c r="B205" s="35">
        <v>1026</v>
      </c>
      <c r="C205" s="34" t="s">
        <v>586</v>
      </c>
      <c r="D205" s="23" t="s">
        <v>587</v>
      </c>
      <c r="E205" s="23" t="s">
        <v>588</v>
      </c>
      <c r="F205" s="26">
        <v>0</v>
      </c>
    </row>
    <row r="206" spans="1:6" ht="15.75">
      <c r="A206" s="23">
        <v>368</v>
      </c>
      <c r="B206" s="35">
        <v>1029</v>
      </c>
      <c r="C206" s="34" t="s">
        <v>589</v>
      </c>
      <c r="D206" s="23" t="s">
        <v>590</v>
      </c>
      <c r="E206" s="23" t="s">
        <v>591</v>
      </c>
      <c r="F206" s="26">
        <v>0</v>
      </c>
    </row>
    <row r="207" spans="1:6" ht="15.75">
      <c r="A207" s="23">
        <v>368</v>
      </c>
      <c r="B207" s="35">
        <v>1035</v>
      </c>
      <c r="C207" s="34" t="s">
        <v>592</v>
      </c>
      <c r="D207" s="23" t="s">
        <v>593</v>
      </c>
      <c r="E207" s="23" t="s">
        <v>594</v>
      </c>
      <c r="F207" s="26">
        <v>0</v>
      </c>
    </row>
    <row r="208" spans="1:6" ht="15.75">
      <c r="A208" s="23">
        <v>368</v>
      </c>
      <c r="B208" s="35">
        <v>1039</v>
      </c>
      <c r="C208" s="34" t="s">
        <v>595</v>
      </c>
      <c r="D208" s="23" t="s">
        <v>596</v>
      </c>
      <c r="E208" s="23" t="s">
        <v>597</v>
      </c>
      <c r="F208" s="26">
        <v>0</v>
      </c>
    </row>
    <row r="209" spans="1:5" ht="15.75">
      <c r="A209" s="23"/>
      <c r="B209" s="34"/>
      <c r="C209" s="25" t="s">
        <v>598</v>
      </c>
      <c r="D209" s="23" t="s">
        <v>298</v>
      </c>
      <c r="E209" s="23"/>
    </row>
    <row r="210" spans="1:6" ht="15.75">
      <c r="A210" s="23">
        <v>368</v>
      </c>
      <c r="B210" s="35">
        <v>1110</v>
      </c>
      <c r="C210" s="34" t="s">
        <v>568</v>
      </c>
      <c r="D210" s="23" t="s">
        <v>599</v>
      </c>
      <c r="E210" s="23" t="s">
        <v>600</v>
      </c>
      <c r="F210" s="26">
        <v>0</v>
      </c>
    </row>
    <row r="211" spans="1:6" ht="15.75">
      <c r="A211" s="23">
        <v>368</v>
      </c>
      <c r="B211" s="35">
        <v>1113</v>
      </c>
      <c r="C211" s="34" t="s">
        <v>571</v>
      </c>
      <c r="D211" s="23" t="s">
        <v>601</v>
      </c>
      <c r="E211" s="23" t="s">
        <v>602</v>
      </c>
      <c r="F211" s="26">
        <v>0</v>
      </c>
    </row>
    <row r="212" spans="1:6" ht="15.75">
      <c r="A212" s="23">
        <v>368</v>
      </c>
      <c r="B212" s="35">
        <v>1116</v>
      </c>
      <c r="C212" s="34" t="s">
        <v>574</v>
      </c>
      <c r="D212" s="23" t="s">
        <v>603</v>
      </c>
      <c r="E212" s="23" t="s">
        <v>604</v>
      </c>
      <c r="F212" s="26">
        <v>0</v>
      </c>
    </row>
    <row r="213" spans="1:6" ht="15.75">
      <c r="A213" s="23">
        <v>368</v>
      </c>
      <c r="B213" s="35">
        <v>1120</v>
      </c>
      <c r="C213" s="34" t="s">
        <v>577</v>
      </c>
      <c r="D213" s="23" t="s">
        <v>605</v>
      </c>
      <c r="E213" s="23" t="s">
        <v>606</v>
      </c>
      <c r="F213" s="26">
        <v>0</v>
      </c>
    </row>
    <row r="214" spans="1:6" ht="15.75">
      <c r="A214" s="23">
        <v>368</v>
      </c>
      <c r="B214" s="35">
        <v>1128</v>
      </c>
      <c r="C214" s="34" t="s">
        <v>607</v>
      </c>
      <c r="D214" s="23" t="s">
        <v>608</v>
      </c>
      <c r="E214" s="23" t="s">
        <v>609</v>
      </c>
      <c r="F214" s="26">
        <v>0</v>
      </c>
    </row>
    <row r="215" spans="1:6" ht="15.75">
      <c r="A215" s="23">
        <v>368</v>
      </c>
      <c r="B215" s="35">
        <v>1143</v>
      </c>
      <c r="C215" s="34" t="s">
        <v>610</v>
      </c>
      <c r="D215" s="23" t="s">
        <v>611</v>
      </c>
      <c r="E215" s="23" t="s">
        <v>612</v>
      </c>
      <c r="F215" s="26">
        <v>0</v>
      </c>
    </row>
    <row r="216" spans="1:5" ht="15.75">
      <c r="A216" s="23"/>
      <c r="B216" s="34"/>
      <c r="C216" s="25" t="s">
        <v>613</v>
      </c>
      <c r="D216" s="23" t="s">
        <v>298</v>
      </c>
      <c r="E216" s="23"/>
    </row>
    <row r="217" spans="1:6" ht="15.75">
      <c r="A217" s="23">
        <v>368</v>
      </c>
      <c r="B217" s="35">
        <v>1208</v>
      </c>
      <c r="C217" s="34" t="s">
        <v>614</v>
      </c>
      <c r="D217" s="23" t="s">
        <v>615</v>
      </c>
      <c r="E217" s="23" t="s">
        <v>616</v>
      </c>
      <c r="F217" s="26">
        <v>0</v>
      </c>
    </row>
    <row r="218" spans="1:6" ht="15.75">
      <c r="A218" s="23">
        <v>368</v>
      </c>
      <c r="B218" s="35">
        <v>1210</v>
      </c>
      <c r="C218" s="34" t="s">
        <v>97</v>
      </c>
      <c r="D218" s="23" t="s">
        <v>617</v>
      </c>
      <c r="E218" s="23" t="s">
        <v>618</v>
      </c>
      <c r="F218" s="26">
        <v>0</v>
      </c>
    </row>
    <row r="219" spans="1:6" ht="15.75">
      <c r="A219" s="23">
        <v>368</v>
      </c>
      <c r="B219" s="35">
        <v>1213</v>
      </c>
      <c r="C219" s="34" t="s">
        <v>112</v>
      </c>
      <c r="D219" s="23" t="s">
        <v>619</v>
      </c>
      <c r="E219" s="23" t="s">
        <v>620</v>
      </c>
      <c r="F219" s="26">
        <v>0</v>
      </c>
    </row>
    <row r="220" spans="1:6" ht="15.75">
      <c r="A220" s="23">
        <v>368</v>
      </c>
      <c r="B220" s="35">
        <v>1216</v>
      </c>
      <c r="C220" s="34" t="s">
        <v>129</v>
      </c>
      <c r="D220" s="23" t="s">
        <v>621</v>
      </c>
      <c r="E220" s="23" t="s">
        <v>622</v>
      </c>
      <c r="F220" s="26">
        <v>0</v>
      </c>
    </row>
    <row r="221" spans="1:5" ht="15.75">
      <c r="A221" s="23"/>
      <c r="B221" s="34"/>
      <c r="C221" s="36" t="s">
        <v>623</v>
      </c>
      <c r="D221" s="23" t="s">
        <v>298</v>
      </c>
      <c r="E221" s="23"/>
    </row>
    <row r="222" spans="1:6" ht="15.75">
      <c r="A222" s="23">
        <v>368</v>
      </c>
      <c r="B222" s="35">
        <v>1335</v>
      </c>
      <c r="C222" s="34" t="s">
        <v>624</v>
      </c>
      <c r="D222" s="23" t="s">
        <v>625</v>
      </c>
      <c r="E222" s="23" t="s">
        <v>626</v>
      </c>
      <c r="F222" s="26">
        <v>40737.57</v>
      </c>
    </row>
    <row r="223" spans="1:6" ht="15.75">
      <c r="A223" s="23">
        <v>368</v>
      </c>
      <c r="B223" s="35">
        <v>1338</v>
      </c>
      <c r="C223" s="34" t="s">
        <v>627</v>
      </c>
      <c r="D223" s="23" t="s">
        <v>628</v>
      </c>
      <c r="E223" s="23" t="s">
        <v>629</v>
      </c>
      <c r="F223" s="26">
        <v>0</v>
      </c>
    </row>
    <row r="224" spans="1:5" ht="15.75">
      <c r="A224" s="23"/>
      <c r="B224" s="34"/>
      <c r="C224" s="36" t="s">
        <v>630</v>
      </c>
      <c r="D224" s="23" t="s">
        <v>298</v>
      </c>
      <c r="E224" s="23"/>
    </row>
    <row r="225" spans="1:6" ht="15.75">
      <c r="A225" s="23">
        <v>368</v>
      </c>
      <c r="B225" s="35">
        <v>1406</v>
      </c>
      <c r="C225" s="34" t="s">
        <v>631</v>
      </c>
      <c r="D225" s="23" t="s">
        <v>632</v>
      </c>
      <c r="E225" s="23" t="s">
        <v>633</v>
      </c>
      <c r="F225" s="26">
        <v>1740.79</v>
      </c>
    </row>
    <row r="226" spans="1:6" ht="15.75">
      <c r="A226" s="23">
        <v>368</v>
      </c>
      <c r="B226" s="35">
        <v>1408</v>
      </c>
      <c r="C226" s="34" t="s">
        <v>634</v>
      </c>
      <c r="D226" s="23" t="s">
        <v>635</v>
      </c>
      <c r="E226" s="23" t="s">
        <v>636</v>
      </c>
      <c r="F226" s="26">
        <v>1850.42</v>
      </c>
    </row>
    <row r="227" spans="1:6" ht="15.75">
      <c r="A227" s="23">
        <v>368</v>
      </c>
      <c r="B227" s="35">
        <v>1410</v>
      </c>
      <c r="C227" s="34" t="s">
        <v>97</v>
      </c>
      <c r="D227" s="23" t="s">
        <v>637</v>
      </c>
      <c r="E227" s="23" t="s">
        <v>638</v>
      </c>
      <c r="F227" s="26">
        <v>2121.3200000000002</v>
      </c>
    </row>
    <row r="228" spans="1:6" ht="15.75">
      <c r="A228" s="23">
        <v>368</v>
      </c>
      <c r="B228" s="35">
        <v>1413</v>
      </c>
      <c r="C228" s="34" t="s">
        <v>112</v>
      </c>
      <c r="D228" s="23" t="s">
        <v>639</v>
      </c>
      <c r="E228" s="23" t="s">
        <v>640</v>
      </c>
      <c r="F228" s="26">
        <v>2529.3700000000003</v>
      </c>
    </row>
    <row r="229" spans="1:6" ht="15.75">
      <c r="A229" s="23">
        <v>368</v>
      </c>
      <c r="B229" s="35">
        <v>1416</v>
      </c>
      <c r="C229" s="34" t="s">
        <v>129</v>
      </c>
      <c r="D229" s="23" t="s">
        <v>641</v>
      </c>
      <c r="E229" s="23" t="s">
        <v>642</v>
      </c>
      <c r="F229" s="26">
        <v>3807.11</v>
      </c>
    </row>
    <row r="230" spans="1:6" ht="15.75">
      <c r="A230" s="23">
        <v>368</v>
      </c>
      <c r="B230" s="35">
        <v>1421</v>
      </c>
      <c r="C230" s="34" t="s">
        <v>643</v>
      </c>
      <c r="D230" s="23" t="s">
        <v>644</v>
      </c>
      <c r="E230" s="23" t="s">
        <v>645</v>
      </c>
      <c r="F230" s="26">
        <v>4810.59</v>
      </c>
    </row>
    <row r="231" spans="1:6" ht="15.75">
      <c r="A231" s="23">
        <v>368</v>
      </c>
      <c r="B231" s="35">
        <v>1430</v>
      </c>
      <c r="C231" s="34" t="s">
        <v>646</v>
      </c>
      <c r="D231" s="23" t="s">
        <v>647</v>
      </c>
      <c r="E231" s="23" t="s">
        <v>648</v>
      </c>
      <c r="F231" s="26">
        <v>0</v>
      </c>
    </row>
    <row r="232" spans="1:5" ht="15.75">
      <c r="A232" s="23"/>
      <c r="B232" s="34"/>
      <c r="C232" s="25" t="s">
        <v>649</v>
      </c>
      <c r="D232" s="23" t="s">
        <v>298</v>
      </c>
      <c r="E232" s="23"/>
    </row>
    <row r="233" spans="1:6" ht="15.75">
      <c r="A233" s="23">
        <v>368</v>
      </c>
      <c r="B233" s="35">
        <v>1510</v>
      </c>
      <c r="C233" s="34" t="s">
        <v>650</v>
      </c>
      <c r="D233" s="23" t="s">
        <v>651</v>
      </c>
      <c r="E233" s="23" t="s">
        <v>652</v>
      </c>
      <c r="F233" s="26">
        <v>0</v>
      </c>
    </row>
    <row r="234" spans="1:6" ht="15.75">
      <c r="A234" s="23">
        <v>368</v>
      </c>
      <c r="B234" s="35">
        <v>1513</v>
      </c>
      <c r="C234" s="34" t="s">
        <v>571</v>
      </c>
      <c r="D234" s="23" t="s">
        <v>653</v>
      </c>
      <c r="E234" s="23" t="s">
        <v>654</v>
      </c>
      <c r="F234" s="26">
        <v>0</v>
      </c>
    </row>
    <row r="235" spans="1:6" ht="15.75">
      <c r="A235" s="23">
        <v>368</v>
      </c>
      <c r="B235" s="35">
        <v>1518</v>
      </c>
      <c r="C235" s="34" t="s">
        <v>655</v>
      </c>
      <c r="D235" s="23" t="s">
        <v>656</v>
      </c>
      <c r="E235" s="23" t="s">
        <v>657</v>
      </c>
      <c r="F235" s="26">
        <v>9358.42</v>
      </c>
    </row>
    <row r="236" spans="1:6" ht="15.75">
      <c r="A236" s="23">
        <v>368</v>
      </c>
      <c r="B236" s="35">
        <v>1520</v>
      </c>
      <c r="C236" s="34" t="s">
        <v>577</v>
      </c>
      <c r="D236" s="23" t="s">
        <v>658</v>
      </c>
      <c r="E236" s="23" t="s">
        <v>659</v>
      </c>
      <c r="F236" s="26">
        <v>10445.800000000001</v>
      </c>
    </row>
    <row r="237" spans="1:6" ht="15.75">
      <c r="A237" s="23">
        <v>368</v>
      </c>
      <c r="B237" s="35">
        <v>1524</v>
      </c>
      <c r="C237" s="34" t="s">
        <v>660</v>
      </c>
      <c r="D237" s="23" t="s">
        <v>661</v>
      </c>
      <c r="E237" s="23" t="s">
        <v>662</v>
      </c>
      <c r="F237" s="26">
        <v>10692.85</v>
      </c>
    </row>
    <row r="238" spans="1:6" ht="15.75">
      <c r="A238" s="23">
        <v>368</v>
      </c>
      <c r="B238" s="35">
        <v>1528</v>
      </c>
      <c r="C238" s="34" t="s">
        <v>607</v>
      </c>
      <c r="D238" s="23" t="s">
        <v>663</v>
      </c>
      <c r="E238" s="23" t="s">
        <v>664</v>
      </c>
      <c r="F238" s="26">
        <v>13224.75</v>
      </c>
    </row>
    <row r="239" spans="1:6" ht="15.75">
      <c r="A239" s="23">
        <v>368</v>
      </c>
      <c r="B239" s="35">
        <v>1535</v>
      </c>
      <c r="C239" s="34" t="s">
        <v>592</v>
      </c>
      <c r="D239" s="23" t="s">
        <v>665</v>
      </c>
      <c r="E239" s="23" t="s">
        <v>666</v>
      </c>
      <c r="F239" s="26">
        <v>16157.26</v>
      </c>
    </row>
    <row r="240" spans="1:6" ht="15.75">
      <c r="A240" s="23">
        <v>368</v>
      </c>
      <c r="B240" s="35">
        <v>1538</v>
      </c>
      <c r="C240" s="34" t="s">
        <v>667</v>
      </c>
      <c r="D240" s="23" t="s">
        <v>668</v>
      </c>
      <c r="E240" s="23" t="s">
        <v>669</v>
      </c>
      <c r="F240" s="26">
        <v>23606.44</v>
      </c>
    </row>
    <row r="241" spans="1:6" ht="15.75">
      <c r="A241" s="23">
        <v>368</v>
      </c>
      <c r="B241" s="35">
        <v>1540</v>
      </c>
      <c r="C241" s="34" t="s">
        <v>177</v>
      </c>
      <c r="D241" s="23" t="s">
        <v>670</v>
      </c>
      <c r="E241" s="23" t="s">
        <v>671</v>
      </c>
      <c r="F241" s="26">
        <v>27019.12</v>
      </c>
    </row>
    <row r="242" spans="1:6" ht="15.75">
      <c r="A242" s="23">
        <v>368</v>
      </c>
      <c r="B242" s="35">
        <v>1541</v>
      </c>
      <c r="C242" s="34" t="s">
        <v>672</v>
      </c>
      <c r="D242" s="23" t="s">
        <v>673</v>
      </c>
      <c r="E242" s="23" t="s">
        <v>674</v>
      </c>
      <c r="F242" s="26">
        <v>35064.21</v>
      </c>
    </row>
    <row r="243" spans="1:6" ht="15.75">
      <c r="A243" s="23">
        <v>368</v>
      </c>
      <c r="B243" s="35">
        <v>1542</v>
      </c>
      <c r="C243" s="34" t="s">
        <v>675</v>
      </c>
      <c r="D243" s="23" t="s">
        <v>676</v>
      </c>
      <c r="E243" s="23" t="s">
        <v>677</v>
      </c>
      <c r="F243" s="26">
        <v>0</v>
      </c>
    </row>
    <row r="244" spans="1:6" ht="15.75">
      <c r="A244" s="23">
        <v>368</v>
      </c>
      <c r="B244" s="35">
        <v>1543</v>
      </c>
      <c r="C244" s="34" t="s">
        <v>610</v>
      </c>
      <c r="D244" s="23" t="s">
        <v>678</v>
      </c>
      <c r="E244" s="23" t="s">
        <v>679</v>
      </c>
      <c r="F244" s="26">
        <v>50417.26</v>
      </c>
    </row>
    <row r="245" spans="1:6" ht="15.75">
      <c r="A245" s="23">
        <v>368</v>
      </c>
      <c r="B245" s="35">
        <v>1544</v>
      </c>
      <c r="C245" s="34" t="s">
        <v>680</v>
      </c>
      <c r="D245" s="23" t="s">
        <v>681</v>
      </c>
      <c r="E245" s="23" t="s">
        <v>682</v>
      </c>
      <c r="F245" s="26">
        <v>0</v>
      </c>
    </row>
    <row r="246" spans="1:5" ht="15.75">
      <c r="A246" s="23"/>
      <c r="B246" s="34"/>
      <c r="C246" s="25" t="s">
        <v>683</v>
      </c>
      <c r="D246" s="23" t="s">
        <v>298</v>
      </c>
      <c r="E246" s="23"/>
    </row>
    <row r="247" spans="1:6" ht="15.75">
      <c r="A247" s="23">
        <v>368</v>
      </c>
      <c r="B247" s="35">
        <v>1601</v>
      </c>
      <c r="C247" s="37" t="s">
        <v>684</v>
      </c>
      <c r="D247" s="23" t="s">
        <v>685</v>
      </c>
      <c r="E247" s="23" t="s">
        <v>686</v>
      </c>
      <c r="F247" s="26">
        <v>3163.67</v>
      </c>
    </row>
    <row r="248" spans="1:6" ht="15.75">
      <c r="A248" s="23">
        <v>368</v>
      </c>
      <c r="B248" s="35">
        <v>1621</v>
      </c>
      <c r="C248" s="37" t="s">
        <v>643</v>
      </c>
      <c r="D248" s="23" t="s">
        <v>687</v>
      </c>
      <c r="E248" s="23" t="s">
        <v>688</v>
      </c>
      <c r="F248" s="26">
        <v>0</v>
      </c>
    </row>
    <row r="249" spans="1:6" ht="15.75">
      <c r="A249" s="23">
        <v>368</v>
      </c>
      <c r="B249" s="35">
        <v>1626</v>
      </c>
      <c r="C249" s="38">
        <v>250</v>
      </c>
      <c r="D249" s="23" t="s">
        <v>689</v>
      </c>
      <c r="E249" s="23" t="s">
        <v>690</v>
      </c>
      <c r="F249" s="26">
        <v>0</v>
      </c>
    </row>
    <row r="250" spans="1:6" ht="15.75">
      <c r="A250" s="23">
        <v>368</v>
      </c>
      <c r="B250" s="35">
        <v>1629</v>
      </c>
      <c r="C250" s="34" t="s">
        <v>691</v>
      </c>
      <c r="D250" s="23" t="s">
        <v>692</v>
      </c>
      <c r="E250" s="23" t="s">
        <v>693</v>
      </c>
      <c r="F250" s="26">
        <v>0</v>
      </c>
    </row>
    <row r="251" spans="1:5" ht="15.75">
      <c r="A251" s="23"/>
      <c r="B251" s="34"/>
      <c r="C251" s="25" t="s">
        <v>694</v>
      </c>
      <c r="D251" s="23" t="s">
        <v>298</v>
      </c>
      <c r="E251" s="23"/>
    </row>
    <row r="252" spans="1:6" ht="15.75">
      <c r="A252" s="23">
        <v>368</v>
      </c>
      <c r="B252" s="35">
        <v>1735</v>
      </c>
      <c r="C252" s="34" t="s">
        <v>624</v>
      </c>
      <c r="D252" s="23" t="s">
        <v>695</v>
      </c>
      <c r="E252" s="23" t="s">
        <v>696</v>
      </c>
      <c r="F252" s="26">
        <v>0</v>
      </c>
    </row>
    <row r="253" spans="1:5" ht="15.75">
      <c r="A253" s="23"/>
      <c r="B253" s="34"/>
      <c r="C253" s="25" t="s">
        <v>697</v>
      </c>
      <c r="D253" s="23" t="s">
        <v>298</v>
      </c>
      <c r="E253" s="23"/>
    </row>
    <row r="254" spans="1:6" ht="15.75">
      <c r="A254" s="23">
        <v>368</v>
      </c>
      <c r="B254" s="35">
        <v>1808</v>
      </c>
      <c r="C254" s="34" t="s">
        <v>698</v>
      </c>
      <c r="D254" s="23" t="s">
        <v>699</v>
      </c>
      <c r="E254" s="23" t="s">
        <v>700</v>
      </c>
      <c r="F254" s="26">
        <v>0</v>
      </c>
    </row>
    <row r="255" spans="1:6" ht="15.75">
      <c r="A255" s="23">
        <v>368</v>
      </c>
      <c r="B255" s="35">
        <v>1821</v>
      </c>
      <c r="C255" s="34" t="s">
        <v>701</v>
      </c>
      <c r="D255" s="23" t="s">
        <v>702</v>
      </c>
      <c r="E255" s="23" t="s">
        <v>703</v>
      </c>
      <c r="F255" s="26">
        <v>0</v>
      </c>
    </row>
    <row r="256" spans="1:6" ht="15.75">
      <c r="A256" s="23">
        <v>368</v>
      </c>
      <c r="B256" s="35">
        <v>1826</v>
      </c>
      <c r="C256" s="34" t="s">
        <v>704</v>
      </c>
      <c r="D256" s="23" t="s">
        <v>705</v>
      </c>
      <c r="E256" s="23" t="s">
        <v>706</v>
      </c>
      <c r="F256" s="26">
        <v>0</v>
      </c>
    </row>
    <row r="257" spans="1:5" ht="15.75">
      <c r="A257" s="23"/>
      <c r="B257" s="34"/>
      <c r="C257" s="36" t="s">
        <v>707</v>
      </c>
      <c r="D257" s="23" t="s">
        <v>298</v>
      </c>
      <c r="E257" s="23"/>
    </row>
    <row r="258" spans="1:6" ht="15.75">
      <c r="A258" s="23">
        <v>368</v>
      </c>
      <c r="B258" s="39">
        <v>1901</v>
      </c>
      <c r="C258" s="34" t="s">
        <v>708</v>
      </c>
      <c r="D258" s="23" t="s">
        <v>709</v>
      </c>
      <c r="E258" s="40" t="s">
        <v>708</v>
      </c>
      <c r="F258" s="26">
        <v>5013.2800000000007</v>
      </c>
    </row>
    <row r="259" spans="1:6" ht="15.75">
      <c r="A259" s="23">
        <v>368</v>
      </c>
      <c r="B259" s="35">
        <v>1905</v>
      </c>
      <c r="C259" s="37" t="s">
        <v>710</v>
      </c>
      <c r="D259" s="23" t="s">
        <v>711</v>
      </c>
      <c r="E259" s="40" t="s">
        <v>710</v>
      </c>
      <c r="F259" s="26">
        <v>37031.14</v>
      </c>
    </row>
    <row r="260" spans="1:5" ht="15.75">
      <c r="A260" s="23"/>
      <c r="B260" s="34"/>
      <c r="C260" s="36" t="s">
        <v>712</v>
      </c>
      <c r="D260" s="23" t="s">
        <v>298</v>
      </c>
      <c r="E260" s="23"/>
    </row>
    <row r="261" spans="1:6" ht="15.75">
      <c r="A261" s="23">
        <v>368</v>
      </c>
      <c r="B261" s="35">
        <v>4015</v>
      </c>
      <c r="C261" s="34" t="s">
        <v>713</v>
      </c>
      <c r="D261" s="23" t="s">
        <v>714</v>
      </c>
      <c r="E261" s="23" t="s">
        <v>715</v>
      </c>
      <c r="F261" s="26">
        <v>0</v>
      </c>
    </row>
    <row r="262" spans="1:6" ht="15.75">
      <c r="A262" s="23">
        <v>368</v>
      </c>
      <c r="B262" s="35">
        <v>4023</v>
      </c>
      <c r="C262" s="34" t="s">
        <v>716</v>
      </c>
      <c r="D262" s="23" t="s">
        <v>717</v>
      </c>
      <c r="E262" s="23" t="s">
        <v>718</v>
      </c>
      <c r="F262" s="26">
        <v>0</v>
      </c>
    </row>
    <row r="263" spans="1:6" ht="15.75">
      <c r="A263" s="23">
        <v>368</v>
      </c>
      <c r="B263" s="35">
        <v>4025</v>
      </c>
      <c r="C263" s="34" t="s">
        <v>129</v>
      </c>
      <c r="D263" s="23" t="s">
        <v>719</v>
      </c>
      <c r="E263" s="23" t="s">
        <v>720</v>
      </c>
      <c r="F263" s="26">
        <v>0</v>
      </c>
    </row>
    <row r="264" spans="1:6" ht="15.75">
      <c r="A264" s="23">
        <v>368</v>
      </c>
      <c r="B264" s="35">
        <v>4027</v>
      </c>
      <c r="C264" s="34" t="s">
        <v>721</v>
      </c>
      <c r="D264" s="23" t="s">
        <v>722</v>
      </c>
      <c r="E264" s="23" t="s">
        <v>723</v>
      </c>
      <c r="F264" s="26">
        <v>17937.929999999997</v>
      </c>
    </row>
    <row r="265" spans="1:6" ht="15.75">
      <c r="A265" s="23">
        <v>368</v>
      </c>
      <c r="B265" s="35">
        <v>4028</v>
      </c>
      <c r="C265" s="34" t="s">
        <v>643</v>
      </c>
      <c r="D265" s="23" t="s">
        <v>724</v>
      </c>
      <c r="E265" s="23" t="s">
        <v>725</v>
      </c>
      <c r="F265" s="26">
        <v>19471.239999999998</v>
      </c>
    </row>
    <row r="266" spans="1:6" ht="15.75">
      <c r="A266" s="23">
        <v>368</v>
      </c>
      <c r="B266" s="35">
        <v>4030</v>
      </c>
      <c r="C266" s="34" t="s">
        <v>726</v>
      </c>
      <c r="D266" s="23" t="s">
        <v>727</v>
      </c>
      <c r="E266" s="23" t="s">
        <v>728</v>
      </c>
      <c r="F266" s="26">
        <v>15206</v>
      </c>
    </row>
    <row r="267" spans="1:6" ht="15.75">
      <c r="A267" s="23">
        <v>368</v>
      </c>
      <c r="B267" s="35">
        <v>4032</v>
      </c>
      <c r="C267" s="34" t="s">
        <v>729</v>
      </c>
      <c r="D267" s="23" t="s">
        <v>730</v>
      </c>
      <c r="E267" s="23" t="s">
        <v>731</v>
      </c>
      <c r="F267" s="26">
        <v>16852.59</v>
      </c>
    </row>
    <row r="268" spans="1:6" ht="15.75">
      <c r="A268" s="23">
        <v>368</v>
      </c>
      <c r="B268" s="39">
        <v>4045</v>
      </c>
      <c r="C268" s="34" t="s">
        <v>732</v>
      </c>
      <c r="D268" s="23" t="s">
        <v>733</v>
      </c>
      <c r="E268" s="40" t="s">
        <v>732</v>
      </c>
      <c r="F268" s="26">
        <v>3825.6400000000003</v>
      </c>
    </row>
    <row r="269" spans="1:5" ht="15.75">
      <c r="A269" s="23"/>
      <c r="B269" s="34"/>
      <c r="C269" s="36" t="s">
        <v>734</v>
      </c>
      <c r="D269" s="23" t="s">
        <v>298</v>
      </c>
      <c r="E269" s="23"/>
    </row>
    <row r="270" spans="1:6" ht="15.75">
      <c r="A270" s="23">
        <v>368</v>
      </c>
      <c r="B270" s="35">
        <v>4202</v>
      </c>
      <c r="C270" s="34" t="s">
        <v>735</v>
      </c>
      <c r="D270" s="23" t="s">
        <v>736</v>
      </c>
      <c r="E270" s="23" t="s">
        <v>737</v>
      </c>
      <c r="F270" s="26">
        <v>0</v>
      </c>
    </row>
    <row r="271" spans="1:5" ht="15.75">
      <c r="A271" s="23"/>
      <c r="B271" s="34"/>
      <c r="C271" s="36" t="s">
        <v>738</v>
      </c>
      <c r="D271" s="23" t="s">
        <v>298</v>
      </c>
      <c r="E271" s="23"/>
    </row>
    <row r="272" spans="1:6" ht="15.75">
      <c r="A272" s="23">
        <v>368</v>
      </c>
      <c r="B272" s="35">
        <v>4501</v>
      </c>
      <c r="C272" s="34" t="s">
        <v>739</v>
      </c>
      <c r="D272" s="23" t="s">
        <v>740</v>
      </c>
      <c r="E272" s="23" t="s">
        <v>741</v>
      </c>
      <c r="F272" s="26">
        <v>0</v>
      </c>
    </row>
    <row r="273" spans="1:6" ht="15.75">
      <c r="A273" s="23">
        <v>368</v>
      </c>
      <c r="B273" s="35">
        <v>4502</v>
      </c>
      <c r="C273" s="34" t="s">
        <v>742</v>
      </c>
      <c r="D273" s="23" t="s">
        <v>743</v>
      </c>
      <c r="E273" s="23" t="s">
        <v>744</v>
      </c>
      <c r="F273" s="26">
        <v>0</v>
      </c>
    </row>
    <row r="274" spans="1:6" ht="15.75">
      <c r="A274" s="23">
        <v>368</v>
      </c>
      <c r="B274" s="35">
        <v>4503</v>
      </c>
      <c r="C274" s="34" t="s">
        <v>745</v>
      </c>
      <c r="D274" s="23" t="s">
        <v>746</v>
      </c>
      <c r="E274" s="23" t="s">
        <v>747</v>
      </c>
      <c r="F274" s="26">
        <v>1559.26</v>
      </c>
    </row>
    <row r="275" spans="1:6" ht="15.75">
      <c r="A275" s="23">
        <v>368</v>
      </c>
      <c r="B275" s="35">
        <v>4504</v>
      </c>
      <c r="C275" s="34" t="s">
        <v>748</v>
      </c>
      <c r="D275" s="23" t="s">
        <v>749</v>
      </c>
      <c r="E275" s="23" t="s">
        <v>750</v>
      </c>
      <c r="F275" s="26">
        <v>2080.0200000000004</v>
      </c>
    </row>
    <row r="276" spans="1:6" ht="15.75">
      <c r="A276" s="23">
        <v>368</v>
      </c>
      <c r="B276" s="35">
        <v>4700</v>
      </c>
      <c r="C276" s="34" t="s">
        <v>751</v>
      </c>
      <c r="D276" s="23" t="s">
        <v>752</v>
      </c>
      <c r="E276" s="40" t="s">
        <v>751</v>
      </c>
      <c r="F276" s="26">
        <v>4213.13</v>
      </c>
    </row>
    <row r="277" spans="1:5" ht="15.75">
      <c r="A277" s="23"/>
      <c r="B277" s="34"/>
      <c r="C277" s="36" t="s">
        <v>753</v>
      </c>
      <c r="D277" s="23" t="s">
        <v>298</v>
      </c>
      <c r="E277" s="23"/>
    </row>
    <row r="278" spans="1:6" ht="15.75">
      <c r="A278" s="23">
        <v>368</v>
      </c>
      <c r="B278" s="35">
        <v>5001</v>
      </c>
      <c r="C278" s="34" t="s">
        <v>229</v>
      </c>
      <c r="D278" s="23" t="s">
        <v>754</v>
      </c>
      <c r="E278" s="23" t="s">
        <v>755</v>
      </c>
      <c r="F278" s="26">
        <v>0</v>
      </c>
    </row>
    <row r="279" spans="1:6" ht="15.75">
      <c r="A279" s="23">
        <v>368</v>
      </c>
      <c r="B279" s="35">
        <v>5002</v>
      </c>
      <c r="C279" s="34" t="s">
        <v>756</v>
      </c>
      <c r="D279" s="23" t="s">
        <v>757</v>
      </c>
      <c r="E279" s="23" t="s">
        <v>758</v>
      </c>
      <c r="F279" s="26">
        <v>751.73</v>
      </c>
    </row>
    <row r="280" spans="1:5" ht="15.75">
      <c r="A280" s="23"/>
      <c r="B280" s="34"/>
      <c r="C280" s="36" t="s">
        <v>759</v>
      </c>
      <c r="D280" s="41"/>
      <c r="E280" s="41"/>
    </row>
    <row r="281" spans="1:6" ht="15.75">
      <c r="A281" s="23">
        <v>368</v>
      </c>
      <c r="B281" s="35">
        <v>5021</v>
      </c>
      <c r="C281" s="34" t="s">
        <v>760</v>
      </c>
      <c r="D281" s="23" t="s">
        <v>761</v>
      </c>
      <c r="E281" s="23" t="s">
        <v>762</v>
      </c>
      <c r="F281" s="26">
        <v>577.99</v>
      </c>
    </row>
    <row r="282" spans="1:6" ht="15.75">
      <c r="A282" s="23">
        <v>368</v>
      </c>
      <c r="B282" s="35">
        <v>5022</v>
      </c>
      <c r="C282" s="34" t="s">
        <v>498</v>
      </c>
      <c r="D282" s="23" t="s">
        <v>763</v>
      </c>
      <c r="E282" s="23" t="s">
        <v>764</v>
      </c>
      <c r="F282" s="26">
        <v>669.43</v>
      </c>
    </row>
    <row r="283" spans="1:6" ht="15.75">
      <c r="A283" s="23">
        <v>368</v>
      </c>
      <c r="B283" s="35">
        <v>5023</v>
      </c>
      <c r="C283" s="34" t="s">
        <v>220</v>
      </c>
      <c r="D283" s="23" t="s">
        <v>765</v>
      </c>
      <c r="E283" s="23" t="s">
        <v>766</v>
      </c>
      <c r="F283" s="26">
        <v>513.99</v>
      </c>
    </row>
    <row r="284" spans="1:6" ht="15.75">
      <c r="A284" s="23">
        <v>368</v>
      </c>
      <c r="B284" s="35">
        <v>5024</v>
      </c>
      <c r="C284" s="34" t="s">
        <v>767</v>
      </c>
      <c r="D284" s="23" t="s">
        <v>768</v>
      </c>
      <c r="E284" s="23" t="s">
        <v>769</v>
      </c>
      <c r="F284" s="26">
        <v>0</v>
      </c>
    </row>
    <row r="285" spans="1:6" ht="15.75">
      <c r="A285" s="23">
        <v>368</v>
      </c>
      <c r="B285" s="35">
        <v>5029</v>
      </c>
      <c r="C285" s="34" t="s">
        <v>770</v>
      </c>
      <c r="D285" s="23" t="s">
        <v>771</v>
      </c>
      <c r="E285" s="23" t="s">
        <v>772</v>
      </c>
      <c r="F285" s="26">
        <v>0</v>
      </c>
    </row>
    <row r="286" spans="1:3" ht="15.75">
      <c r="A286" s="23"/>
      <c r="B286" s="34"/>
      <c r="C286" s="36" t="s">
        <v>773</v>
      </c>
    </row>
    <row r="287" spans="1:6" ht="15.75">
      <c r="A287" s="23">
        <v>368</v>
      </c>
      <c r="B287" s="35">
        <v>5060</v>
      </c>
      <c r="C287" s="34" t="s">
        <v>261</v>
      </c>
      <c r="D287" s="23" t="s">
        <v>774</v>
      </c>
      <c r="E287" s="23" t="s">
        <v>775</v>
      </c>
      <c r="F287" s="26">
        <v>3146.69</v>
      </c>
    </row>
    <row r="288" spans="1:6" ht="15.75">
      <c r="A288" s="23">
        <v>368</v>
      </c>
      <c r="B288" s="35">
        <v>5070</v>
      </c>
      <c r="C288" s="34" t="s">
        <v>264</v>
      </c>
      <c r="D288" s="23" t="s">
        <v>776</v>
      </c>
      <c r="E288" s="23" t="s">
        <v>496</v>
      </c>
      <c r="F288" s="26">
        <v>0</v>
      </c>
    </row>
    <row r="289" spans="1:3" ht="15.75">
      <c r="A289" s="23"/>
      <c r="B289" s="34"/>
      <c r="C289" s="36" t="s">
        <v>777</v>
      </c>
    </row>
    <row r="290" spans="1:6" ht="15.75">
      <c r="A290" s="23">
        <v>368</v>
      </c>
      <c r="B290" s="35">
        <v>5122</v>
      </c>
      <c r="C290" s="34" t="s">
        <v>778</v>
      </c>
      <c r="D290" s="23" t="s">
        <v>779</v>
      </c>
      <c r="E290" s="23" t="s">
        <v>780</v>
      </c>
      <c r="F290" s="26">
        <v>0</v>
      </c>
    </row>
    <row r="291" spans="1:6" ht="15.75">
      <c r="A291" s="23">
        <v>368</v>
      </c>
      <c r="B291" s="42">
        <v>5123</v>
      </c>
      <c r="C291" s="37" t="s">
        <v>781</v>
      </c>
      <c r="D291" s="23" t="s">
        <v>782</v>
      </c>
      <c r="E291" s="23" t="s">
        <v>783</v>
      </c>
      <c r="F291" s="26">
        <v>0</v>
      </c>
    </row>
    <row r="292" spans="1:3" ht="15.75">
      <c r="A292" s="23"/>
      <c r="B292" s="34"/>
      <c r="C292" s="36" t="s">
        <v>784</v>
      </c>
    </row>
    <row r="293" spans="1:6" ht="15.75">
      <c r="A293" s="23">
        <v>368</v>
      </c>
      <c r="B293" s="35">
        <v>5141</v>
      </c>
      <c r="C293" s="34" t="s">
        <v>261</v>
      </c>
      <c r="D293" s="23" t="s">
        <v>785</v>
      </c>
      <c r="E293" s="23" t="s">
        <v>786</v>
      </c>
      <c r="F293" s="26">
        <v>517.38</v>
      </c>
    </row>
    <row r="294" spans="1:6" ht="15.75">
      <c r="A294" s="23">
        <v>368</v>
      </c>
      <c r="B294" s="35">
        <v>5143</v>
      </c>
      <c r="C294" s="34" t="s">
        <v>264</v>
      </c>
      <c r="D294" s="23" t="s">
        <v>787</v>
      </c>
      <c r="E294" s="23" t="s">
        <v>788</v>
      </c>
      <c r="F294" s="26">
        <v>711.76</v>
      </c>
    </row>
    <row r="295" spans="1:3" ht="15.75">
      <c r="A295" s="23"/>
      <c r="B295" s="34"/>
      <c r="C295" s="36" t="s">
        <v>789</v>
      </c>
    </row>
    <row r="296" spans="1:6" ht="15.75">
      <c r="A296" s="23">
        <v>368</v>
      </c>
      <c r="B296" s="35">
        <v>5161</v>
      </c>
      <c r="C296" s="34" t="s">
        <v>790</v>
      </c>
      <c r="D296" s="23" t="s">
        <v>791</v>
      </c>
      <c r="E296" s="23" t="s">
        <v>792</v>
      </c>
      <c r="F296" s="26">
        <v>0</v>
      </c>
    </row>
    <row r="297" spans="1:6" ht="15.75">
      <c r="A297" s="23">
        <v>368</v>
      </c>
      <c r="B297" s="35">
        <v>5180</v>
      </c>
      <c r="C297" s="34" t="s">
        <v>793</v>
      </c>
      <c r="D297" s="23" t="s">
        <v>794</v>
      </c>
      <c r="E297" s="40" t="s">
        <v>793</v>
      </c>
      <c r="F297" s="26">
        <v>2751.53</v>
      </c>
    </row>
    <row r="298" spans="1:3" ht="20.25">
      <c r="A298" s="18" t="s">
        <v>795</v>
      </c>
      <c r="C298" s="34"/>
    </row>
    <row r="299" spans="1:3" ht="15.75">
      <c r="A299" s="28"/>
      <c r="B299" s="34"/>
      <c r="C299" s="25" t="s">
        <v>796</v>
      </c>
    </row>
    <row r="300" spans="1:6" ht="15.75">
      <c r="A300" s="23">
        <v>369</v>
      </c>
      <c r="B300" s="35">
        <v>1002</v>
      </c>
      <c r="C300" s="34" t="s">
        <v>797</v>
      </c>
      <c r="D300" s="23" t="s">
        <v>798</v>
      </c>
      <c r="E300" s="23" t="s">
        <v>799</v>
      </c>
      <c r="F300" s="26">
        <v>733.35</v>
      </c>
    </row>
    <row r="301" spans="1:6" ht="15.75">
      <c r="A301" s="23">
        <v>369</v>
      </c>
      <c r="B301" s="35">
        <v>1003</v>
      </c>
      <c r="C301" s="34" t="s">
        <v>800</v>
      </c>
      <c r="D301" s="23" t="s">
        <v>801</v>
      </c>
      <c r="E301" s="23" t="s">
        <v>802</v>
      </c>
      <c r="F301" s="26">
        <v>553.02</v>
      </c>
    </row>
    <row r="302" spans="1:6" ht="15.75">
      <c r="A302" s="23">
        <v>369</v>
      </c>
      <c r="B302" s="35">
        <v>1004</v>
      </c>
      <c r="C302" s="34" t="s">
        <v>803</v>
      </c>
      <c r="D302" s="23" t="s">
        <v>804</v>
      </c>
      <c r="E302" s="23" t="s">
        <v>805</v>
      </c>
      <c r="F302" s="26">
        <v>588.65</v>
      </c>
    </row>
    <row r="303" spans="1:3" ht="15.75">
      <c r="A303" s="28"/>
      <c r="B303" s="34"/>
      <c r="C303" s="25" t="s">
        <v>806</v>
      </c>
    </row>
    <row r="304" spans="1:6" ht="15.75">
      <c r="A304" s="23">
        <v>369</v>
      </c>
      <c r="B304" s="35">
        <v>2010</v>
      </c>
      <c r="C304" s="34" t="s">
        <v>807</v>
      </c>
      <c r="D304" s="23" t="s">
        <v>808</v>
      </c>
      <c r="E304" s="23" t="s">
        <v>809</v>
      </c>
      <c r="F304" s="26">
        <v>0</v>
      </c>
    </row>
    <row r="305" spans="1:6" ht="15.75">
      <c r="A305" s="23">
        <v>369</v>
      </c>
      <c r="B305" s="35">
        <v>2011</v>
      </c>
      <c r="C305" s="34" t="s">
        <v>810</v>
      </c>
      <c r="D305" s="23" t="s">
        <v>811</v>
      </c>
      <c r="E305" s="23" t="s">
        <v>812</v>
      </c>
      <c r="F305" s="26">
        <v>0</v>
      </c>
    </row>
    <row r="306" spans="1:6" ht="15.75">
      <c r="A306" s="23">
        <v>369</v>
      </c>
      <c r="B306" s="35">
        <v>2012</v>
      </c>
      <c r="C306" s="34" t="s">
        <v>813</v>
      </c>
      <c r="D306" s="23" t="s">
        <v>814</v>
      </c>
      <c r="E306" s="23" t="s">
        <v>815</v>
      </c>
      <c r="F306" s="26">
        <v>0</v>
      </c>
    </row>
    <row r="307" spans="1:6" ht="15.75">
      <c r="A307" s="23">
        <v>369</v>
      </c>
      <c r="B307" s="35">
        <v>2013</v>
      </c>
      <c r="C307" s="34" t="s">
        <v>816</v>
      </c>
      <c r="D307" s="23" t="s">
        <v>817</v>
      </c>
      <c r="E307" s="23" t="s">
        <v>818</v>
      </c>
      <c r="F307" s="26">
        <v>0</v>
      </c>
    </row>
    <row r="308" spans="1:6" ht="15.75">
      <c r="A308" s="23">
        <v>369</v>
      </c>
      <c r="B308" s="35">
        <v>2014</v>
      </c>
      <c r="C308" s="34" t="s">
        <v>819</v>
      </c>
      <c r="D308" s="23" t="s">
        <v>820</v>
      </c>
      <c r="E308" s="23" t="s">
        <v>821</v>
      </c>
      <c r="F308" s="26">
        <v>0</v>
      </c>
    </row>
    <row r="309" spans="1:6" ht="15.75">
      <c r="A309" s="23">
        <v>369</v>
      </c>
      <c r="B309" s="35">
        <v>2033</v>
      </c>
      <c r="C309" s="34" t="s">
        <v>822</v>
      </c>
      <c r="D309" s="23" t="s">
        <v>823</v>
      </c>
      <c r="E309" s="23" t="s">
        <v>824</v>
      </c>
      <c r="F309" s="26">
        <v>0</v>
      </c>
    </row>
    <row r="310" spans="1:3" ht="15.75">
      <c r="A310" s="28"/>
      <c r="B310" s="34"/>
      <c r="C310" s="25" t="s">
        <v>825</v>
      </c>
    </row>
    <row r="311" spans="1:6" ht="15.75">
      <c r="A311" s="23">
        <v>369</v>
      </c>
      <c r="B311" s="42">
        <v>3002</v>
      </c>
      <c r="C311" s="37" t="s">
        <v>797</v>
      </c>
      <c r="D311" s="23" t="s">
        <v>826</v>
      </c>
      <c r="E311" s="23" t="s">
        <v>827</v>
      </c>
      <c r="F311" s="26">
        <v>1797.90</v>
      </c>
    </row>
    <row r="312" spans="1:6" ht="15.75">
      <c r="A312" s="23">
        <v>369</v>
      </c>
      <c r="B312" s="35">
        <v>3003</v>
      </c>
      <c r="C312" s="34" t="s">
        <v>800</v>
      </c>
      <c r="D312" s="23" t="s">
        <v>828</v>
      </c>
      <c r="E312" s="23" t="s">
        <v>829</v>
      </c>
      <c r="F312" s="26">
        <v>1029.02</v>
      </c>
    </row>
    <row r="313" spans="1:6" ht="15.75">
      <c r="A313" s="23">
        <v>369</v>
      </c>
      <c r="B313" s="35">
        <v>3004</v>
      </c>
      <c r="C313" s="34" t="s">
        <v>803</v>
      </c>
      <c r="D313" s="23" t="s">
        <v>830</v>
      </c>
      <c r="E313" s="23" t="s">
        <v>831</v>
      </c>
      <c r="F313" s="26">
        <v>1654.22</v>
      </c>
    </row>
    <row r="314" spans="1:6" ht="15.75">
      <c r="A314" s="23">
        <v>369</v>
      </c>
      <c r="B314" s="35">
        <v>6359</v>
      </c>
      <c r="C314" s="36" t="s">
        <v>832</v>
      </c>
      <c r="D314" s="23" t="s">
        <v>833</v>
      </c>
      <c r="E314" s="40" t="s">
        <v>832</v>
      </c>
      <c r="F314" s="26">
        <v>0</v>
      </c>
    </row>
    <row r="315" spans="1:3" ht="20.25">
      <c r="A315" s="18" t="s">
        <v>834</v>
      </c>
      <c r="C315" s="34"/>
    </row>
    <row r="316" spans="1:3" ht="15.75">
      <c r="A316" s="28"/>
      <c r="B316" s="34"/>
      <c r="C316" s="36" t="s">
        <v>835</v>
      </c>
    </row>
    <row r="317" spans="1:6" ht="15.75">
      <c r="A317" s="23">
        <v>370</v>
      </c>
      <c r="B317" s="35">
        <v>1001</v>
      </c>
      <c r="C317" s="34" t="s">
        <v>836</v>
      </c>
      <c r="D317" s="23" t="s">
        <v>837</v>
      </c>
      <c r="E317" s="23" t="s">
        <v>838</v>
      </c>
      <c r="F317" s="26">
        <v>0</v>
      </c>
    </row>
    <row r="318" spans="1:6" ht="15.75">
      <c r="A318" s="23">
        <v>370</v>
      </c>
      <c r="B318" s="35">
        <v>1002</v>
      </c>
      <c r="C318" s="34" t="s">
        <v>839</v>
      </c>
      <c r="D318" s="23" t="s">
        <v>840</v>
      </c>
      <c r="E318" s="23" t="s">
        <v>841</v>
      </c>
      <c r="F318" s="26">
        <v>0</v>
      </c>
    </row>
    <row r="319" spans="1:3" ht="15.75">
      <c r="A319" s="28"/>
      <c r="B319" s="34"/>
      <c r="C319" s="36" t="s">
        <v>842</v>
      </c>
    </row>
    <row r="320" spans="1:6" ht="15.75">
      <c r="A320" s="23">
        <v>370</v>
      </c>
      <c r="B320" s="35">
        <v>3001</v>
      </c>
      <c r="C320" s="34" t="s">
        <v>843</v>
      </c>
      <c r="D320" s="23" t="s">
        <v>844</v>
      </c>
      <c r="E320" s="23" t="s">
        <v>845</v>
      </c>
      <c r="F320" s="26">
        <v>389.59</v>
      </c>
    </row>
    <row r="321" spans="1:6" ht="15.75">
      <c r="A321" s="23">
        <v>370</v>
      </c>
      <c r="B321" s="35">
        <v>3002</v>
      </c>
      <c r="C321" s="34" t="s">
        <v>846</v>
      </c>
      <c r="D321" s="23" t="s">
        <v>847</v>
      </c>
      <c r="E321" s="23" t="s">
        <v>848</v>
      </c>
      <c r="F321" s="26">
        <v>1511.76</v>
      </c>
    </row>
    <row r="322" spans="1:6" ht="15.75">
      <c r="A322" s="23">
        <v>370</v>
      </c>
      <c r="B322" s="35">
        <v>4001</v>
      </c>
      <c r="C322" s="36" t="s">
        <v>849</v>
      </c>
      <c r="D322" s="23" t="s">
        <v>850</v>
      </c>
      <c r="E322" s="40" t="s">
        <v>849</v>
      </c>
      <c r="F322" s="26">
        <v>122.85000000000001</v>
      </c>
    </row>
    <row r="323" spans="1:6" ht="15.75">
      <c r="A323" s="23">
        <v>370</v>
      </c>
      <c r="B323" s="35">
        <v>4200</v>
      </c>
      <c r="C323" s="36" t="s">
        <v>851</v>
      </c>
      <c r="D323" s="23" t="s">
        <v>852</v>
      </c>
      <c r="E323" s="40" t="s">
        <v>851</v>
      </c>
      <c r="F323" s="26">
        <v>27030.039999999997</v>
      </c>
    </row>
    <row r="324" spans="1:6" ht="15.75">
      <c r="A324" s="23">
        <v>370</v>
      </c>
      <c r="B324" s="35">
        <v>5001</v>
      </c>
      <c r="C324" s="36" t="s">
        <v>853</v>
      </c>
      <c r="D324" s="23" t="s">
        <v>854</v>
      </c>
      <c r="E324" s="40" t="s">
        <v>853</v>
      </c>
      <c r="F324" s="26">
        <v>0</v>
      </c>
    </row>
    <row r="325" spans="1:6" ht="15.75">
      <c r="A325" s="23">
        <v>370</v>
      </c>
      <c r="B325" s="35">
        <v>5200</v>
      </c>
      <c r="C325" s="36" t="s">
        <v>855</v>
      </c>
      <c r="D325" s="23" t="s">
        <v>856</v>
      </c>
      <c r="E325" s="40" t="s">
        <v>855</v>
      </c>
      <c r="F325" s="26">
        <v>165.39999999999998</v>
      </c>
    </row>
    <row r="326" spans="1:6" ht="15.75">
      <c r="A326" s="23">
        <v>370</v>
      </c>
      <c r="B326" s="35">
        <v>6001</v>
      </c>
      <c r="C326" s="36" t="s">
        <v>857</v>
      </c>
      <c r="D326" s="23" t="s">
        <v>858</v>
      </c>
      <c r="E326" s="40" t="s">
        <v>857</v>
      </c>
      <c r="F326" s="26">
        <v>889.30</v>
      </c>
    </row>
    <row r="327" spans="1:3" ht="15.75">
      <c r="A327" s="28"/>
      <c r="B327" s="34"/>
      <c r="C327" s="25" t="s">
        <v>859</v>
      </c>
    </row>
    <row r="328" spans="1:6" ht="15.75">
      <c r="A328" s="23">
        <v>370</v>
      </c>
      <c r="B328" s="39">
        <v>6501</v>
      </c>
      <c r="C328" s="37" t="s">
        <v>860</v>
      </c>
      <c r="D328" s="23" t="s">
        <v>861</v>
      </c>
      <c r="E328" s="40" t="s">
        <v>860</v>
      </c>
      <c r="F328" s="26">
        <v>144.06</v>
      </c>
    </row>
    <row r="329" spans="1:6" ht="15.75">
      <c r="A329" s="23">
        <v>370</v>
      </c>
      <c r="B329" s="39">
        <v>6503</v>
      </c>
      <c r="C329" s="37" t="s">
        <v>862</v>
      </c>
      <c r="D329" s="23" t="s">
        <v>863</v>
      </c>
      <c r="E329" s="40" t="s">
        <v>862</v>
      </c>
      <c r="F329" s="26">
        <v>208.51999999999998</v>
      </c>
    </row>
    <row r="330" spans="1:6" ht="15.75">
      <c r="A330" s="23">
        <v>370</v>
      </c>
      <c r="B330" s="39">
        <v>6507</v>
      </c>
      <c r="C330" s="34" t="s">
        <v>864</v>
      </c>
      <c r="D330" s="23" t="s">
        <v>865</v>
      </c>
      <c r="E330" s="40" t="s">
        <v>864</v>
      </c>
      <c r="F330" s="26">
        <v>0</v>
      </c>
    </row>
    <row r="331" spans="1:6" ht="15.75">
      <c r="A331" s="23">
        <v>370</v>
      </c>
      <c r="B331" s="39">
        <v>6508</v>
      </c>
      <c r="C331" s="34" t="s">
        <v>866</v>
      </c>
      <c r="D331" s="23" t="s">
        <v>867</v>
      </c>
      <c r="E331" s="40" t="s">
        <v>866</v>
      </c>
      <c r="F331" s="26">
        <v>0</v>
      </c>
    </row>
    <row r="332" spans="1:3" ht="15.75">
      <c r="A332" s="28"/>
      <c r="B332" s="34"/>
      <c r="C332" s="25" t="s">
        <v>868</v>
      </c>
    </row>
    <row r="333" spans="1:6" ht="15.75">
      <c r="A333" s="23">
        <v>370</v>
      </c>
      <c r="B333" s="39">
        <v>6200</v>
      </c>
      <c r="C333" s="34" t="s">
        <v>869</v>
      </c>
      <c r="D333" s="23" t="s">
        <v>870</v>
      </c>
      <c r="E333" s="40" t="s">
        <v>869</v>
      </c>
      <c r="F333" s="26">
        <v>854.86</v>
      </c>
    </row>
    <row r="334" spans="1:6" ht="15.75">
      <c r="A334" s="23">
        <v>370</v>
      </c>
      <c r="B334" s="39">
        <v>7200</v>
      </c>
      <c r="C334" s="34" t="s">
        <v>871</v>
      </c>
      <c r="D334" s="23" t="s">
        <v>872</v>
      </c>
      <c r="E334" s="40" t="s">
        <v>871</v>
      </c>
      <c r="F334" s="26">
        <v>0</v>
      </c>
    </row>
    <row r="335" spans="1:6" ht="15.75">
      <c r="A335" s="23">
        <v>370</v>
      </c>
      <c r="B335" s="39">
        <v>8200</v>
      </c>
      <c r="C335" s="34" t="s">
        <v>873</v>
      </c>
      <c r="D335" s="23" t="s">
        <v>874</v>
      </c>
      <c r="E335" s="40" t="s">
        <v>873</v>
      </c>
      <c r="F335" s="26">
        <v>0</v>
      </c>
    </row>
    <row r="336" spans="1:3" ht="20.25">
      <c r="A336" s="18" t="s">
        <v>875</v>
      </c>
      <c r="C336" s="34"/>
    </row>
    <row r="337" spans="1:6" ht="15.75">
      <c r="A337" s="23">
        <v>373</v>
      </c>
      <c r="B337" s="42" t="s">
        <v>876</v>
      </c>
      <c r="C337" s="43" t="s">
        <v>877</v>
      </c>
      <c r="D337" s="23" t="s">
        <v>878</v>
      </c>
      <c r="E337" s="40" t="s">
        <v>877</v>
      </c>
      <c r="F337" s="26">
        <v>0</v>
      </c>
    </row>
    <row r="338" spans="1:6" ht="15.75">
      <c r="A338" s="23">
        <v>373</v>
      </c>
      <c r="B338" s="35">
        <v>1001</v>
      </c>
      <c r="C338" s="36" t="s">
        <v>879</v>
      </c>
      <c r="D338" s="23" t="s">
        <v>880</v>
      </c>
      <c r="E338" s="40" t="s">
        <v>879</v>
      </c>
      <c r="F338" s="26">
        <v>0</v>
      </c>
    </row>
    <row r="339" spans="1:3" ht="15.75">
      <c r="A339" s="28"/>
      <c r="B339" s="34"/>
      <c r="C339" s="43" t="s">
        <v>881</v>
      </c>
    </row>
    <row r="340" spans="1:6" ht="15.75">
      <c r="A340" s="23">
        <v>373</v>
      </c>
      <c r="B340" s="35">
        <v>1201</v>
      </c>
      <c r="C340" s="44" t="s">
        <v>882</v>
      </c>
      <c r="D340" s="23" t="s">
        <v>883</v>
      </c>
      <c r="E340" s="23" t="s">
        <v>884</v>
      </c>
      <c r="F340" s="26">
        <v>0</v>
      </c>
    </row>
    <row r="341" spans="1:6" ht="15.75">
      <c r="A341" s="23">
        <v>373</v>
      </c>
      <c r="B341" s="35">
        <v>1202</v>
      </c>
      <c r="C341" s="44" t="s">
        <v>885</v>
      </c>
      <c r="D341" s="23" t="s">
        <v>886</v>
      </c>
      <c r="E341" s="23" t="s">
        <v>887</v>
      </c>
      <c r="F341" s="26">
        <v>0</v>
      </c>
    </row>
    <row r="342" spans="1:6" ht="15.75">
      <c r="A342" s="23">
        <v>373</v>
      </c>
      <c r="B342" s="35">
        <v>2000</v>
      </c>
      <c r="C342" s="43" t="s">
        <v>888</v>
      </c>
      <c r="D342" s="23" t="s">
        <v>889</v>
      </c>
      <c r="E342" s="40" t="s">
        <v>888</v>
      </c>
      <c r="F342" s="26">
        <v>2864.1800000000003</v>
      </c>
    </row>
    <row r="343" spans="1:6" ht="15.75">
      <c r="A343" s="23">
        <v>373</v>
      </c>
      <c r="B343" s="35">
        <v>2100</v>
      </c>
      <c r="C343" s="43" t="s">
        <v>890</v>
      </c>
      <c r="D343" s="23" t="s">
        <v>891</v>
      </c>
      <c r="E343" s="40" t="s">
        <v>890</v>
      </c>
      <c r="F343" s="26">
        <v>0</v>
      </c>
    </row>
    <row r="344" spans="1:6" ht="15.75">
      <c r="A344" s="23">
        <v>373</v>
      </c>
      <c r="B344" s="35">
        <v>2300</v>
      </c>
      <c r="C344" s="43" t="s">
        <v>892</v>
      </c>
      <c r="D344" s="23" t="s">
        <v>893</v>
      </c>
      <c r="E344" s="40" t="s">
        <v>892</v>
      </c>
      <c r="F344" s="26">
        <v>0</v>
      </c>
    </row>
    <row r="345" spans="1:6" ht="15.75">
      <c r="A345" s="23">
        <v>373</v>
      </c>
      <c r="B345" s="35">
        <v>2600</v>
      </c>
      <c r="C345" s="43" t="s">
        <v>894</v>
      </c>
      <c r="D345" s="23" t="s">
        <v>895</v>
      </c>
      <c r="E345" s="40" t="s">
        <v>894</v>
      </c>
      <c r="F345" s="26">
        <v>0</v>
      </c>
    </row>
    <row r="346" spans="1:6" ht="15.75">
      <c r="A346" s="23">
        <v>373</v>
      </c>
      <c r="B346" s="35">
        <v>2800</v>
      </c>
      <c r="C346" s="43" t="s">
        <v>896</v>
      </c>
      <c r="D346" s="23" t="s">
        <v>897</v>
      </c>
      <c r="E346" s="40" t="s">
        <v>896</v>
      </c>
      <c r="F346" s="26">
        <v>0</v>
      </c>
    </row>
    <row r="347" spans="1:3" ht="15.75">
      <c r="A347" s="28"/>
      <c r="B347" s="34"/>
      <c r="C347" s="43" t="s">
        <v>898</v>
      </c>
    </row>
    <row r="348" spans="1:6" ht="15.75">
      <c r="A348" s="23">
        <v>373</v>
      </c>
      <c r="B348" s="35">
        <v>4001</v>
      </c>
      <c r="C348" s="44" t="s">
        <v>899</v>
      </c>
      <c r="D348" s="23" t="s">
        <v>900</v>
      </c>
      <c r="E348" s="23" t="s">
        <v>901</v>
      </c>
      <c r="F348" s="26">
        <v>0</v>
      </c>
    </row>
    <row r="349" spans="1:6" ht="15.75">
      <c r="A349" s="23">
        <v>373</v>
      </c>
      <c r="B349" s="35">
        <v>4002</v>
      </c>
      <c r="C349" s="44" t="s">
        <v>902</v>
      </c>
      <c r="D349" s="23" t="s">
        <v>903</v>
      </c>
      <c r="E349" s="23" t="s">
        <v>904</v>
      </c>
      <c r="F349" s="26">
        <v>595.54999999999995</v>
      </c>
    </row>
    <row r="350" spans="1:6" ht="15.75">
      <c r="A350" s="23">
        <v>373</v>
      </c>
      <c r="B350" s="35">
        <v>4003</v>
      </c>
      <c r="C350" s="44" t="s">
        <v>905</v>
      </c>
      <c r="D350" s="23" t="s">
        <v>906</v>
      </c>
      <c r="E350" s="23" t="s">
        <v>907</v>
      </c>
      <c r="F350" s="26">
        <v>610.46</v>
      </c>
    </row>
    <row r="351" spans="1:6" ht="15.75">
      <c r="A351" s="23">
        <v>373</v>
      </c>
      <c r="B351" s="35">
        <v>4100</v>
      </c>
      <c r="C351" s="43" t="s">
        <v>908</v>
      </c>
      <c r="D351" s="23" t="s">
        <v>909</v>
      </c>
      <c r="E351" s="40" t="s">
        <v>908</v>
      </c>
      <c r="F351" s="26">
        <v>23.74</v>
      </c>
    </row>
    <row r="352" spans="1:3" ht="15.75">
      <c r="A352" s="28"/>
      <c r="B352" s="34"/>
      <c r="C352" s="43" t="s">
        <v>910</v>
      </c>
    </row>
    <row r="353" spans="1:6" ht="15.75">
      <c r="A353" s="23">
        <v>373</v>
      </c>
      <c r="B353" s="35">
        <v>4201</v>
      </c>
      <c r="C353" s="44" t="s">
        <v>911</v>
      </c>
      <c r="D353" s="23" t="s">
        <v>912</v>
      </c>
      <c r="E353" s="23" t="s">
        <v>913</v>
      </c>
      <c r="F353" s="26">
        <v>9.8699999999999992</v>
      </c>
    </row>
    <row r="354" spans="1:6" ht="15.75">
      <c r="A354" s="23">
        <v>373</v>
      </c>
      <c r="B354" s="35">
        <v>4202</v>
      </c>
      <c r="C354" s="44" t="s">
        <v>197</v>
      </c>
      <c r="D354" s="23" t="s">
        <v>914</v>
      </c>
      <c r="E354" s="23" t="s">
        <v>915</v>
      </c>
      <c r="F354" s="26">
        <v>1.77</v>
      </c>
    </row>
    <row r="355" spans="1:6" ht="15.75">
      <c r="A355" s="23">
        <v>373</v>
      </c>
      <c r="B355" s="35">
        <v>4203</v>
      </c>
      <c r="C355" s="44" t="s">
        <v>201</v>
      </c>
      <c r="D355" s="23" t="s">
        <v>916</v>
      </c>
      <c r="E355" s="23" t="s">
        <v>917</v>
      </c>
      <c r="F355" s="26">
        <v>1.08</v>
      </c>
    </row>
    <row r="356" spans="1:3" ht="15.75">
      <c r="A356" s="28"/>
      <c r="B356" s="34"/>
      <c r="C356" s="43" t="s">
        <v>918</v>
      </c>
    </row>
    <row r="357" spans="1:6" ht="15.75">
      <c r="A357" s="23">
        <v>373</v>
      </c>
      <c r="B357" s="42">
        <v>5101</v>
      </c>
      <c r="C357" s="45" t="s">
        <v>919</v>
      </c>
      <c r="D357" s="23" t="s">
        <v>920</v>
      </c>
      <c r="E357" s="23" t="s">
        <v>921</v>
      </c>
      <c r="F357" s="26">
        <v>0</v>
      </c>
    </row>
    <row r="358" spans="1:6" ht="15.75">
      <c r="A358" s="23">
        <v>373</v>
      </c>
      <c r="B358" s="35">
        <v>5102</v>
      </c>
      <c r="C358" s="44" t="s">
        <v>922</v>
      </c>
      <c r="D358" s="23" t="s">
        <v>923</v>
      </c>
      <c r="E358" s="23" t="s">
        <v>924</v>
      </c>
      <c r="F358" s="26">
        <v>1459.56</v>
      </c>
    </row>
    <row r="359" spans="1:6" ht="15.75">
      <c r="A359" s="23">
        <v>373</v>
      </c>
      <c r="B359" s="35">
        <v>5105</v>
      </c>
      <c r="C359" s="44" t="s">
        <v>925</v>
      </c>
      <c r="D359" s="23" t="s">
        <v>926</v>
      </c>
      <c r="E359" s="23" t="s">
        <v>927</v>
      </c>
      <c r="F359" s="26">
        <v>814.55</v>
      </c>
    </row>
    <row r="360" spans="1:6" ht="15.75">
      <c r="A360" s="23">
        <v>373</v>
      </c>
      <c r="B360" s="42">
        <v>5106</v>
      </c>
      <c r="C360" s="44" t="s">
        <v>928</v>
      </c>
      <c r="D360" s="23" t="s">
        <v>929</v>
      </c>
      <c r="E360" s="23" t="s">
        <v>930</v>
      </c>
      <c r="F360" s="26">
        <v>483.50</v>
      </c>
    </row>
    <row r="361" spans="1:6" ht="15.75">
      <c r="A361" s="23">
        <v>373</v>
      </c>
      <c r="B361" s="35">
        <v>5107</v>
      </c>
      <c r="C361" s="44" t="s">
        <v>931</v>
      </c>
      <c r="D361" s="23" t="s">
        <v>932</v>
      </c>
      <c r="E361" s="23" t="s">
        <v>933</v>
      </c>
      <c r="F361" s="26">
        <v>0</v>
      </c>
    </row>
    <row r="362" spans="1:6" ht="15.75">
      <c r="A362" s="23">
        <v>373</v>
      </c>
      <c r="B362" s="35">
        <v>5108</v>
      </c>
      <c r="C362" s="44" t="s">
        <v>934</v>
      </c>
      <c r="D362" s="23" t="s">
        <v>935</v>
      </c>
      <c r="E362" s="23" t="s">
        <v>936</v>
      </c>
      <c r="F362" s="26">
        <v>2161.61</v>
      </c>
    </row>
    <row r="363" spans="1:3" ht="15.75">
      <c r="A363" s="28"/>
      <c r="B363" s="34"/>
      <c r="C363" s="43" t="s">
        <v>937</v>
      </c>
    </row>
    <row r="364" spans="1:6" ht="15.75">
      <c r="A364" s="23">
        <v>373</v>
      </c>
      <c r="B364" s="39">
        <v>5302</v>
      </c>
      <c r="C364" s="44" t="s">
        <v>922</v>
      </c>
      <c r="D364" s="23" t="s">
        <v>938</v>
      </c>
      <c r="E364" s="23" t="s">
        <v>939</v>
      </c>
      <c r="F364" s="26">
        <v>684.06</v>
      </c>
    </row>
    <row r="365" spans="1:6" ht="15.75">
      <c r="A365" s="23">
        <v>373</v>
      </c>
      <c r="B365" s="39">
        <v>5303</v>
      </c>
      <c r="C365" s="45" t="s">
        <v>940</v>
      </c>
      <c r="D365" s="23" t="s">
        <v>941</v>
      </c>
      <c r="E365" s="23" t="s">
        <v>942</v>
      </c>
      <c r="F365" s="26">
        <v>624.67999999999995</v>
      </c>
    </row>
    <row r="366" spans="1:6" ht="15.75">
      <c r="A366" s="23">
        <v>373</v>
      </c>
      <c r="B366" s="39">
        <v>5305</v>
      </c>
      <c r="C366" s="45" t="s">
        <v>925</v>
      </c>
      <c r="D366" s="23" t="s">
        <v>943</v>
      </c>
      <c r="E366" s="23" t="s">
        <v>944</v>
      </c>
      <c r="F366" s="26">
        <v>1600.46</v>
      </c>
    </row>
    <row r="367" spans="1:6" ht="15.75">
      <c r="A367" s="23">
        <v>373</v>
      </c>
      <c r="B367" s="39">
        <v>5306</v>
      </c>
      <c r="C367" s="45" t="s">
        <v>928</v>
      </c>
      <c r="D367" s="23" t="s">
        <v>945</v>
      </c>
      <c r="E367" s="23" t="s">
        <v>946</v>
      </c>
      <c r="F367" s="26">
        <v>1326.32</v>
      </c>
    </row>
    <row r="368" spans="1:3" ht="15.75">
      <c r="A368" s="28"/>
      <c r="B368" s="34"/>
      <c r="C368" s="43" t="s">
        <v>947</v>
      </c>
    </row>
    <row r="369" spans="1:6" ht="15.75">
      <c r="A369" s="23">
        <v>373</v>
      </c>
      <c r="B369" s="35">
        <v>5702</v>
      </c>
      <c r="C369" s="44" t="s">
        <v>922</v>
      </c>
      <c r="D369" s="23" t="s">
        <v>948</v>
      </c>
      <c r="E369" s="23" t="s">
        <v>949</v>
      </c>
      <c r="F369" s="26">
        <v>611.71</v>
      </c>
    </row>
    <row r="370" spans="1:6" ht="15.75">
      <c r="A370" s="23">
        <v>373</v>
      </c>
      <c r="B370" s="42">
        <v>5705</v>
      </c>
      <c r="C370" s="45" t="s">
        <v>925</v>
      </c>
      <c r="D370" s="23" t="s">
        <v>950</v>
      </c>
      <c r="E370" s="23" t="s">
        <v>951</v>
      </c>
      <c r="F370" s="26">
        <v>2211.98</v>
      </c>
    </row>
    <row r="371" spans="1:6" ht="15.75">
      <c r="A371" s="23">
        <v>373</v>
      </c>
      <c r="B371" s="42">
        <v>5706</v>
      </c>
      <c r="C371" s="45" t="s">
        <v>928</v>
      </c>
      <c r="D371" s="23" t="s">
        <v>952</v>
      </c>
      <c r="E371" s="23" t="s">
        <v>953</v>
      </c>
      <c r="F371" s="26">
        <v>0</v>
      </c>
    </row>
    <row r="372" spans="1:3" ht="15.75">
      <c r="A372" s="28"/>
      <c r="B372" s="34"/>
      <c r="C372" s="25" t="s">
        <v>954</v>
      </c>
    </row>
    <row r="373" spans="1:6" ht="15.75">
      <c r="A373" s="23">
        <v>373</v>
      </c>
      <c r="B373" s="35">
        <v>6201</v>
      </c>
      <c r="C373" s="44" t="s">
        <v>955</v>
      </c>
      <c r="D373" s="23" t="s">
        <v>956</v>
      </c>
      <c r="E373" s="23" t="s">
        <v>957</v>
      </c>
      <c r="F373" s="26">
        <v>0</v>
      </c>
    </row>
    <row r="374" spans="1:6" ht="15.75">
      <c r="A374" s="23">
        <v>373</v>
      </c>
      <c r="B374" s="35">
        <v>6202</v>
      </c>
      <c r="C374" s="44" t="s">
        <v>958</v>
      </c>
      <c r="D374" s="23" t="s">
        <v>959</v>
      </c>
      <c r="E374" s="23" t="s">
        <v>960</v>
      </c>
      <c r="F374" s="26">
        <v>0</v>
      </c>
    </row>
    <row r="375" spans="1:6" ht="15.75">
      <c r="A375" s="23">
        <v>373</v>
      </c>
      <c r="B375" s="35">
        <v>6203</v>
      </c>
      <c r="C375" s="44" t="s">
        <v>961</v>
      </c>
      <c r="D375" s="23" t="s">
        <v>962</v>
      </c>
      <c r="E375" s="23" t="s">
        <v>963</v>
      </c>
      <c r="F375" s="26">
        <v>0</v>
      </c>
    </row>
    <row r="376" spans="1:6" ht="15.75">
      <c r="A376" s="23">
        <v>373</v>
      </c>
      <c r="B376" s="35">
        <v>6204</v>
      </c>
      <c r="C376" s="44" t="s">
        <v>964</v>
      </c>
      <c r="D376" s="23" t="s">
        <v>965</v>
      </c>
      <c r="E376" s="23" t="s">
        <v>966</v>
      </c>
      <c r="F376" s="26">
        <v>0</v>
      </c>
    </row>
    <row r="377" spans="1:3" ht="15.75">
      <c r="A377" s="28"/>
      <c r="B377" s="34"/>
      <c r="C377" s="25" t="s">
        <v>967</v>
      </c>
    </row>
    <row r="378" spans="1:6" ht="15.75">
      <c r="A378" s="23">
        <v>373</v>
      </c>
      <c r="B378" s="39">
        <v>6236</v>
      </c>
      <c r="C378" s="45" t="s">
        <v>968</v>
      </c>
      <c r="D378" s="23" t="s">
        <v>969</v>
      </c>
      <c r="E378" s="23" t="s">
        <v>970</v>
      </c>
      <c r="F378" s="26">
        <v>633.83000000000004</v>
      </c>
    </row>
    <row r="379" spans="1:6" ht="15.75">
      <c r="A379" s="23">
        <v>373</v>
      </c>
      <c r="B379" s="39">
        <v>6238</v>
      </c>
      <c r="C379" s="45" t="s">
        <v>971</v>
      </c>
      <c r="D379" s="23" t="s">
        <v>972</v>
      </c>
      <c r="E379" s="23" t="s">
        <v>973</v>
      </c>
      <c r="F379" s="26">
        <v>1027.76</v>
      </c>
    </row>
    <row r="380" spans="1:3" ht="15.75">
      <c r="A380" s="28"/>
      <c r="B380" s="34"/>
      <c r="C380" s="25" t="s">
        <v>974</v>
      </c>
    </row>
    <row r="381" spans="1:6" ht="15.75">
      <c r="A381" s="23">
        <v>373</v>
      </c>
      <c r="B381" s="35">
        <v>6253</v>
      </c>
      <c r="C381" s="44" t="s">
        <v>975</v>
      </c>
      <c r="D381" s="23" t="s">
        <v>976</v>
      </c>
      <c r="E381" s="23" t="s">
        <v>977</v>
      </c>
      <c r="F381" s="26">
        <v>0</v>
      </c>
    </row>
    <row r="382" spans="1:6" ht="15.75">
      <c r="A382" s="23">
        <v>373</v>
      </c>
      <c r="B382" s="35">
        <v>6255</v>
      </c>
      <c r="C382" s="45" t="s">
        <v>978</v>
      </c>
      <c r="D382" s="23" t="s">
        <v>979</v>
      </c>
      <c r="E382" s="23" t="s">
        <v>980</v>
      </c>
      <c r="F382" s="26">
        <v>577.76</v>
      </c>
    </row>
    <row r="383" spans="1:3" ht="15.75">
      <c r="A383" s="28"/>
      <c r="B383" s="34"/>
      <c r="C383" s="25" t="s">
        <v>981</v>
      </c>
    </row>
    <row r="384" spans="1:6" ht="15.75">
      <c r="A384" s="23">
        <v>373</v>
      </c>
      <c r="B384" s="39">
        <v>6274</v>
      </c>
      <c r="C384" s="45" t="s">
        <v>982</v>
      </c>
      <c r="D384" s="23" t="s">
        <v>983</v>
      </c>
      <c r="E384" s="23" t="s">
        <v>984</v>
      </c>
      <c r="F384" s="26">
        <v>362.25</v>
      </c>
    </row>
    <row r="385" spans="1:3" ht="15.75">
      <c r="A385" s="28"/>
      <c r="B385" s="34"/>
      <c r="C385" s="25" t="s">
        <v>985</v>
      </c>
    </row>
    <row r="386" spans="1:6" ht="15.75">
      <c r="A386" s="23">
        <v>373</v>
      </c>
      <c r="B386" s="35">
        <v>6283</v>
      </c>
      <c r="C386" s="44" t="s">
        <v>986</v>
      </c>
      <c r="D386" s="23" t="s">
        <v>987</v>
      </c>
      <c r="E386" s="23" t="s">
        <v>988</v>
      </c>
      <c r="F386" s="26">
        <v>671.92</v>
      </c>
    </row>
    <row r="387" spans="1:6" ht="15.75">
      <c r="A387" s="23">
        <v>373</v>
      </c>
      <c r="B387" s="35">
        <v>6286</v>
      </c>
      <c r="C387" s="44" t="s">
        <v>968</v>
      </c>
      <c r="D387" s="23" t="s">
        <v>989</v>
      </c>
      <c r="E387" s="23" t="s">
        <v>990</v>
      </c>
      <c r="F387" s="26">
        <v>414.31</v>
      </c>
    </row>
    <row r="388" spans="1:6" ht="15.75">
      <c r="A388" s="23">
        <v>373</v>
      </c>
      <c r="B388" s="35">
        <v>6287</v>
      </c>
      <c r="C388" s="45" t="s">
        <v>991</v>
      </c>
      <c r="D388" s="23" t="s">
        <v>992</v>
      </c>
      <c r="E388" s="23" t="s">
        <v>993</v>
      </c>
      <c r="F388" s="26">
        <v>452.35</v>
      </c>
    </row>
    <row r="389" spans="1:6" ht="15.75">
      <c r="A389" s="23">
        <v>373</v>
      </c>
      <c r="B389" s="35">
        <v>6288</v>
      </c>
      <c r="C389" s="45" t="s">
        <v>994</v>
      </c>
      <c r="D389" s="23" t="s">
        <v>995</v>
      </c>
      <c r="E389" s="23" t="s">
        <v>996</v>
      </c>
      <c r="F389" s="26">
        <v>601.88</v>
      </c>
    </row>
    <row r="390" spans="1:3" ht="15.75">
      <c r="A390" s="28"/>
      <c r="B390" s="34"/>
      <c r="C390" s="25" t="s">
        <v>997</v>
      </c>
    </row>
    <row r="391" spans="1:6" ht="15.75">
      <c r="A391" s="23">
        <v>373</v>
      </c>
      <c r="B391" s="39">
        <v>8001</v>
      </c>
      <c r="C391" s="45" t="s">
        <v>998</v>
      </c>
      <c r="D391" s="23" t="s">
        <v>999</v>
      </c>
      <c r="E391" s="23" t="s">
        <v>1000</v>
      </c>
      <c r="F391" s="26">
        <v>278.67</v>
      </c>
    </row>
    <row r="392" spans="1:6" ht="15.75">
      <c r="A392" s="23">
        <v>373</v>
      </c>
      <c r="B392" s="39">
        <v>8002</v>
      </c>
      <c r="C392" s="45" t="s">
        <v>1001</v>
      </c>
      <c r="D392" s="23" t="s">
        <v>1002</v>
      </c>
      <c r="E392" s="23" t="s">
        <v>1003</v>
      </c>
      <c r="F392" s="26">
        <v>110.26</v>
      </c>
    </row>
    <row r="393" spans="1:6" ht="15.75">
      <c r="A393" s="23">
        <v>373</v>
      </c>
      <c r="B393" s="39">
        <v>8003</v>
      </c>
      <c r="C393" s="45" t="s">
        <v>1004</v>
      </c>
      <c r="D393" s="23" t="s">
        <v>1005</v>
      </c>
      <c r="E393" s="23" t="s">
        <v>1006</v>
      </c>
      <c r="F393" s="26">
        <v>392.09</v>
      </c>
    </row>
    <row r="394" spans="1:6" ht="15.75">
      <c r="A394" s="23">
        <v>373</v>
      </c>
      <c r="B394" s="39">
        <v>8004</v>
      </c>
      <c r="C394" s="45" t="s">
        <v>1007</v>
      </c>
      <c r="D394" s="23" t="s">
        <v>1008</v>
      </c>
      <c r="E394" s="23" t="s">
        <v>1009</v>
      </c>
      <c r="F394" s="26">
        <v>808.68</v>
      </c>
    </row>
    <row r="395" spans="1:6" ht="15.75">
      <c r="A395" s="23">
        <v>373</v>
      </c>
      <c r="B395" s="39">
        <v>8005</v>
      </c>
      <c r="C395" s="45" t="s">
        <v>1010</v>
      </c>
      <c r="D395" s="23" t="s">
        <v>1011</v>
      </c>
      <c r="E395" s="23" t="s">
        <v>1012</v>
      </c>
      <c r="F395" s="26">
        <v>1071.8799999999999</v>
      </c>
    </row>
    <row r="396" spans="1:6" ht="15.75">
      <c r="A396" s="23">
        <v>373</v>
      </c>
      <c r="B396" s="39">
        <v>8006</v>
      </c>
      <c r="C396" s="45" t="s">
        <v>1013</v>
      </c>
      <c r="D396" s="23" t="s">
        <v>1014</v>
      </c>
      <c r="E396" s="23" t="s">
        <v>1015</v>
      </c>
      <c r="F396" s="26">
        <v>1272.08</v>
      </c>
    </row>
    <row r="397" spans="1:3" ht="15.75">
      <c r="A397" s="28"/>
      <c r="B397" s="34"/>
      <c r="C397" s="25" t="s">
        <v>1016</v>
      </c>
    </row>
    <row r="398" spans="1:6" ht="15.75">
      <c r="A398" s="23">
        <v>373</v>
      </c>
      <c r="B398" s="35">
        <v>9003</v>
      </c>
      <c r="C398" s="44" t="s">
        <v>1017</v>
      </c>
      <c r="D398" s="23" t="s">
        <v>1018</v>
      </c>
      <c r="E398" s="23" t="s">
        <v>1019</v>
      </c>
      <c r="F398" s="26">
        <v>0</v>
      </c>
    </row>
    <row r="399" spans="1:6" ht="15.75">
      <c r="A399" s="23">
        <v>373</v>
      </c>
      <c r="B399" s="35">
        <v>9004</v>
      </c>
      <c r="C399" s="44" t="s">
        <v>1020</v>
      </c>
      <c r="D399" s="23" t="s">
        <v>1021</v>
      </c>
      <c r="E399" s="23" t="s">
        <v>1022</v>
      </c>
      <c r="F399" s="26">
        <v>189.26</v>
      </c>
    </row>
    <row r="400" spans="1:6" ht="15.75">
      <c r="A400" s="23">
        <v>373</v>
      </c>
      <c r="B400" s="35">
        <v>9053</v>
      </c>
      <c r="C400" s="44" t="s">
        <v>1023</v>
      </c>
      <c r="D400" s="23" t="s">
        <v>1024</v>
      </c>
      <c r="E400" s="23" t="s">
        <v>1025</v>
      </c>
      <c r="F400" s="26">
        <v>0</v>
      </c>
    </row>
    <row r="401" spans="1:6" ht="15.75">
      <c r="A401" s="23">
        <v>373</v>
      </c>
      <c r="B401" s="35">
        <v>9054</v>
      </c>
      <c r="C401" s="44" t="s">
        <v>1026</v>
      </c>
      <c r="D401" s="23" t="s">
        <v>1027</v>
      </c>
      <c r="E401" s="23" t="s">
        <v>1028</v>
      </c>
      <c r="F401" s="26">
        <v>182.85</v>
      </c>
    </row>
    <row r="402" spans="1:6" ht="15.75">
      <c r="A402" s="23">
        <v>373</v>
      </c>
      <c r="B402" s="42">
        <v>9056</v>
      </c>
      <c r="C402" s="44" t="s">
        <v>1029</v>
      </c>
      <c r="D402" s="23" t="s">
        <v>1030</v>
      </c>
      <c r="E402" s="23" t="s">
        <v>1031</v>
      </c>
      <c r="F402" s="26">
        <v>328.97</v>
      </c>
    </row>
    <row r="403" spans="1:6" ht="15.75">
      <c r="A403" s="23">
        <v>373</v>
      </c>
      <c r="B403" s="35">
        <v>9059</v>
      </c>
      <c r="C403" s="44" t="s">
        <v>1032</v>
      </c>
      <c r="D403" s="23" t="s">
        <v>1033</v>
      </c>
      <c r="E403" s="23" t="s">
        <v>1034</v>
      </c>
      <c r="F403" s="26">
        <v>403.73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1D1D8791CB5498A793A49E82E3AE7" ma:contentTypeVersion="" ma:contentTypeDescription="Create a new document." ma:contentTypeScope="" ma:versionID="087ba621f57f076a1df1e7d6b394a7e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4FDB43-90E5-4E27-8CA4-50E7359233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C173E7-4349-4ECE-B547-3DCF0CFEE86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c85253b9-0a55-49a1-98ad-b5b6252d7079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C85823C-B937-4ECB-9BFF-995917583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