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9975" activeTab="5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6" l="1"/>
  <c r="J96" i="6"/>
  <c r="I96" i="6"/>
  <c r="H96" i="6"/>
  <c r="G96" i="6"/>
  <c r="F96" i="6"/>
  <c r="K96" i="5"/>
  <c r="J96" i="5"/>
  <c r="I96" i="5"/>
  <c r="H96" i="5"/>
  <c r="G96" i="5"/>
  <c r="F96" i="5"/>
  <c r="K96" i="4"/>
  <c r="J96" i="4"/>
  <c r="I96" i="4"/>
  <c r="H96" i="4"/>
  <c r="G96" i="4"/>
  <c r="F96" i="4"/>
  <c r="K88" i="3"/>
  <c r="J88" i="3"/>
  <c r="I88" i="3"/>
  <c r="H88" i="3"/>
  <c r="G88" i="3"/>
  <c r="F88" i="3"/>
  <c r="K91" i="2"/>
  <c r="J91" i="2"/>
  <c r="I91" i="2"/>
  <c r="H91" i="2"/>
  <c r="G91" i="2"/>
  <c r="F91" i="2"/>
  <c r="K92" i="4"/>
  <c r="J92" i="4"/>
  <c r="I92" i="4"/>
  <c r="H92" i="4"/>
  <c r="G92" i="4"/>
  <c r="F92" i="4"/>
  <c r="E92" i="4"/>
  <c r="D92" i="4"/>
  <c r="C92" i="4"/>
</calcChain>
</file>

<file path=xl/sharedStrings.xml><?xml version="1.0" encoding="utf-8"?>
<sst xmlns="http://schemas.openxmlformats.org/spreadsheetml/2006/main" count="1745" uniqueCount="177">
  <si>
    <t>ACROSS OPERATING INDICATORS</t>
  </si>
  <si>
    <t>January Through Q4 Consol</t>
  </si>
  <si>
    <t>Peoples Gas System</t>
  </si>
  <si>
    <t>M Item</t>
  </si>
  <si>
    <t>Schedule M Items</t>
  </si>
  <si>
    <t>"Activity -_x000D_
Regulatory_x000D_
Grossup"</t>
  </si>
  <si>
    <t>Deferred Taxes</t>
  </si>
  <si>
    <t>"Activity - _x000D_
Regulatory_x000D_
Pre-Grossup"</t>
  </si>
  <si>
    <t>TOTAL Deferred Taxes Balance Report</t>
  </si>
  <si>
    <t>* 2016 Provision</t>
  </si>
  <si>
    <t>"_x000D_
Activity"</t>
  </si>
  <si>
    <t>"Beginning _x000D_
Balance"</t>
  </si>
  <si>
    <t>"Ending _x000D_
Balance"</t>
  </si>
  <si>
    <t>"_x000D_
Activity -_x000D_
 I/S Related"</t>
  </si>
  <si>
    <t>"_x000D_
Activity -_x000D_
Other"</t>
  </si>
  <si>
    <t>T100</t>
  </si>
  <si>
    <t>401K - PERFORMANCE MATCH</t>
  </si>
  <si>
    <t>T515</t>
  </si>
  <si>
    <t>ABNORMAL RETIREMENTS</t>
  </si>
  <si>
    <t>D</t>
  </si>
  <si>
    <t>ACC DEF ITC - PGS</t>
  </si>
  <si>
    <t>T105</t>
  </si>
  <si>
    <t>ACCRUED BONUS</t>
  </si>
  <si>
    <t>T520</t>
  </si>
  <si>
    <t>ACQUISITION ADJUSTMENT</t>
  </si>
  <si>
    <t>T525</t>
  </si>
  <si>
    <t>AIAC</t>
  </si>
  <si>
    <t>T530</t>
  </si>
  <si>
    <t>ALTERNATIVE FUEL VEHICLE DEDUCTION</t>
  </si>
  <si>
    <t>T216</t>
  </si>
  <si>
    <t>AMORT - BOND PUT OPTION</t>
  </si>
  <si>
    <t>T220</t>
  </si>
  <si>
    <t>AMORT - CAPLIZED CUST ASSIST COSTS</t>
  </si>
  <si>
    <t>T535</t>
  </si>
  <si>
    <t>AMORT - LH IMPROVE AND LAND RIGHTS</t>
  </si>
  <si>
    <t>T255</t>
  </si>
  <si>
    <t>BAD DEBT</t>
  </si>
  <si>
    <t>T456</t>
  </si>
  <si>
    <t>CI - BS REPLACEMENT - C</t>
  </si>
  <si>
    <t>T560</t>
  </si>
  <si>
    <t>CIAC</t>
  </si>
  <si>
    <t>T261</t>
  </si>
  <si>
    <t>COMPETITIVE RATE ADJ - C</t>
  </si>
  <si>
    <t>T260</t>
  </si>
  <si>
    <t>COMPETITIVE RATE ADJ - NC</t>
  </si>
  <si>
    <t>T563</t>
  </si>
  <si>
    <t>CONSTRUCTION OVERHEAD CAPITALIZED (263A)</t>
  </si>
  <si>
    <t>T265</t>
  </si>
  <si>
    <t>CONTRACTOR DAMAGE RESERVE</t>
  </si>
  <si>
    <t>T565</t>
  </si>
  <si>
    <t>COST OF REMOVAL</t>
  </si>
  <si>
    <t>N</t>
  </si>
  <si>
    <t>CREDIT - FL VA</t>
  </si>
  <si>
    <t>T490</t>
  </si>
  <si>
    <t xml:space="preserve">CURRENCY ADJ - UNREAL G/L </t>
  </si>
  <si>
    <t>NOL</t>
  </si>
  <si>
    <t xml:space="preserve">DEF SEP CO - EMERA FED NOL </t>
  </si>
  <si>
    <t>DEF SEP CO - EMERA FL NOL</t>
  </si>
  <si>
    <t>T270</t>
  </si>
  <si>
    <t>DEFERRED FUEL</t>
  </si>
  <si>
    <t>T285</t>
  </si>
  <si>
    <t>DEFERRED REVENUE</t>
  </si>
  <si>
    <t>T500</t>
  </si>
  <si>
    <t>DEPRECIATION - BOOK</t>
  </si>
  <si>
    <t>T502</t>
  </si>
  <si>
    <t>DEPRECIATION - BOOK TAX DIFF FED</t>
  </si>
  <si>
    <t>T503</t>
  </si>
  <si>
    <t>DEPRECIATION - BOOK TAX DIFF STATE</t>
  </si>
  <si>
    <t>T306</t>
  </si>
  <si>
    <t>ENERGY CONSERVATION REV - C</t>
  </si>
  <si>
    <t>T311</t>
  </si>
  <si>
    <t xml:space="preserve">ENVIROMNTAL DISP COSTS NET - C </t>
  </si>
  <si>
    <t>T310</t>
  </si>
  <si>
    <t>ENVIROMNTAL DISP COSTS NET - NC</t>
  </si>
  <si>
    <t>T115</t>
  </si>
  <si>
    <t>FAS 106 - NC</t>
  </si>
  <si>
    <t>FAS 106 FAS 158 - C</t>
  </si>
  <si>
    <t>FAS 106 FAS 158 - C 283</t>
  </si>
  <si>
    <t>FAS 106 FAS 158 - NC</t>
  </si>
  <si>
    <t>FAS 106 FAS 158 - NC 283</t>
  </si>
  <si>
    <t>T120</t>
  </si>
  <si>
    <t>FAS 112</t>
  </si>
  <si>
    <t xml:space="preserve">FAS 158 - MED PT D NC </t>
  </si>
  <si>
    <t>FAS 158 - MED PT D NC  283</t>
  </si>
  <si>
    <t>T575</t>
  </si>
  <si>
    <t>G/L - SALE OF ASSETS</t>
  </si>
  <si>
    <t>GBC</t>
  </si>
  <si>
    <t>GENERAL BUSINESS CREDIT</t>
  </si>
  <si>
    <t>T325</t>
  </si>
  <si>
    <t>HEDGES</t>
  </si>
  <si>
    <t>T331</t>
  </si>
  <si>
    <t>INSURANCE RESERVE - C</t>
  </si>
  <si>
    <t>T330</t>
  </si>
  <si>
    <t>INSURANCE RESERVE - NC</t>
  </si>
  <si>
    <t>T576</t>
  </si>
  <si>
    <t>LEASE-PLANT</t>
  </si>
  <si>
    <t>T345</t>
  </si>
  <si>
    <t>LEGAL EXPENSES</t>
  </si>
  <si>
    <t>T122</t>
  </si>
  <si>
    <t>LONG TERM INCENTIVE</t>
  </si>
  <si>
    <t>OCI FAS 133 - C</t>
  </si>
  <si>
    <t>OCI FAS 133 - C 283</t>
  </si>
  <si>
    <t>OCI FAS 133 - NC</t>
  </si>
  <si>
    <t>OCI FAS 133 - NC 283</t>
  </si>
  <si>
    <t>OCI FAS 133 INTEREST - NC</t>
  </si>
  <si>
    <t>T125</t>
  </si>
  <si>
    <t>PENSION - NC</t>
  </si>
  <si>
    <t>PENSION FAS 158 - NC</t>
  </si>
  <si>
    <t>PENSION FAS 158 - NC 283</t>
  </si>
  <si>
    <t>T375</t>
  </si>
  <si>
    <t>RATE CASE EXPENSE - NC</t>
  </si>
  <si>
    <t>T580</t>
  </si>
  <si>
    <t>REPAIRS CAPITALIZED ON BOOKS</t>
  </si>
  <si>
    <t>T391</t>
  </si>
  <si>
    <t>RESEARCH EXPENSE - C</t>
  </si>
  <si>
    <t>T390</t>
  </si>
  <si>
    <t>RESEARCH EXPENSE - NC</t>
  </si>
  <si>
    <t>T128</t>
  </si>
  <si>
    <t>RESTORATION PLAN</t>
  </si>
  <si>
    <t>RESTORATION PLAN FAS 158 - NC</t>
  </si>
  <si>
    <t>RESTORATION PLAN FAS 158 - NC 283</t>
  </si>
  <si>
    <t>T585</t>
  </si>
  <si>
    <t>RETIREMENT OVERHEAD COSTS</t>
  </si>
  <si>
    <t>T591</t>
  </si>
  <si>
    <t>SEC 263A INDIRECT COSTS</t>
  </si>
  <si>
    <t>T590</t>
  </si>
  <si>
    <t>SEC 263A INTEREST CAP</t>
  </si>
  <si>
    <t>T140</t>
  </si>
  <si>
    <t>SERP - NC</t>
  </si>
  <si>
    <t>SERP FAS 158 - C</t>
  </si>
  <si>
    <t>SERP FAS 158 - C 283</t>
  </si>
  <si>
    <t>SERP FAS 158 - NC</t>
  </si>
  <si>
    <t>SERP FAS 158 - NC 283</t>
  </si>
  <si>
    <t>T595</t>
  </si>
  <si>
    <t>SOFTWARE DEVELOPED INTERNALLY</t>
  </si>
  <si>
    <t>T405</t>
  </si>
  <si>
    <t>STORM RESERVE</t>
  </si>
  <si>
    <t>T150</t>
  </si>
  <si>
    <t>VACATION ACCRUAL</t>
  </si>
  <si>
    <t>VCTC</t>
  </si>
  <si>
    <t>VOLUNTARY CLEANUP TAX CREDIT</t>
  </si>
  <si>
    <t>T425</t>
  </si>
  <si>
    <t>WHOLE PRICING INTEREST COMPONENT</t>
  </si>
  <si>
    <t>T430</t>
  </si>
  <si>
    <t>WORKERS COMPENSATION - NC</t>
  </si>
  <si>
    <t>Total For Peoples Gas System:</t>
  </si>
  <si>
    <t>Timing Difference Creation</t>
  </si>
  <si>
    <t>Relation to an item of Rate Base</t>
  </si>
  <si>
    <t>Pre-2009</t>
  </si>
  <si>
    <t>2009?</t>
  </si>
  <si>
    <t>* 2017 Provision</t>
  </si>
  <si>
    <t>January Through DA NMG Def Lease NoJE</t>
  </si>
  <si>
    <t>DEF SEP CO - EMERA FED NOL-UNPROTECTED</t>
  </si>
  <si>
    <t>DEF SEP CO - EMERA FL NOL-UNPROTECTED</t>
  </si>
  <si>
    <t>* 2018 Provision</t>
  </si>
  <si>
    <t>DEF SEP CO - EMERA FED NOL-PROTECTED</t>
  </si>
  <si>
    <t xml:space="preserve">DEF SEP CO - EMERA FL NOL-PROTECTED </t>
  </si>
  <si>
    <t>*  2019 Provision</t>
  </si>
  <si>
    <t xml:space="preserve">190 FL RATE CHG 2019-2021 4.458% </t>
  </si>
  <si>
    <t>190 FL RATE CHG 2019-2021 5.5% offset</t>
  </si>
  <si>
    <t>190 FL RATE CHG 2019-2021 Exp to Reg Liab</t>
  </si>
  <si>
    <t xml:space="preserve">282 FL RATE CHG 2019-2021 4.458% </t>
  </si>
  <si>
    <t>282 FL RATE CHG 2019-2021 5.5% offset</t>
  </si>
  <si>
    <t>282 FL RATE CHG 2019-2021 Exp to Reg Liab</t>
  </si>
  <si>
    <t>283 FL RATE CHG 2019-2021 4.458%</t>
  </si>
  <si>
    <t>283 FL RATE CHG 2019-2021 5.5% offset</t>
  </si>
  <si>
    <t xml:space="preserve">283 FL RATE CHG 2019-2021 Exp to Reg Liab </t>
  </si>
  <si>
    <t>T505</t>
  </si>
  <si>
    <t>AFUDC EQUITY</t>
  </si>
  <si>
    <t>T510</t>
  </si>
  <si>
    <t>AFUDC EQUITY - DEPR</t>
  </si>
  <si>
    <t>* 2020 PGS Rate Case Filing Budget</t>
  </si>
  <si>
    <t>All Months</t>
  </si>
  <si>
    <t>2021 Budget</t>
  </si>
  <si>
    <t>Expense</t>
  </si>
  <si>
    <t>Rate Base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</si>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</sst>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22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8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8" fontId="0" fillId="0" borderId="2" xfId="0" applyNumberFormat="1" applyBorder="1"/>
    <xf numFmtId="0" fontId="2" fillId="0" borderId="0" xfId="0" applyFont="1" applyBorder="1" applyAlignment="1">
      <alignment horizontal="right"/>
    </xf>
    <xf numFmtId="8" fontId="0" fillId="0" borderId="0" xfId="0" applyNumberFormat="1" applyBorder="1"/>
    <xf numFmtId="0" fontId="0" fillId="0" borderId="0" xfId="0" applyBorder="1"/>
    <xf numFmtId="43" fontId="0" fillId="0" borderId="0" xfId="1" applyFont="1"/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22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right"/>
    </xf>
    <xf numFmtId="8" fontId="0" fillId="0" borderId="0" xfId="0" applyNumberFormat="1" applyBorder="1"/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22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right"/>
    </xf>
    <xf numFmtId="8" fontId="0" fillId="0" borderId="0" xfId="0" applyNumberFormat="1" applyBorder="1"/>
    <xf numFmtId="0" fontId="0" fillId="0" borderId="0" xfId="0" applyFill="1"/>
    <xf numFmtId="8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22" fontId="0" fillId="0" borderId="0" xfId="0" applyNumberFormat="1"/>
    <xf numFmtId="0" fontId="2" fillId="0" borderId="0" xfId="0" applyFont="1" applyBorder="1" applyAlignment="1">
      <alignment horizontal="right"/>
    </xf>
    <xf numFmtId="8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22" fontId="0" fillId="0" borderId="0" xfId="0" applyNumberFormat="1"/>
    <xf numFmtId="8" fontId="0" fillId="0" borderId="2" xfId="0" applyNumberFormat="1" applyBorder="1"/>
    <xf numFmtId="0" fontId="2" fillId="0" borderId="0" xfId="0" applyFont="1" applyBorder="1" applyAlignment="1">
      <alignment horizontal="right"/>
    </xf>
    <xf numFmtId="8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8" fontId="0" fillId="0" borderId="0" xfId="0" applyNumberFormat="1" applyFill="1"/>
    <xf numFmtId="0" fontId="0" fillId="0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opLeftCell="A3" workbookViewId="0">
      <selection activeCell="L11" sqref="L11"/>
    </sheetView>
  </sheetViews>
  <sheetFormatPr defaultRowHeight="15" x14ac:dyDescent="0.25"/>
  <cols>
    <col min="1" max="1" width="35" bestFit="1" customWidth="1"/>
    <col min="2" max="2" width="44" bestFit="1" customWidth="1"/>
    <col min="3" max="3" width="16.85546875" bestFit="1" customWidth="1"/>
    <col min="4" max="4" width="16.28515625" bestFit="1" customWidth="1"/>
    <col min="5" max="5" width="18" bestFit="1" customWidth="1"/>
    <col min="6" max="6" width="16.28515625" bestFit="1" customWidth="1"/>
    <col min="7" max="7" width="15.28515625" bestFit="1" customWidth="1"/>
    <col min="8" max="8" width="12.7109375" customWidth="1"/>
    <col min="9" max="9" width="12.5703125" customWidth="1"/>
    <col min="10" max="10" width="14.28515625" bestFit="1" customWidth="1"/>
    <col min="11" max="11" width="16.28515625" bestFit="1" customWidth="1"/>
    <col min="12" max="12" width="16.7109375" style="5" customWidth="1"/>
    <col min="13" max="13" width="23.140625" style="69" customWidth="1"/>
  </cols>
  <sheetData>
    <row r="1" spans="1:13" x14ac:dyDescent="0.25">
      <c r="A1" t="s">
        <v>8</v>
      </c>
    </row>
    <row r="3" spans="1:13" x14ac:dyDescent="0.25">
      <c r="A3" t="s">
        <v>9</v>
      </c>
    </row>
    <row r="4" spans="1:13" x14ac:dyDescent="0.25">
      <c r="A4" t="s">
        <v>2</v>
      </c>
    </row>
    <row r="5" spans="1:13" x14ac:dyDescent="0.25">
      <c r="A5" t="s">
        <v>0</v>
      </c>
    </row>
    <row r="6" spans="1:13" x14ac:dyDescent="0.25">
      <c r="A6" t="s">
        <v>1</v>
      </c>
    </row>
    <row r="7" spans="1:13" x14ac:dyDescent="0.25">
      <c r="C7" t="s">
        <v>4</v>
      </c>
      <c r="F7" t="s">
        <v>6</v>
      </c>
    </row>
    <row r="8" spans="1:13" ht="90" x14ac:dyDescent="0.25">
      <c r="G8" s="1" t="s">
        <v>13</v>
      </c>
      <c r="H8" s="1" t="s">
        <v>7</v>
      </c>
      <c r="I8" s="1" t="s">
        <v>5</v>
      </c>
      <c r="J8" s="1" t="s">
        <v>14</v>
      </c>
    </row>
    <row r="9" spans="1:13" s="3" customFormat="1" ht="45" x14ac:dyDescent="0.25">
      <c r="A9" s="3" t="s">
        <v>3</v>
      </c>
      <c r="C9" s="4" t="s">
        <v>11</v>
      </c>
      <c r="D9" s="4" t="s">
        <v>10</v>
      </c>
      <c r="E9" s="4" t="s">
        <v>12</v>
      </c>
      <c r="F9" s="4" t="s">
        <v>11</v>
      </c>
      <c r="K9" s="4" t="s">
        <v>12</v>
      </c>
      <c r="L9" s="4" t="s">
        <v>146</v>
      </c>
      <c r="M9" s="67" t="s">
        <v>147</v>
      </c>
    </row>
    <row r="10" spans="1:13" x14ac:dyDescent="0.25">
      <c r="A10" t="s">
        <v>15</v>
      </c>
      <c r="B10" t="s">
        <v>16</v>
      </c>
      <c r="C10" s="2">
        <v>58124.88</v>
      </c>
      <c r="D10" s="2">
        <v>-6125</v>
      </c>
      <c r="E10" s="2">
        <v>51999.88</v>
      </c>
      <c r="F10" s="2">
        <v>22421.68</v>
      </c>
      <c r="G10" s="2">
        <v>-2362.73</v>
      </c>
      <c r="H10" s="2">
        <v>0</v>
      </c>
      <c r="I10" s="2">
        <v>0</v>
      </c>
      <c r="J10" s="2">
        <v>0</v>
      </c>
      <c r="K10" s="2">
        <v>20058.95</v>
      </c>
      <c r="L10" s="5" t="s">
        <v>148</v>
      </c>
      <c r="M10" s="69" t="s">
        <v>174</v>
      </c>
    </row>
    <row r="11" spans="1:13" x14ac:dyDescent="0.25">
      <c r="A11" t="s">
        <v>17</v>
      </c>
      <c r="B11" t="s">
        <v>18</v>
      </c>
      <c r="C11" s="2">
        <v>-8879987</v>
      </c>
      <c r="D11" s="2">
        <v>0</v>
      </c>
      <c r="E11" s="2">
        <v>-8879987</v>
      </c>
      <c r="F11" s="2">
        <v>-3425454.99</v>
      </c>
      <c r="G11" s="2">
        <v>0</v>
      </c>
      <c r="H11" s="2">
        <v>0</v>
      </c>
      <c r="I11" s="2">
        <v>0</v>
      </c>
      <c r="J11" s="2">
        <v>0</v>
      </c>
      <c r="K11" s="2">
        <v>-3425454.99</v>
      </c>
      <c r="L11" s="5" t="s">
        <v>148</v>
      </c>
      <c r="M11" s="69" t="s">
        <v>175</v>
      </c>
    </row>
    <row r="12" spans="1:13" x14ac:dyDescent="0.25">
      <c r="A12" t="s">
        <v>19</v>
      </c>
      <c r="B12" t="s">
        <v>20</v>
      </c>
      <c r="C12" s="2">
        <v>-1</v>
      </c>
      <c r="D12" s="2">
        <v>0</v>
      </c>
      <c r="E12" s="2">
        <v>-1</v>
      </c>
      <c r="F12" s="2">
        <v>-0.56999999999999995</v>
      </c>
      <c r="G12" s="2">
        <v>0</v>
      </c>
      <c r="H12" s="2">
        <v>0</v>
      </c>
      <c r="I12" s="2">
        <v>0</v>
      </c>
      <c r="J12" s="2">
        <v>0</v>
      </c>
      <c r="K12" s="2">
        <v>-0.56999999999999995</v>
      </c>
      <c r="L12" s="5" t="s">
        <v>148</v>
      </c>
      <c r="M12" s="69" t="s">
        <v>174</v>
      </c>
    </row>
    <row r="13" spans="1:13" x14ac:dyDescent="0.25">
      <c r="A13" t="s">
        <v>21</v>
      </c>
      <c r="B13" t="s">
        <v>22</v>
      </c>
      <c r="C13" s="2">
        <v>2099619.65</v>
      </c>
      <c r="D13" s="2">
        <v>418384.04</v>
      </c>
      <c r="E13" s="2">
        <v>2518003.69</v>
      </c>
      <c r="F13" s="2">
        <v>809928.28</v>
      </c>
      <c r="G13" s="2">
        <v>161391.64000000001</v>
      </c>
      <c r="H13" s="2">
        <v>0</v>
      </c>
      <c r="I13" s="2">
        <v>0</v>
      </c>
      <c r="J13" s="2">
        <v>0</v>
      </c>
      <c r="K13" s="2">
        <v>971319.92</v>
      </c>
      <c r="L13" s="5" t="s">
        <v>148</v>
      </c>
      <c r="M13" s="69" t="s">
        <v>174</v>
      </c>
    </row>
    <row r="14" spans="1:13" x14ac:dyDescent="0.25">
      <c r="A14" t="s">
        <v>23</v>
      </c>
      <c r="B14" t="s">
        <v>24</v>
      </c>
      <c r="C14" s="2">
        <v>4477674.22</v>
      </c>
      <c r="D14" s="2">
        <v>149145.84</v>
      </c>
      <c r="E14" s="2">
        <v>4626820.0599999996</v>
      </c>
      <c r="F14" s="2">
        <v>1727262.83</v>
      </c>
      <c r="G14" s="2">
        <v>57533</v>
      </c>
      <c r="H14" s="2">
        <v>0</v>
      </c>
      <c r="I14" s="2">
        <v>0</v>
      </c>
      <c r="J14" s="2">
        <v>0</v>
      </c>
      <c r="K14" s="2">
        <v>1784795.83</v>
      </c>
      <c r="L14" s="5" t="s">
        <v>148</v>
      </c>
      <c r="M14" s="69" t="s">
        <v>175</v>
      </c>
    </row>
    <row r="15" spans="1:13" x14ac:dyDescent="0.25">
      <c r="A15" t="s">
        <v>25</v>
      </c>
      <c r="B15" t="s">
        <v>26</v>
      </c>
      <c r="C15" s="2">
        <v>13961836.58</v>
      </c>
      <c r="D15" s="2">
        <v>1014291.19</v>
      </c>
      <c r="E15" s="2">
        <v>14976127.77</v>
      </c>
      <c r="F15" s="2">
        <v>5385778.46</v>
      </c>
      <c r="G15" s="2">
        <v>391262.83</v>
      </c>
      <c r="H15" s="2">
        <v>0</v>
      </c>
      <c r="I15" s="2">
        <v>0</v>
      </c>
      <c r="J15" s="2">
        <v>0</v>
      </c>
      <c r="K15" s="2">
        <v>5777041.29</v>
      </c>
      <c r="L15" s="5" t="s">
        <v>148</v>
      </c>
      <c r="M15" s="69" t="s">
        <v>175</v>
      </c>
    </row>
    <row r="16" spans="1:13" x14ac:dyDescent="0.25">
      <c r="A16" t="s">
        <v>27</v>
      </c>
      <c r="B16" t="s">
        <v>28</v>
      </c>
      <c r="C16" s="2">
        <v>-1419951</v>
      </c>
      <c r="D16" s="2">
        <v>0</v>
      </c>
      <c r="E16" s="2">
        <v>-1419951</v>
      </c>
      <c r="F16" s="2">
        <v>-547746.1</v>
      </c>
      <c r="G16" s="2">
        <v>0</v>
      </c>
      <c r="H16" s="2">
        <v>0</v>
      </c>
      <c r="I16" s="2">
        <v>0</v>
      </c>
      <c r="J16" s="2">
        <v>0</v>
      </c>
      <c r="K16" s="2">
        <v>-547746.1</v>
      </c>
      <c r="L16" s="5" t="s">
        <v>148</v>
      </c>
      <c r="M16" s="69" t="s">
        <v>174</v>
      </c>
    </row>
    <row r="17" spans="1:13" x14ac:dyDescent="0.25">
      <c r="A17" t="s">
        <v>29</v>
      </c>
      <c r="B17" t="s">
        <v>30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5" t="s">
        <v>148</v>
      </c>
      <c r="M17" s="69" t="s">
        <v>174</v>
      </c>
    </row>
    <row r="18" spans="1:13" x14ac:dyDescent="0.25">
      <c r="A18" t="s">
        <v>31</v>
      </c>
      <c r="B18" t="s">
        <v>32</v>
      </c>
      <c r="C18" s="2">
        <v>55568308.990000002</v>
      </c>
      <c r="D18" s="2">
        <v>3938981.96</v>
      </c>
      <c r="E18" s="2">
        <v>59507290.950000003</v>
      </c>
      <c r="F18" s="2">
        <v>21435475.190000001</v>
      </c>
      <c r="G18" s="2">
        <v>1519462.29</v>
      </c>
      <c r="H18" s="2">
        <v>0</v>
      </c>
      <c r="I18" s="2">
        <v>0</v>
      </c>
      <c r="J18" s="2">
        <v>0</v>
      </c>
      <c r="K18" s="2">
        <v>22954937.48</v>
      </c>
      <c r="L18" s="5" t="s">
        <v>148</v>
      </c>
      <c r="M18" s="69" t="s">
        <v>174</v>
      </c>
    </row>
    <row r="19" spans="1:13" x14ac:dyDescent="0.25">
      <c r="A19" t="s">
        <v>33</v>
      </c>
      <c r="B19" t="s">
        <v>34</v>
      </c>
      <c r="C19" s="2">
        <v>7042832.5099999998</v>
      </c>
      <c r="D19" s="2">
        <v>77806.710000000006</v>
      </c>
      <c r="E19" s="2">
        <v>7120639.2199999997</v>
      </c>
      <c r="F19" s="2">
        <v>2716772.64</v>
      </c>
      <c r="G19" s="2">
        <v>30013.95</v>
      </c>
      <c r="H19" s="2">
        <v>0</v>
      </c>
      <c r="I19" s="2">
        <v>0</v>
      </c>
      <c r="J19" s="2">
        <v>0</v>
      </c>
      <c r="K19" s="2">
        <v>2746786.59</v>
      </c>
      <c r="L19" s="5" t="s">
        <v>148</v>
      </c>
      <c r="M19" s="69" t="s">
        <v>174</v>
      </c>
    </row>
    <row r="20" spans="1:13" x14ac:dyDescent="0.25">
      <c r="A20" t="s">
        <v>35</v>
      </c>
      <c r="B20" t="s">
        <v>36</v>
      </c>
      <c r="C20" s="2">
        <v>849691.82</v>
      </c>
      <c r="D20" s="2">
        <v>-786272.88</v>
      </c>
      <c r="E20" s="2">
        <v>63418.94</v>
      </c>
      <c r="F20" s="2">
        <v>327768.62</v>
      </c>
      <c r="G20" s="2">
        <v>-303304.76</v>
      </c>
      <c r="H20" s="2">
        <v>0</v>
      </c>
      <c r="I20" s="2">
        <v>0</v>
      </c>
      <c r="J20" s="2">
        <v>0</v>
      </c>
      <c r="K20" s="2">
        <v>24463.86</v>
      </c>
      <c r="L20" s="5" t="s">
        <v>148</v>
      </c>
      <c r="M20" s="69" t="s">
        <v>174</v>
      </c>
    </row>
    <row r="21" spans="1:13" x14ac:dyDescent="0.25">
      <c r="A21" t="s">
        <v>37</v>
      </c>
      <c r="B21" t="s">
        <v>38</v>
      </c>
      <c r="C21" s="2">
        <v>-98324.52</v>
      </c>
      <c r="D21" s="2">
        <v>1807693.52</v>
      </c>
      <c r="E21" s="2">
        <v>1709369</v>
      </c>
      <c r="F21" s="2">
        <v>-37928.68</v>
      </c>
      <c r="G21" s="2">
        <v>697317.78</v>
      </c>
      <c r="H21" s="2">
        <v>0</v>
      </c>
      <c r="I21" s="2">
        <v>0</v>
      </c>
      <c r="J21" s="2">
        <v>0</v>
      </c>
      <c r="K21" s="2">
        <v>659389.1</v>
      </c>
      <c r="L21" s="5">
        <v>2013</v>
      </c>
      <c r="M21" s="69" t="s">
        <v>175</v>
      </c>
    </row>
    <row r="22" spans="1:13" x14ac:dyDescent="0.25">
      <c r="A22" t="s">
        <v>39</v>
      </c>
      <c r="B22" t="s">
        <v>40</v>
      </c>
      <c r="C22" s="2">
        <v>55499460.170000002</v>
      </c>
      <c r="D22" s="2">
        <v>1411088.27</v>
      </c>
      <c r="E22" s="2">
        <v>56910548.439999998</v>
      </c>
      <c r="F22" s="2">
        <v>21408916.760000002</v>
      </c>
      <c r="G22" s="2">
        <v>544327.29</v>
      </c>
      <c r="H22" s="2">
        <v>0</v>
      </c>
      <c r="I22" s="2">
        <v>0</v>
      </c>
      <c r="J22" s="2">
        <v>0</v>
      </c>
      <c r="K22" s="2">
        <v>21953244.050000001</v>
      </c>
      <c r="L22" s="5" t="s">
        <v>148</v>
      </c>
      <c r="M22" s="69" t="s">
        <v>175</v>
      </c>
    </row>
    <row r="23" spans="1:13" x14ac:dyDescent="0.25">
      <c r="A23" t="s">
        <v>41</v>
      </c>
      <c r="B23" t="s">
        <v>42</v>
      </c>
      <c r="C23" s="2">
        <v>-2616418.67</v>
      </c>
      <c r="D23" s="2">
        <v>-110335.03999999999</v>
      </c>
      <c r="E23" s="2">
        <v>-2726753.71</v>
      </c>
      <c r="F23" s="2">
        <v>-1009283.5</v>
      </c>
      <c r="G23" s="2">
        <v>-42561.74</v>
      </c>
      <c r="H23" s="2">
        <v>0</v>
      </c>
      <c r="I23" s="2">
        <v>0</v>
      </c>
      <c r="J23" s="2">
        <v>0</v>
      </c>
      <c r="K23" s="2">
        <v>-1051845.24</v>
      </c>
      <c r="L23" s="5">
        <v>2014</v>
      </c>
      <c r="M23" s="69" t="s">
        <v>174</v>
      </c>
    </row>
    <row r="24" spans="1:13" x14ac:dyDescent="0.25">
      <c r="A24" t="s">
        <v>43</v>
      </c>
      <c r="B24" t="s">
        <v>44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5" t="s">
        <v>148</v>
      </c>
      <c r="M24" s="69" t="s">
        <v>174</v>
      </c>
    </row>
    <row r="25" spans="1:13" x14ac:dyDescent="0.25">
      <c r="A25" t="s">
        <v>45</v>
      </c>
      <c r="B25" t="s">
        <v>46</v>
      </c>
      <c r="C25" s="2">
        <v>-5318397</v>
      </c>
      <c r="D25" s="2">
        <v>0</v>
      </c>
      <c r="E25" s="2">
        <v>-5318397</v>
      </c>
      <c r="F25" s="2">
        <v>-2051571.65</v>
      </c>
      <c r="G25" s="2">
        <v>0</v>
      </c>
      <c r="H25" s="2">
        <v>0</v>
      </c>
      <c r="I25" s="2">
        <v>0</v>
      </c>
      <c r="J25" s="2">
        <v>0</v>
      </c>
      <c r="K25" s="2">
        <v>-2051571.65</v>
      </c>
      <c r="L25" s="5" t="s">
        <v>148</v>
      </c>
      <c r="M25" s="69" t="s">
        <v>175</v>
      </c>
    </row>
    <row r="26" spans="1:13" x14ac:dyDescent="0.25">
      <c r="A26" t="s">
        <v>47</v>
      </c>
      <c r="B26" t="s">
        <v>48</v>
      </c>
      <c r="C26" s="2">
        <v>73350.05</v>
      </c>
      <c r="D26" s="2">
        <v>-25669.62</v>
      </c>
      <c r="E26" s="2">
        <v>47680.43</v>
      </c>
      <c r="F26" s="2">
        <v>28294.78</v>
      </c>
      <c r="G26" s="2">
        <v>-9902.06</v>
      </c>
      <c r="H26" s="2">
        <v>0</v>
      </c>
      <c r="I26" s="2">
        <v>0</v>
      </c>
      <c r="J26" s="2">
        <v>0</v>
      </c>
      <c r="K26" s="2">
        <v>18392.72</v>
      </c>
      <c r="L26" s="5" t="s">
        <v>149</v>
      </c>
      <c r="M26" s="69" t="s">
        <v>174</v>
      </c>
    </row>
    <row r="27" spans="1:13" x14ac:dyDescent="0.25">
      <c r="A27" t="s">
        <v>49</v>
      </c>
      <c r="B27" t="s">
        <v>50</v>
      </c>
      <c r="C27" s="2">
        <v>-64467585.100000001</v>
      </c>
      <c r="D27" s="2">
        <v>-7304030.0999999996</v>
      </c>
      <c r="E27" s="2">
        <v>-71771615.200000003</v>
      </c>
      <c r="F27" s="2">
        <v>-24868370.960000001</v>
      </c>
      <c r="G27" s="2">
        <v>-2817529.61</v>
      </c>
      <c r="H27" s="2">
        <v>0</v>
      </c>
      <c r="I27" s="2">
        <v>0</v>
      </c>
      <c r="J27" s="2">
        <v>0</v>
      </c>
      <c r="K27" s="2">
        <v>-27685900.57</v>
      </c>
      <c r="L27" s="5" t="s">
        <v>148</v>
      </c>
      <c r="M27" s="69" t="s">
        <v>175</v>
      </c>
    </row>
    <row r="28" spans="1:13" x14ac:dyDescent="0.25">
      <c r="A28" t="s">
        <v>51</v>
      </c>
      <c r="B28" t="s">
        <v>52</v>
      </c>
      <c r="C28" s="2">
        <v>0</v>
      </c>
      <c r="D28" s="2">
        <v>-94376</v>
      </c>
      <c r="E28" s="2">
        <v>-94376</v>
      </c>
      <c r="F28" s="2">
        <v>0</v>
      </c>
      <c r="G28" s="2">
        <v>-61344.4</v>
      </c>
      <c r="H28" s="2">
        <v>0</v>
      </c>
      <c r="I28" s="2">
        <v>0</v>
      </c>
      <c r="J28" s="2">
        <v>0</v>
      </c>
      <c r="K28" s="2">
        <v>-61344.4</v>
      </c>
      <c r="L28" s="5">
        <v>2016</v>
      </c>
      <c r="M28" s="69" t="s">
        <v>174</v>
      </c>
    </row>
    <row r="29" spans="1:13" x14ac:dyDescent="0.25">
      <c r="A29" t="s">
        <v>53</v>
      </c>
      <c r="B29" t="s">
        <v>54</v>
      </c>
      <c r="C29" s="2">
        <v>0</v>
      </c>
      <c r="D29" s="2">
        <v>19.100000000000001</v>
      </c>
      <c r="E29" s="2">
        <v>19.100000000000001</v>
      </c>
      <c r="F29" s="2">
        <v>0</v>
      </c>
      <c r="G29" s="2">
        <v>7.37</v>
      </c>
      <c r="H29" s="2">
        <v>0</v>
      </c>
      <c r="I29" s="2">
        <v>0</v>
      </c>
      <c r="J29" s="2">
        <v>0</v>
      </c>
      <c r="K29" s="2">
        <v>7.37</v>
      </c>
      <c r="L29" s="5">
        <v>2016</v>
      </c>
      <c r="M29" s="69" t="s">
        <v>174</v>
      </c>
    </row>
    <row r="30" spans="1:13" x14ac:dyDescent="0.25">
      <c r="A30" t="s">
        <v>55</v>
      </c>
      <c r="B30" t="s">
        <v>56</v>
      </c>
      <c r="C30" s="2">
        <v>0</v>
      </c>
      <c r="D30" s="2">
        <v>8651254.3399999999</v>
      </c>
      <c r="E30" s="2">
        <v>8651254.3399999999</v>
      </c>
      <c r="F30" s="2">
        <v>0</v>
      </c>
      <c r="G30" s="2">
        <v>3027939.02</v>
      </c>
      <c r="H30" s="2">
        <v>0</v>
      </c>
      <c r="I30" s="2">
        <v>0</v>
      </c>
      <c r="J30" s="2">
        <v>0</v>
      </c>
      <c r="K30" s="2">
        <v>3027939.02</v>
      </c>
      <c r="L30" s="5">
        <v>2016</v>
      </c>
      <c r="M30" s="69" t="s">
        <v>174</v>
      </c>
    </row>
    <row r="31" spans="1:13" x14ac:dyDescent="0.25">
      <c r="A31" t="s">
        <v>55</v>
      </c>
      <c r="B31" t="s">
        <v>57</v>
      </c>
      <c r="C31" s="2">
        <v>0</v>
      </c>
      <c r="D31" s="2">
        <v>4023842.23</v>
      </c>
      <c r="E31" s="2">
        <v>4023842.23</v>
      </c>
      <c r="F31" s="2">
        <v>0</v>
      </c>
      <c r="G31" s="2">
        <v>143852.35999999999</v>
      </c>
      <c r="H31" s="2">
        <v>0</v>
      </c>
      <c r="I31" s="2">
        <v>0</v>
      </c>
      <c r="J31" s="2">
        <v>0</v>
      </c>
      <c r="K31" s="2">
        <v>143852.35999999999</v>
      </c>
      <c r="L31" s="5">
        <v>2016</v>
      </c>
      <c r="M31" s="69" t="s">
        <v>174</v>
      </c>
    </row>
    <row r="32" spans="1:13" x14ac:dyDescent="0.25">
      <c r="A32" t="s">
        <v>58</v>
      </c>
      <c r="B32" t="s">
        <v>59</v>
      </c>
      <c r="C32" s="2">
        <v>-4817531</v>
      </c>
      <c r="D32" s="2">
        <v>4817531.07</v>
      </c>
      <c r="E32" s="2">
        <v>7.0000000000000007E-2</v>
      </c>
      <c r="F32" s="2">
        <v>-1858362.59</v>
      </c>
      <c r="G32" s="2">
        <v>1858362.61</v>
      </c>
      <c r="H32" s="2">
        <v>0</v>
      </c>
      <c r="I32" s="2">
        <v>0</v>
      </c>
      <c r="J32" s="2">
        <v>0</v>
      </c>
      <c r="K32" s="2">
        <v>0.02</v>
      </c>
      <c r="L32" s="5" t="s">
        <v>148</v>
      </c>
      <c r="M32" s="69" t="s">
        <v>174</v>
      </c>
    </row>
    <row r="33" spans="1:13" x14ac:dyDescent="0.25">
      <c r="A33" t="s">
        <v>60</v>
      </c>
      <c r="B33" t="s">
        <v>61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5">
        <v>2012</v>
      </c>
      <c r="M33" s="69" t="s">
        <v>176</v>
      </c>
    </row>
    <row r="34" spans="1:13" x14ac:dyDescent="0.25">
      <c r="A34" t="s">
        <v>62</v>
      </c>
      <c r="B34" t="s">
        <v>63</v>
      </c>
      <c r="C34" s="2">
        <v>349008748.17000002</v>
      </c>
      <c r="D34" s="2">
        <v>44798343.539999999</v>
      </c>
      <c r="E34" s="2">
        <v>393807091.70999998</v>
      </c>
      <c r="F34" s="2">
        <v>134630124.61000001</v>
      </c>
      <c r="G34" s="2">
        <v>17280961.010000002</v>
      </c>
      <c r="H34" s="2">
        <v>0</v>
      </c>
      <c r="I34" s="2">
        <v>0</v>
      </c>
      <c r="J34" s="2">
        <v>0</v>
      </c>
      <c r="K34" s="2">
        <v>151911085.62</v>
      </c>
      <c r="L34" s="5" t="s">
        <v>148</v>
      </c>
      <c r="M34" s="69" t="s">
        <v>175</v>
      </c>
    </row>
    <row r="35" spans="1:13" x14ac:dyDescent="0.25">
      <c r="A35" t="s">
        <v>64</v>
      </c>
      <c r="B35" t="s">
        <v>65</v>
      </c>
      <c r="C35" s="2">
        <v>-678407262.96000004</v>
      </c>
      <c r="D35" s="2">
        <v>-92026652</v>
      </c>
      <c r="E35" s="2">
        <v>-770433914.96000004</v>
      </c>
      <c r="F35" s="2">
        <v>-237442542.22999999</v>
      </c>
      <c r="G35" s="2">
        <v>-32209328.199999999</v>
      </c>
      <c r="H35" s="2">
        <v>0</v>
      </c>
      <c r="I35" s="2">
        <v>0</v>
      </c>
      <c r="J35" s="2">
        <v>0</v>
      </c>
      <c r="K35" s="2">
        <v>-269651870.43000001</v>
      </c>
      <c r="L35" s="5" t="s">
        <v>148</v>
      </c>
      <c r="M35" s="69" t="s">
        <v>175</v>
      </c>
    </row>
    <row r="36" spans="1:13" x14ac:dyDescent="0.25">
      <c r="A36" t="s">
        <v>66</v>
      </c>
      <c r="B36" t="s">
        <v>67</v>
      </c>
      <c r="C36" s="2">
        <v>-554893281.12</v>
      </c>
      <c r="D36" s="2">
        <v>-86356669</v>
      </c>
      <c r="E36" s="2">
        <v>-641249950.12</v>
      </c>
      <c r="F36" s="2">
        <v>-19837433.219999999</v>
      </c>
      <c r="G36" s="2">
        <v>-3087250.92</v>
      </c>
      <c r="H36" s="2">
        <v>0</v>
      </c>
      <c r="I36" s="2">
        <v>0</v>
      </c>
      <c r="J36" s="2">
        <v>0</v>
      </c>
      <c r="K36" s="2">
        <v>-22924684.140000001</v>
      </c>
      <c r="L36" s="5" t="s">
        <v>148</v>
      </c>
      <c r="M36" s="69" t="s">
        <v>175</v>
      </c>
    </row>
    <row r="37" spans="1:13" x14ac:dyDescent="0.25">
      <c r="A37" t="s">
        <v>68</v>
      </c>
      <c r="B37" t="s">
        <v>69</v>
      </c>
      <c r="C37" s="2">
        <v>2136461</v>
      </c>
      <c r="D37" s="2">
        <v>-2326078</v>
      </c>
      <c r="E37" s="2">
        <v>-189617</v>
      </c>
      <c r="F37" s="2">
        <v>824139.84</v>
      </c>
      <c r="G37" s="2">
        <v>-897284.6</v>
      </c>
      <c r="H37" s="2">
        <v>0</v>
      </c>
      <c r="I37" s="2">
        <v>0</v>
      </c>
      <c r="J37" s="2">
        <v>0</v>
      </c>
      <c r="K37" s="2">
        <v>-73144.759999999995</v>
      </c>
      <c r="L37" s="5">
        <v>2014</v>
      </c>
      <c r="M37" s="69" t="s">
        <v>174</v>
      </c>
    </row>
    <row r="38" spans="1:13" x14ac:dyDescent="0.25">
      <c r="A38" t="s">
        <v>70</v>
      </c>
      <c r="B38" t="s">
        <v>71</v>
      </c>
      <c r="C38" s="2">
        <v>-640000.44999999995</v>
      </c>
      <c r="D38" s="2">
        <v>-4746294.51</v>
      </c>
      <c r="E38" s="2">
        <v>-5386294.96</v>
      </c>
      <c r="F38" s="2">
        <v>-246880.17</v>
      </c>
      <c r="G38" s="2">
        <v>-1830883.11</v>
      </c>
      <c r="H38" s="2">
        <v>0</v>
      </c>
      <c r="I38" s="2">
        <v>0</v>
      </c>
      <c r="J38" s="2">
        <v>0</v>
      </c>
      <c r="K38" s="2">
        <v>-2077763.28</v>
      </c>
      <c r="L38" s="5">
        <v>2014</v>
      </c>
      <c r="M38" s="69" t="s">
        <v>174</v>
      </c>
    </row>
    <row r="39" spans="1:13" x14ac:dyDescent="0.25">
      <c r="A39" t="s">
        <v>72</v>
      </c>
      <c r="B39" t="s">
        <v>73</v>
      </c>
      <c r="C39" s="2">
        <v>-19351996.539999999</v>
      </c>
      <c r="D39" s="2">
        <v>19351995.600000001</v>
      </c>
      <c r="E39" s="2">
        <v>-0.94</v>
      </c>
      <c r="F39" s="2">
        <v>-7465032.6699999999</v>
      </c>
      <c r="G39" s="2">
        <v>7465032.3099999996</v>
      </c>
      <c r="H39" s="2">
        <v>0</v>
      </c>
      <c r="I39" s="2">
        <v>0</v>
      </c>
      <c r="J39" s="2">
        <v>0</v>
      </c>
      <c r="K39" s="2">
        <v>-0.36</v>
      </c>
      <c r="L39" s="5" t="s">
        <v>148</v>
      </c>
      <c r="M39" s="69" t="s">
        <v>174</v>
      </c>
    </row>
    <row r="40" spans="1:13" x14ac:dyDescent="0.25">
      <c r="A40" t="s">
        <v>74</v>
      </c>
      <c r="B40" t="s">
        <v>75</v>
      </c>
      <c r="C40" s="2">
        <v>15447557.32</v>
      </c>
      <c r="D40" s="2">
        <v>180054.94</v>
      </c>
      <c r="E40" s="2">
        <v>15627612.26</v>
      </c>
      <c r="F40" s="2">
        <v>5958895.2300000004</v>
      </c>
      <c r="G40" s="2">
        <v>69456.19</v>
      </c>
      <c r="H40" s="2">
        <v>0</v>
      </c>
      <c r="I40" s="2">
        <v>0</v>
      </c>
      <c r="J40" s="2">
        <v>0</v>
      </c>
      <c r="K40" s="2">
        <v>6028351.4199999999</v>
      </c>
      <c r="L40" s="5" t="s">
        <v>148</v>
      </c>
      <c r="M40" s="69" t="s">
        <v>174</v>
      </c>
    </row>
    <row r="41" spans="1:13" x14ac:dyDescent="0.25">
      <c r="A41" t="s">
        <v>51</v>
      </c>
      <c r="B41" t="s">
        <v>76</v>
      </c>
      <c r="C41" s="2">
        <v>684602</v>
      </c>
      <c r="D41" s="2">
        <v>50373</v>
      </c>
      <c r="E41" s="2">
        <v>734975</v>
      </c>
      <c r="F41" s="2">
        <v>264085.21999999997</v>
      </c>
      <c r="G41" s="2">
        <v>0</v>
      </c>
      <c r="H41" s="2">
        <v>0</v>
      </c>
      <c r="I41" s="2">
        <v>0</v>
      </c>
      <c r="J41" s="2">
        <v>19431.39</v>
      </c>
      <c r="K41" s="2">
        <v>283516.61</v>
      </c>
      <c r="L41" s="5">
        <v>2013</v>
      </c>
      <c r="M41" s="69" t="s">
        <v>174</v>
      </c>
    </row>
    <row r="42" spans="1:13" x14ac:dyDescent="0.25">
      <c r="A42" t="s">
        <v>51</v>
      </c>
      <c r="B42" t="s">
        <v>77</v>
      </c>
      <c r="C42" s="2">
        <v>-684602</v>
      </c>
      <c r="D42" s="2">
        <v>-50373</v>
      </c>
      <c r="E42" s="2">
        <v>-734975</v>
      </c>
      <c r="F42" s="2">
        <v>-264085.21999999997</v>
      </c>
      <c r="G42" s="2">
        <v>0</v>
      </c>
      <c r="H42" s="2">
        <v>0</v>
      </c>
      <c r="I42" s="2">
        <v>0</v>
      </c>
      <c r="J42" s="2">
        <v>-19431.39</v>
      </c>
      <c r="K42" s="2">
        <v>-283516.61</v>
      </c>
      <c r="L42" s="5">
        <v>2013</v>
      </c>
      <c r="M42" s="69" t="s">
        <v>174</v>
      </c>
    </row>
    <row r="43" spans="1:13" x14ac:dyDescent="0.25">
      <c r="A43" t="s">
        <v>51</v>
      </c>
      <c r="B43" t="s">
        <v>78</v>
      </c>
      <c r="C43" s="2">
        <v>-2513106</v>
      </c>
      <c r="D43" s="2">
        <v>276236</v>
      </c>
      <c r="E43" s="2">
        <v>-2236870</v>
      </c>
      <c r="F43" s="2">
        <v>-969430.64</v>
      </c>
      <c r="G43" s="2">
        <v>0</v>
      </c>
      <c r="H43" s="2">
        <v>0</v>
      </c>
      <c r="I43" s="2">
        <v>0</v>
      </c>
      <c r="J43" s="2">
        <v>106558.04</v>
      </c>
      <c r="K43" s="2">
        <v>-862872.6</v>
      </c>
      <c r="L43" s="5">
        <v>2013</v>
      </c>
      <c r="M43" s="69" t="s">
        <v>174</v>
      </c>
    </row>
    <row r="44" spans="1:13" x14ac:dyDescent="0.25">
      <c r="A44" t="s">
        <v>51</v>
      </c>
      <c r="B44" t="s">
        <v>79</v>
      </c>
      <c r="C44" s="2">
        <v>2513106</v>
      </c>
      <c r="D44" s="2">
        <v>-276236</v>
      </c>
      <c r="E44" s="2">
        <v>2236870</v>
      </c>
      <c r="F44" s="2">
        <v>969430.64</v>
      </c>
      <c r="G44" s="2">
        <v>0</v>
      </c>
      <c r="H44" s="2">
        <v>0</v>
      </c>
      <c r="I44" s="2">
        <v>0</v>
      </c>
      <c r="J44" s="2">
        <v>-106558.04</v>
      </c>
      <c r="K44" s="2">
        <v>862872.6</v>
      </c>
      <c r="L44" s="5">
        <v>2013</v>
      </c>
      <c r="M44" s="69" t="s">
        <v>174</v>
      </c>
    </row>
    <row r="45" spans="1:13" x14ac:dyDescent="0.25">
      <c r="A45" t="s">
        <v>80</v>
      </c>
      <c r="B45" t="s">
        <v>81</v>
      </c>
      <c r="C45" s="2">
        <v>1967200</v>
      </c>
      <c r="D45" s="2">
        <v>475817</v>
      </c>
      <c r="E45" s="2">
        <v>2443017</v>
      </c>
      <c r="F45" s="2">
        <v>758847.4</v>
      </c>
      <c r="G45" s="2">
        <v>183546.41</v>
      </c>
      <c r="H45" s="2">
        <v>0</v>
      </c>
      <c r="I45" s="2">
        <v>0</v>
      </c>
      <c r="J45" s="2">
        <v>0</v>
      </c>
      <c r="K45" s="2">
        <v>942393.81</v>
      </c>
      <c r="L45" s="5" t="s">
        <v>148</v>
      </c>
      <c r="M45" s="69" t="s">
        <v>174</v>
      </c>
    </row>
    <row r="46" spans="1:13" x14ac:dyDescent="0.25">
      <c r="A46" t="s">
        <v>51</v>
      </c>
      <c r="B46" t="s">
        <v>82</v>
      </c>
      <c r="C46" s="2">
        <v>96722.6</v>
      </c>
      <c r="D46" s="2">
        <v>0</v>
      </c>
      <c r="E46" s="2">
        <v>96722.6</v>
      </c>
      <c r="F46" s="2">
        <v>37310.74</v>
      </c>
      <c r="G46" s="2">
        <v>0</v>
      </c>
      <c r="H46" s="2">
        <v>0</v>
      </c>
      <c r="I46" s="2">
        <v>0</v>
      </c>
      <c r="J46" s="2">
        <v>0</v>
      </c>
      <c r="K46" s="2">
        <v>37310.74</v>
      </c>
      <c r="L46" s="5">
        <v>2013</v>
      </c>
      <c r="M46" s="69" t="s">
        <v>174</v>
      </c>
    </row>
    <row r="47" spans="1:13" x14ac:dyDescent="0.25">
      <c r="A47" t="s">
        <v>51</v>
      </c>
      <c r="B47" t="s">
        <v>83</v>
      </c>
      <c r="C47" s="2">
        <v>-96722.6</v>
      </c>
      <c r="D47" s="2">
        <v>0</v>
      </c>
      <c r="E47" s="2">
        <v>-96722.6</v>
      </c>
      <c r="F47" s="2">
        <v>-37310.74</v>
      </c>
      <c r="G47" s="2">
        <v>0</v>
      </c>
      <c r="H47" s="2">
        <v>0</v>
      </c>
      <c r="I47" s="2">
        <v>0</v>
      </c>
      <c r="J47" s="2">
        <v>0</v>
      </c>
      <c r="K47" s="2">
        <v>-37310.74</v>
      </c>
      <c r="L47" s="5">
        <v>2013</v>
      </c>
      <c r="M47" s="69" t="s">
        <v>174</v>
      </c>
    </row>
    <row r="48" spans="1:13" x14ac:dyDescent="0.25">
      <c r="A48" t="s">
        <v>84</v>
      </c>
      <c r="B48" t="s">
        <v>85</v>
      </c>
      <c r="C48" s="2">
        <v>-21131524.300000001</v>
      </c>
      <c r="D48" s="2">
        <v>8336457.1900000004</v>
      </c>
      <c r="E48" s="2">
        <v>-12795067.109999999</v>
      </c>
      <c r="F48" s="2">
        <v>-8151485.5099999998</v>
      </c>
      <c r="G48" s="2">
        <v>3215788.37</v>
      </c>
      <c r="H48" s="2">
        <v>0</v>
      </c>
      <c r="I48" s="2">
        <v>0</v>
      </c>
      <c r="J48" s="2">
        <v>0</v>
      </c>
      <c r="K48" s="2">
        <v>-4935697.1399999997</v>
      </c>
      <c r="L48" s="5" t="s">
        <v>148</v>
      </c>
      <c r="M48" s="69" t="s">
        <v>175</v>
      </c>
    </row>
    <row r="49" spans="1:13" x14ac:dyDescent="0.25">
      <c r="A49" t="s">
        <v>86</v>
      </c>
      <c r="B49" t="s">
        <v>87</v>
      </c>
      <c r="C49" s="2">
        <v>-104848</v>
      </c>
      <c r="D49" s="2">
        <v>-289469</v>
      </c>
      <c r="E49" s="2">
        <v>-394317</v>
      </c>
      <c r="F49" s="2">
        <v>104848</v>
      </c>
      <c r="G49" s="2">
        <v>289469</v>
      </c>
      <c r="H49" s="2">
        <v>0</v>
      </c>
      <c r="I49" s="2">
        <v>0</v>
      </c>
      <c r="J49" s="2">
        <v>0</v>
      </c>
      <c r="K49" s="2">
        <v>394317</v>
      </c>
      <c r="L49" s="5">
        <v>2013</v>
      </c>
      <c r="M49" s="69" t="s">
        <v>174</v>
      </c>
    </row>
    <row r="50" spans="1:13" x14ac:dyDescent="0.25">
      <c r="A50" t="s">
        <v>88</v>
      </c>
      <c r="B50" t="s">
        <v>89</v>
      </c>
      <c r="C50" s="2">
        <v>-1941045.06</v>
      </c>
      <c r="D50" s="2">
        <v>770741.61</v>
      </c>
      <c r="E50" s="2">
        <v>-1170303.45</v>
      </c>
      <c r="F50" s="2">
        <v>-748758.13</v>
      </c>
      <c r="G50" s="2">
        <v>297313.57</v>
      </c>
      <c r="H50" s="2">
        <v>0</v>
      </c>
      <c r="I50" s="2">
        <v>0</v>
      </c>
      <c r="J50" s="2">
        <v>0</v>
      </c>
      <c r="K50" s="2">
        <v>-451444.56</v>
      </c>
      <c r="L50" s="5" t="s">
        <v>148</v>
      </c>
      <c r="M50" s="69" t="s">
        <v>174</v>
      </c>
    </row>
    <row r="51" spans="1:13" x14ac:dyDescent="0.25">
      <c r="A51" t="s">
        <v>90</v>
      </c>
      <c r="B51" t="s">
        <v>91</v>
      </c>
      <c r="C51" s="2">
        <v>-1139255</v>
      </c>
      <c r="D51" s="2">
        <v>743804</v>
      </c>
      <c r="E51" s="2">
        <v>-395451</v>
      </c>
      <c r="F51" s="2">
        <v>-439467.62</v>
      </c>
      <c r="G51" s="2">
        <v>286922.39</v>
      </c>
      <c r="H51" s="2">
        <v>0</v>
      </c>
      <c r="I51" s="2">
        <v>0</v>
      </c>
      <c r="J51" s="2">
        <v>0</v>
      </c>
      <c r="K51" s="2">
        <v>-152545.23000000001</v>
      </c>
      <c r="L51" s="5">
        <v>2014</v>
      </c>
      <c r="M51" s="69" t="s">
        <v>174</v>
      </c>
    </row>
    <row r="52" spans="1:13" x14ac:dyDescent="0.25">
      <c r="A52" t="s">
        <v>92</v>
      </c>
      <c r="B52" t="s">
        <v>93</v>
      </c>
      <c r="C52" s="2">
        <v>3936382</v>
      </c>
      <c r="D52" s="2">
        <v>-618673</v>
      </c>
      <c r="E52" s="2">
        <v>3317709</v>
      </c>
      <c r="F52" s="2">
        <v>1518459.36</v>
      </c>
      <c r="G52" s="2">
        <v>-238653.11</v>
      </c>
      <c r="H52" s="2">
        <v>0</v>
      </c>
      <c r="I52" s="2">
        <v>0</v>
      </c>
      <c r="J52" s="2">
        <v>0</v>
      </c>
      <c r="K52" s="2">
        <v>1279806.25</v>
      </c>
      <c r="L52" s="5" t="s">
        <v>148</v>
      </c>
      <c r="M52" s="69" t="s">
        <v>174</v>
      </c>
    </row>
    <row r="53" spans="1:13" x14ac:dyDescent="0.25">
      <c r="A53" t="s">
        <v>94</v>
      </c>
      <c r="B53" t="s">
        <v>95</v>
      </c>
      <c r="C53" s="2">
        <v>0</v>
      </c>
      <c r="D53" s="2">
        <v>328767</v>
      </c>
      <c r="E53" s="2">
        <v>328767</v>
      </c>
      <c r="F53" s="2">
        <v>0</v>
      </c>
      <c r="G53" s="2">
        <v>126821.88</v>
      </c>
      <c r="H53" s="2">
        <v>0</v>
      </c>
      <c r="I53" s="2">
        <v>0</v>
      </c>
      <c r="J53" s="2">
        <v>0</v>
      </c>
      <c r="K53" s="2">
        <v>126821.88</v>
      </c>
      <c r="L53" s="5">
        <v>2016</v>
      </c>
      <c r="M53" s="69" t="s">
        <v>174</v>
      </c>
    </row>
    <row r="54" spans="1:13" x14ac:dyDescent="0.25">
      <c r="A54" t="s">
        <v>96</v>
      </c>
      <c r="B54" t="s">
        <v>97</v>
      </c>
      <c r="C54" s="2">
        <v>1043288.91</v>
      </c>
      <c r="D54" s="2">
        <v>-1043288.91</v>
      </c>
      <c r="E54" s="2">
        <v>0</v>
      </c>
      <c r="F54" s="2">
        <v>402448.69</v>
      </c>
      <c r="G54" s="2">
        <v>-402448.7</v>
      </c>
      <c r="H54" s="2">
        <v>0</v>
      </c>
      <c r="I54" s="2">
        <v>0</v>
      </c>
      <c r="J54" s="2">
        <v>0</v>
      </c>
      <c r="K54" s="2">
        <v>-0.01</v>
      </c>
      <c r="L54" s="5" t="s">
        <v>149</v>
      </c>
      <c r="M54" s="69" t="s">
        <v>174</v>
      </c>
    </row>
    <row r="55" spans="1:13" x14ac:dyDescent="0.25">
      <c r="A55" t="s">
        <v>98</v>
      </c>
      <c r="B55" t="s">
        <v>99</v>
      </c>
      <c r="C55" s="2">
        <v>0</v>
      </c>
      <c r="D55" s="2">
        <v>286698</v>
      </c>
      <c r="E55" s="2">
        <v>286698</v>
      </c>
      <c r="F55" s="2">
        <v>0</v>
      </c>
      <c r="G55" s="2">
        <v>110593.75</v>
      </c>
      <c r="H55" s="2">
        <v>0</v>
      </c>
      <c r="I55" s="2">
        <v>0</v>
      </c>
      <c r="J55" s="2">
        <v>0</v>
      </c>
      <c r="K55" s="2">
        <v>110593.75</v>
      </c>
      <c r="L55" s="5">
        <v>2016</v>
      </c>
      <c r="M55" s="69" t="s">
        <v>174</v>
      </c>
    </row>
    <row r="56" spans="1:13" x14ac:dyDescent="0.25">
      <c r="A56" t="s">
        <v>51</v>
      </c>
      <c r="B56" t="s">
        <v>100</v>
      </c>
      <c r="C56" s="2">
        <v>5677115</v>
      </c>
      <c r="D56" s="2">
        <v>-3955300</v>
      </c>
      <c r="E56" s="2">
        <v>1721815</v>
      </c>
      <c r="F56" s="2">
        <v>2189947.12</v>
      </c>
      <c r="G56" s="2">
        <v>0</v>
      </c>
      <c r="H56" s="2">
        <v>0</v>
      </c>
      <c r="I56" s="2">
        <v>0</v>
      </c>
      <c r="J56" s="2">
        <v>-1525756.98</v>
      </c>
      <c r="K56" s="2">
        <v>664190.14</v>
      </c>
      <c r="L56" s="5">
        <v>2013</v>
      </c>
      <c r="M56" s="69" t="s">
        <v>174</v>
      </c>
    </row>
    <row r="57" spans="1:13" x14ac:dyDescent="0.25">
      <c r="A57" t="s">
        <v>51</v>
      </c>
      <c r="B57" t="s">
        <v>101</v>
      </c>
      <c r="C57" s="2">
        <v>-5677115</v>
      </c>
      <c r="D57" s="2">
        <v>3955300</v>
      </c>
      <c r="E57" s="2">
        <v>-1721815</v>
      </c>
      <c r="F57" s="2">
        <v>-2189947.12</v>
      </c>
      <c r="G57" s="2">
        <v>0</v>
      </c>
      <c r="H57" s="2">
        <v>0</v>
      </c>
      <c r="I57" s="2">
        <v>0</v>
      </c>
      <c r="J57" s="2">
        <v>1525756.98</v>
      </c>
      <c r="K57" s="2">
        <v>-664190.14</v>
      </c>
      <c r="L57" s="5">
        <v>2013</v>
      </c>
      <c r="M57" s="69" t="s">
        <v>174</v>
      </c>
    </row>
    <row r="58" spans="1:13" x14ac:dyDescent="0.25">
      <c r="A58" t="s">
        <v>51</v>
      </c>
      <c r="B58" t="s">
        <v>102</v>
      </c>
      <c r="C58" s="2">
        <v>668840</v>
      </c>
      <c r="D58" s="2">
        <v>-401415</v>
      </c>
      <c r="E58" s="2">
        <v>267425</v>
      </c>
      <c r="F58" s="2">
        <v>258005.03</v>
      </c>
      <c r="G58" s="2">
        <v>0</v>
      </c>
      <c r="H58" s="2">
        <v>0</v>
      </c>
      <c r="I58" s="2">
        <v>0</v>
      </c>
      <c r="J58" s="2">
        <v>-154845.82999999999</v>
      </c>
      <c r="K58" s="2">
        <v>103159.2</v>
      </c>
      <c r="L58" s="5">
        <v>2013</v>
      </c>
      <c r="M58" s="69" t="s">
        <v>174</v>
      </c>
    </row>
    <row r="59" spans="1:13" x14ac:dyDescent="0.25">
      <c r="A59" t="s">
        <v>51</v>
      </c>
      <c r="B59" t="s">
        <v>103</v>
      </c>
      <c r="C59" s="2">
        <v>-668840</v>
      </c>
      <c r="D59" s="2">
        <v>401415</v>
      </c>
      <c r="E59" s="2">
        <v>-267425</v>
      </c>
      <c r="F59" s="2">
        <v>-258005.03</v>
      </c>
      <c r="G59" s="2">
        <v>0</v>
      </c>
      <c r="H59" s="2">
        <v>0</v>
      </c>
      <c r="I59" s="2">
        <v>0</v>
      </c>
      <c r="J59" s="2">
        <v>154845.82999999999</v>
      </c>
      <c r="K59" s="2">
        <v>-103159.2</v>
      </c>
      <c r="L59" s="5">
        <v>2013</v>
      </c>
      <c r="M59" s="69" t="s">
        <v>174</v>
      </c>
    </row>
    <row r="60" spans="1:13" x14ac:dyDescent="0.25">
      <c r="A60" t="s">
        <v>51</v>
      </c>
      <c r="B60" t="s">
        <v>104</v>
      </c>
      <c r="C60" s="2">
        <v>1772119.88</v>
      </c>
      <c r="D60" s="2">
        <v>-426560.64</v>
      </c>
      <c r="E60" s="2">
        <v>1345559.24</v>
      </c>
      <c r="F60" s="2">
        <v>683595.24</v>
      </c>
      <c r="G60" s="2">
        <v>0</v>
      </c>
      <c r="H60" s="2">
        <v>0</v>
      </c>
      <c r="I60" s="2">
        <v>0</v>
      </c>
      <c r="J60" s="2">
        <v>-164545.76999999999</v>
      </c>
      <c r="K60" s="2">
        <v>519049.47</v>
      </c>
      <c r="L60" s="5">
        <v>2013</v>
      </c>
      <c r="M60" s="69" t="s">
        <v>174</v>
      </c>
    </row>
    <row r="61" spans="1:13" x14ac:dyDescent="0.25">
      <c r="A61" t="s">
        <v>105</v>
      </c>
      <c r="B61" t="s">
        <v>106</v>
      </c>
      <c r="C61" s="2">
        <v>-20031432.219999999</v>
      </c>
      <c r="D61" s="2">
        <v>671665</v>
      </c>
      <c r="E61" s="2">
        <v>-19359767.219999999</v>
      </c>
      <c r="F61" s="2">
        <v>-7727124.9800000004</v>
      </c>
      <c r="G61" s="2">
        <v>259094.77</v>
      </c>
      <c r="H61" s="2">
        <v>0</v>
      </c>
      <c r="I61" s="2">
        <v>0</v>
      </c>
      <c r="J61" s="2">
        <v>0</v>
      </c>
      <c r="K61" s="2">
        <v>-7468030.21</v>
      </c>
      <c r="L61" s="6" t="s">
        <v>148</v>
      </c>
      <c r="M61" s="69" t="s">
        <v>174</v>
      </c>
    </row>
    <row r="62" spans="1:13" x14ac:dyDescent="0.25">
      <c r="A62" t="s">
        <v>51</v>
      </c>
      <c r="B62" t="s">
        <v>107</v>
      </c>
      <c r="C62" s="2">
        <v>24128551</v>
      </c>
      <c r="D62" s="2">
        <v>3601732</v>
      </c>
      <c r="E62" s="2">
        <v>27730283</v>
      </c>
      <c r="F62" s="2">
        <v>9307588.5500000007</v>
      </c>
      <c r="G62" s="2">
        <v>0</v>
      </c>
      <c r="H62" s="2">
        <v>0</v>
      </c>
      <c r="I62" s="2">
        <v>0</v>
      </c>
      <c r="J62" s="2">
        <v>1389368.12</v>
      </c>
      <c r="K62" s="2">
        <v>10696956.67</v>
      </c>
      <c r="L62" s="5">
        <v>2013</v>
      </c>
      <c r="M62" s="69" t="s">
        <v>174</v>
      </c>
    </row>
    <row r="63" spans="1:13" x14ac:dyDescent="0.25">
      <c r="A63" t="s">
        <v>51</v>
      </c>
      <c r="B63" t="s">
        <v>108</v>
      </c>
      <c r="C63" s="2">
        <v>-24128551</v>
      </c>
      <c r="D63" s="2">
        <v>-3601732</v>
      </c>
      <c r="E63" s="2">
        <v>-27730283</v>
      </c>
      <c r="F63" s="2">
        <v>-9307588.5500000007</v>
      </c>
      <c r="G63" s="2">
        <v>0</v>
      </c>
      <c r="H63" s="2">
        <v>0</v>
      </c>
      <c r="I63" s="2">
        <v>0</v>
      </c>
      <c r="J63" s="2">
        <v>-1389368.12</v>
      </c>
      <c r="K63" s="2">
        <v>-10696956.67</v>
      </c>
      <c r="L63" s="5">
        <v>2013</v>
      </c>
      <c r="M63" s="69" t="s">
        <v>174</v>
      </c>
    </row>
    <row r="64" spans="1:13" x14ac:dyDescent="0.25">
      <c r="A64" t="s">
        <v>109</v>
      </c>
      <c r="B64" t="s">
        <v>110</v>
      </c>
      <c r="C64" s="2">
        <v>0.08</v>
      </c>
      <c r="D64" s="2">
        <v>0</v>
      </c>
      <c r="E64" s="2">
        <v>0.08</v>
      </c>
      <c r="F64" s="2">
        <v>0.03</v>
      </c>
      <c r="G64" s="2">
        <v>0</v>
      </c>
      <c r="H64" s="2">
        <v>0</v>
      </c>
      <c r="I64" s="2">
        <v>0</v>
      </c>
      <c r="J64" s="2">
        <v>0</v>
      </c>
      <c r="K64" s="2">
        <v>0.03</v>
      </c>
      <c r="L64" s="5" t="s">
        <v>148</v>
      </c>
      <c r="M64" s="69" t="s">
        <v>174</v>
      </c>
    </row>
    <row r="65" spans="1:13" x14ac:dyDescent="0.25">
      <c r="A65" t="s">
        <v>111</v>
      </c>
      <c r="B65" t="s">
        <v>112</v>
      </c>
      <c r="C65" s="2">
        <v>-100097568.45999999</v>
      </c>
      <c r="D65" s="2">
        <v>-23840821.719999999</v>
      </c>
      <c r="E65" s="2">
        <v>-123938390.18000001</v>
      </c>
      <c r="F65" s="2">
        <v>-38612637.039999999</v>
      </c>
      <c r="G65" s="2">
        <v>-9196596.9700000007</v>
      </c>
      <c r="H65" s="2">
        <v>0</v>
      </c>
      <c r="I65" s="2">
        <v>0</v>
      </c>
      <c r="J65" s="2">
        <v>0</v>
      </c>
      <c r="K65" s="2">
        <v>-47809234.009999998</v>
      </c>
      <c r="L65" s="5">
        <v>2011</v>
      </c>
      <c r="M65" s="69" t="s">
        <v>175</v>
      </c>
    </row>
    <row r="66" spans="1:13" x14ac:dyDescent="0.25">
      <c r="A66" t="s">
        <v>113</v>
      </c>
      <c r="B66" t="s">
        <v>114</v>
      </c>
      <c r="C66" s="2">
        <v>482493</v>
      </c>
      <c r="D66" s="2">
        <v>-482492.84</v>
      </c>
      <c r="E66" s="2">
        <v>0.16</v>
      </c>
      <c r="F66" s="2">
        <v>186121.68</v>
      </c>
      <c r="G66" s="2">
        <v>-186121.61</v>
      </c>
      <c r="H66" s="2">
        <v>0</v>
      </c>
      <c r="I66" s="2">
        <v>0</v>
      </c>
      <c r="J66" s="2">
        <v>0</v>
      </c>
      <c r="K66" s="2">
        <v>7.0000000000000007E-2</v>
      </c>
      <c r="L66" s="5">
        <v>2014</v>
      </c>
      <c r="M66" s="69" t="s">
        <v>174</v>
      </c>
    </row>
    <row r="67" spans="1:13" x14ac:dyDescent="0.25">
      <c r="A67" t="s">
        <v>115</v>
      </c>
      <c r="B67" t="s">
        <v>116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5" t="s">
        <v>148</v>
      </c>
      <c r="M67" s="69" t="s">
        <v>174</v>
      </c>
    </row>
    <row r="68" spans="1:13" x14ac:dyDescent="0.25">
      <c r="A68" t="s">
        <v>117</v>
      </c>
      <c r="B68" t="s">
        <v>118</v>
      </c>
      <c r="C68" s="2">
        <v>0</v>
      </c>
      <c r="D68" s="2">
        <v>2002</v>
      </c>
      <c r="E68" s="2">
        <v>2002</v>
      </c>
      <c r="F68" s="2">
        <v>0</v>
      </c>
      <c r="G68" s="2">
        <v>772.27</v>
      </c>
      <c r="H68" s="2">
        <v>0</v>
      </c>
      <c r="I68" s="2">
        <v>0</v>
      </c>
      <c r="J68" s="2">
        <v>0</v>
      </c>
      <c r="K68" s="2">
        <v>772.27</v>
      </c>
      <c r="L68" s="5">
        <v>2016</v>
      </c>
      <c r="M68" s="69" t="s">
        <v>174</v>
      </c>
    </row>
    <row r="69" spans="1:13" x14ac:dyDescent="0.25">
      <c r="A69" t="s">
        <v>51</v>
      </c>
      <c r="B69" t="s">
        <v>119</v>
      </c>
      <c r="C69" s="2">
        <v>0</v>
      </c>
      <c r="D69" s="2">
        <v>9650</v>
      </c>
      <c r="E69" s="2">
        <v>9650</v>
      </c>
      <c r="F69" s="2">
        <v>0</v>
      </c>
      <c r="G69" s="2">
        <v>0</v>
      </c>
      <c r="H69" s="2">
        <v>0</v>
      </c>
      <c r="I69" s="2">
        <v>0</v>
      </c>
      <c r="J69" s="2">
        <v>3722.49</v>
      </c>
      <c r="K69" s="2">
        <v>3722.49</v>
      </c>
      <c r="L69" s="5">
        <v>2016</v>
      </c>
      <c r="M69" s="69" t="s">
        <v>174</v>
      </c>
    </row>
    <row r="70" spans="1:13" x14ac:dyDescent="0.25">
      <c r="A70" t="s">
        <v>51</v>
      </c>
      <c r="B70" t="s">
        <v>120</v>
      </c>
      <c r="C70" s="2">
        <v>0</v>
      </c>
      <c r="D70" s="2">
        <v>-9650</v>
      </c>
      <c r="E70" s="2">
        <v>-9650</v>
      </c>
      <c r="F70" s="2">
        <v>0</v>
      </c>
      <c r="G70" s="2">
        <v>0</v>
      </c>
      <c r="H70" s="2">
        <v>0</v>
      </c>
      <c r="I70" s="2">
        <v>0</v>
      </c>
      <c r="J70" s="2">
        <v>-3722.49</v>
      </c>
      <c r="K70" s="2">
        <v>-3722.49</v>
      </c>
      <c r="L70" s="5">
        <v>2016</v>
      </c>
      <c r="M70" s="69" t="s">
        <v>174</v>
      </c>
    </row>
    <row r="71" spans="1:13" x14ac:dyDescent="0.25">
      <c r="A71" t="s">
        <v>121</v>
      </c>
      <c r="B71" t="s">
        <v>122</v>
      </c>
      <c r="C71" s="2">
        <v>-1917294</v>
      </c>
      <c r="D71" s="2">
        <v>0</v>
      </c>
      <c r="E71" s="2">
        <v>-1917294</v>
      </c>
      <c r="F71" s="2">
        <v>-739596.16</v>
      </c>
      <c r="G71" s="2">
        <v>0</v>
      </c>
      <c r="H71" s="2">
        <v>0</v>
      </c>
      <c r="I71" s="2">
        <v>0</v>
      </c>
      <c r="J71" s="2">
        <v>0</v>
      </c>
      <c r="K71" s="2">
        <v>-739596.16</v>
      </c>
      <c r="L71" s="5" t="s">
        <v>148</v>
      </c>
      <c r="M71" s="69" t="s">
        <v>174</v>
      </c>
    </row>
    <row r="72" spans="1:13" x14ac:dyDescent="0.25">
      <c r="A72" t="s">
        <v>123</v>
      </c>
      <c r="B72" t="s">
        <v>124</v>
      </c>
      <c r="C72" s="2">
        <v>1278318</v>
      </c>
      <c r="D72" s="2">
        <v>324627</v>
      </c>
      <c r="E72" s="2">
        <v>1602945</v>
      </c>
      <c r="F72" s="2">
        <v>493111.17</v>
      </c>
      <c r="G72" s="2">
        <v>125224.87</v>
      </c>
      <c r="H72" s="2">
        <v>0</v>
      </c>
      <c r="I72" s="2">
        <v>0</v>
      </c>
      <c r="J72" s="2">
        <v>0</v>
      </c>
      <c r="K72" s="2">
        <v>618336.04</v>
      </c>
      <c r="L72" s="5">
        <v>2013</v>
      </c>
      <c r="M72" s="69" t="s">
        <v>175</v>
      </c>
    </row>
    <row r="73" spans="1:13" x14ac:dyDescent="0.25">
      <c r="A73" t="s">
        <v>125</v>
      </c>
      <c r="B73" t="s">
        <v>126</v>
      </c>
      <c r="C73" s="2">
        <v>20291181.02</v>
      </c>
      <c r="D73" s="2">
        <v>46878.11</v>
      </c>
      <c r="E73" s="2">
        <v>20338059.129999999</v>
      </c>
      <c r="F73" s="2">
        <v>7827323.0899999999</v>
      </c>
      <c r="G73" s="2">
        <v>18083.22</v>
      </c>
      <c r="H73" s="2">
        <v>0</v>
      </c>
      <c r="I73" s="2">
        <v>0</v>
      </c>
      <c r="J73" s="2">
        <v>0</v>
      </c>
      <c r="K73" s="2">
        <v>7845406.3099999996</v>
      </c>
      <c r="L73" s="5" t="s">
        <v>148</v>
      </c>
      <c r="M73" s="69" t="s">
        <v>175</v>
      </c>
    </row>
    <row r="74" spans="1:13" x14ac:dyDescent="0.25">
      <c r="A74" t="s">
        <v>127</v>
      </c>
      <c r="B74" t="s">
        <v>128</v>
      </c>
      <c r="C74" s="2">
        <v>1064957.06</v>
      </c>
      <c r="D74" s="2">
        <v>-373985.88</v>
      </c>
      <c r="E74" s="2">
        <v>690971.18</v>
      </c>
      <c r="F74" s="2">
        <v>410807.19</v>
      </c>
      <c r="G74" s="2">
        <v>-144265.07</v>
      </c>
      <c r="H74" s="2">
        <v>0</v>
      </c>
      <c r="I74" s="2">
        <v>0</v>
      </c>
      <c r="J74" s="2">
        <v>0</v>
      </c>
      <c r="K74" s="2">
        <v>266542.12</v>
      </c>
      <c r="L74" s="5" t="s">
        <v>148</v>
      </c>
      <c r="M74" s="69" t="s">
        <v>174</v>
      </c>
    </row>
    <row r="75" spans="1:13" x14ac:dyDescent="0.25">
      <c r="A75" t="s">
        <v>51</v>
      </c>
      <c r="B75" t="s">
        <v>129</v>
      </c>
      <c r="C75" s="2">
        <v>450241</v>
      </c>
      <c r="D75" s="2">
        <v>-61784</v>
      </c>
      <c r="E75" s="2">
        <v>388457</v>
      </c>
      <c r="F75" s="2">
        <v>173680.47</v>
      </c>
      <c r="G75" s="2">
        <v>0</v>
      </c>
      <c r="H75" s="2">
        <v>0</v>
      </c>
      <c r="I75" s="2">
        <v>0</v>
      </c>
      <c r="J75" s="2">
        <v>-23833.18</v>
      </c>
      <c r="K75" s="2">
        <v>149847.29</v>
      </c>
      <c r="L75" s="5">
        <v>2013</v>
      </c>
      <c r="M75" s="69" t="s">
        <v>174</v>
      </c>
    </row>
    <row r="76" spans="1:13" x14ac:dyDescent="0.25">
      <c r="A76" t="s">
        <v>51</v>
      </c>
      <c r="B76" t="s">
        <v>130</v>
      </c>
      <c r="C76" s="2">
        <v>-450241</v>
      </c>
      <c r="D76" s="2">
        <v>61784</v>
      </c>
      <c r="E76" s="2">
        <v>-388457</v>
      </c>
      <c r="F76" s="2">
        <v>-173680.47</v>
      </c>
      <c r="G76" s="2">
        <v>0</v>
      </c>
      <c r="H76" s="2">
        <v>0</v>
      </c>
      <c r="I76" s="2">
        <v>0</v>
      </c>
      <c r="J76" s="2">
        <v>23833.18</v>
      </c>
      <c r="K76" s="2">
        <v>-149847.29</v>
      </c>
      <c r="L76" s="5">
        <v>2013</v>
      </c>
      <c r="M76" s="69" t="s">
        <v>174</v>
      </c>
    </row>
    <row r="77" spans="1:13" x14ac:dyDescent="0.25">
      <c r="A77" t="s">
        <v>51</v>
      </c>
      <c r="B77" t="s">
        <v>131</v>
      </c>
      <c r="C77" s="2">
        <v>2360028</v>
      </c>
      <c r="D77" s="2">
        <v>-656751</v>
      </c>
      <c r="E77" s="2">
        <v>1703277</v>
      </c>
      <c r="F77" s="2">
        <v>910380.8</v>
      </c>
      <c r="G77" s="2">
        <v>0</v>
      </c>
      <c r="H77" s="2">
        <v>0</v>
      </c>
      <c r="I77" s="2">
        <v>0</v>
      </c>
      <c r="J77" s="2">
        <v>-253341.69</v>
      </c>
      <c r="K77" s="2">
        <v>657039.11</v>
      </c>
      <c r="L77" s="5">
        <v>2013</v>
      </c>
      <c r="M77" s="69" t="s">
        <v>174</v>
      </c>
    </row>
    <row r="78" spans="1:13" x14ac:dyDescent="0.25">
      <c r="A78" t="s">
        <v>51</v>
      </c>
      <c r="B78" t="s">
        <v>132</v>
      </c>
      <c r="C78" s="2">
        <v>-2360028</v>
      </c>
      <c r="D78" s="2">
        <v>656751</v>
      </c>
      <c r="E78" s="2">
        <v>-1703277</v>
      </c>
      <c r="F78" s="2">
        <v>-910380.8</v>
      </c>
      <c r="G78" s="2">
        <v>0</v>
      </c>
      <c r="H78" s="2">
        <v>0</v>
      </c>
      <c r="I78" s="2">
        <v>0</v>
      </c>
      <c r="J78" s="2">
        <v>253341.69</v>
      </c>
      <c r="K78" s="2">
        <v>-657039.11</v>
      </c>
      <c r="L78" s="5">
        <v>2013</v>
      </c>
      <c r="M78" s="69" t="s">
        <v>174</v>
      </c>
    </row>
    <row r="79" spans="1:13" x14ac:dyDescent="0.25">
      <c r="A79" t="s">
        <v>133</v>
      </c>
      <c r="B79" t="s">
        <v>134</v>
      </c>
      <c r="C79" s="2">
        <v>-9462526</v>
      </c>
      <c r="D79" s="2">
        <v>0</v>
      </c>
      <c r="E79" s="2">
        <v>-9462526</v>
      </c>
      <c r="F79" s="2">
        <v>-3650169.4</v>
      </c>
      <c r="G79" s="2">
        <v>0</v>
      </c>
      <c r="H79" s="2">
        <v>0</v>
      </c>
      <c r="I79" s="2">
        <v>0</v>
      </c>
      <c r="J79" s="2">
        <v>0</v>
      </c>
      <c r="K79" s="2">
        <v>-3650169.4</v>
      </c>
      <c r="L79" s="5" t="s">
        <v>148</v>
      </c>
      <c r="M79" s="69" t="s">
        <v>175</v>
      </c>
    </row>
    <row r="80" spans="1:13" x14ac:dyDescent="0.25">
      <c r="A80" t="s">
        <v>135</v>
      </c>
      <c r="B80" t="s">
        <v>136</v>
      </c>
      <c r="C80" s="2">
        <v>378541.93</v>
      </c>
      <c r="D80" s="2">
        <v>-45522.93</v>
      </c>
      <c r="E80" s="2">
        <v>333019</v>
      </c>
      <c r="F80" s="2">
        <v>146022.56</v>
      </c>
      <c r="G80" s="2">
        <v>-17560.48</v>
      </c>
      <c r="H80" s="2">
        <v>0</v>
      </c>
      <c r="I80" s="2">
        <v>0</v>
      </c>
      <c r="J80" s="2">
        <v>0</v>
      </c>
      <c r="K80" s="2">
        <v>128462.08</v>
      </c>
      <c r="L80" s="5" t="s">
        <v>148</v>
      </c>
      <c r="M80" s="69" t="s">
        <v>174</v>
      </c>
    </row>
    <row r="81" spans="1:13" x14ac:dyDescent="0.25">
      <c r="A81" t="s">
        <v>137</v>
      </c>
      <c r="B81" t="s">
        <v>138</v>
      </c>
      <c r="C81" s="2">
        <v>2035490.43</v>
      </c>
      <c r="D81" s="2">
        <v>415024.66</v>
      </c>
      <c r="E81" s="2">
        <v>2450515.09</v>
      </c>
      <c r="F81" s="2">
        <v>785190.43</v>
      </c>
      <c r="G81" s="2">
        <v>160095.76</v>
      </c>
      <c r="H81" s="2">
        <v>0</v>
      </c>
      <c r="I81" s="2">
        <v>0</v>
      </c>
      <c r="J81" s="2">
        <v>0</v>
      </c>
      <c r="K81" s="2">
        <v>945286.19</v>
      </c>
      <c r="L81" s="5" t="s">
        <v>148</v>
      </c>
      <c r="M81" s="69" t="s">
        <v>174</v>
      </c>
    </row>
    <row r="82" spans="1:13" x14ac:dyDescent="0.25">
      <c r="A82" t="s">
        <v>139</v>
      </c>
      <c r="B82" t="s">
        <v>140</v>
      </c>
      <c r="C82" s="2">
        <v>-786467</v>
      </c>
      <c r="D82" s="2">
        <v>0</v>
      </c>
      <c r="E82" s="2">
        <v>-786467</v>
      </c>
      <c r="F82" s="2">
        <v>511203.55</v>
      </c>
      <c r="G82" s="2">
        <v>0</v>
      </c>
      <c r="H82" s="2">
        <v>0</v>
      </c>
      <c r="I82" s="2">
        <v>0</v>
      </c>
      <c r="J82" s="2">
        <v>0</v>
      </c>
      <c r="K82" s="2">
        <v>511203.55</v>
      </c>
      <c r="L82" s="5">
        <v>2015</v>
      </c>
      <c r="M82" s="69" t="s">
        <v>174</v>
      </c>
    </row>
    <row r="83" spans="1:13" x14ac:dyDescent="0.25">
      <c r="A83" t="s">
        <v>141</v>
      </c>
      <c r="B83" t="s">
        <v>142</v>
      </c>
      <c r="C83" s="2">
        <v>-2880705</v>
      </c>
      <c r="D83" s="2">
        <v>523764</v>
      </c>
      <c r="E83" s="2">
        <v>-2356941</v>
      </c>
      <c r="F83" s="2">
        <v>-1111231.96</v>
      </c>
      <c r="G83" s="2">
        <v>202041.96</v>
      </c>
      <c r="H83" s="2">
        <v>0</v>
      </c>
      <c r="I83" s="2">
        <v>0</v>
      </c>
      <c r="J83" s="2">
        <v>0</v>
      </c>
      <c r="K83" s="2">
        <v>-909190</v>
      </c>
      <c r="L83" s="5">
        <v>2011</v>
      </c>
      <c r="M83" s="69" t="s">
        <v>174</v>
      </c>
    </row>
    <row r="84" spans="1:13" x14ac:dyDescent="0.25">
      <c r="A84" t="s">
        <v>143</v>
      </c>
      <c r="B84" t="s">
        <v>144</v>
      </c>
      <c r="C84" s="2">
        <v>0</v>
      </c>
      <c r="D84" s="2">
        <v>-4853.6000000000004</v>
      </c>
      <c r="E84" s="2">
        <v>-4853.6000000000004</v>
      </c>
      <c r="F84" s="2">
        <v>0</v>
      </c>
      <c r="G84" s="2">
        <v>-1872.28</v>
      </c>
      <c r="H84" s="2">
        <v>0</v>
      </c>
      <c r="I84" s="2">
        <v>0</v>
      </c>
      <c r="J84" s="2">
        <v>0</v>
      </c>
      <c r="K84" s="2">
        <v>-1872.28</v>
      </c>
      <c r="L84" s="5" t="s">
        <v>148</v>
      </c>
      <c r="M84" s="69" t="s">
        <v>174</v>
      </c>
    </row>
    <row r="85" spans="1:13" x14ac:dyDescent="0.25">
      <c r="A85" t="s">
        <v>145</v>
      </c>
      <c r="C85" s="2">
        <v>-959929763.73000002</v>
      </c>
      <c r="D85" s="2">
        <v>-117341492.75</v>
      </c>
      <c r="E85" s="2">
        <v>-1077271256.48</v>
      </c>
      <c r="F85" s="2">
        <v>-150867320.81999999</v>
      </c>
      <c r="G85" s="2">
        <v>-12926582.48</v>
      </c>
      <c r="H85" s="2">
        <v>0</v>
      </c>
      <c r="I85" s="2">
        <v>0</v>
      </c>
      <c r="J85" s="2">
        <v>-164545.76999999999</v>
      </c>
      <c r="K85" s="2">
        <v>-163958449.06999999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5" workbookViewId="0">
      <selection activeCell="L33" sqref="L33"/>
    </sheetView>
  </sheetViews>
  <sheetFormatPr defaultRowHeight="15" x14ac:dyDescent="0.25"/>
  <cols>
    <col min="1" max="1" width="38" bestFit="1" customWidth="1"/>
    <col min="2" max="2" width="44" bestFit="1" customWidth="1"/>
    <col min="3" max="3" width="18" bestFit="1" customWidth="1"/>
    <col min="4" max="4" width="16.28515625" bestFit="1" customWidth="1"/>
    <col min="5" max="5" width="18" bestFit="1" customWidth="1"/>
    <col min="6" max="6" width="16.28515625" bestFit="1" customWidth="1"/>
    <col min="7" max="7" width="15.28515625" bestFit="1" customWidth="1"/>
    <col min="8" max="9" width="14.5703125" bestFit="1" customWidth="1"/>
    <col min="10" max="10" width="12.5703125" bestFit="1" customWidth="1"/>
    <col min="11" max="11" width="16.28515625" bestFit="1" customWidth="1"/>
    <col min="12" max="12" width="15.7109375" customWidth="1"/>
    <col min="13" max="13" width="22.28515625" style="69" customWidth="1"/>
  </cols>
  <sheetData>
    <row r="1" spans="1:13" x14ac:dyDescent="0.2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3" x14ac:dyDescent="0.25">
      <c r="A3" s="7" t="s">
        <v>150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x14ac:dyDescent="0.25">
      <c r="A6" s="7" t="s">
        <v>151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x14ac:dyDescent="0.25">
      <c r="A7" s="7"/>
      <c r="B7" s="7"/>
      <c r="C7" s="7" t="s">
        <v>4</v>
      </c>
      <c r="D7" s="7"/>
      <c r="E7" s="7"/>
      <c r="F7" s="7" t="s">
        <v>6</v>
      </c>
      <c r="G7" s="7"/>
      <c r="H7" s="7"/>
      <c r="I7" s="7"/>
      <c r="J7" s="7"/>
      <c r="K7" s="7"/>
      <c r="L7" s="7"/>
    </row>
    <row r="8" spans="1:13" ht="90" x14ac:dyDescent="0.25">
      <c r="A8" s="7"/>
      <c r="B8" s="7"/>
      <c r="C8" s="7"/>
      <c r="D8" s="7"/>
      <c r="E8" s="7"/>
      <c r="F8" s="7"/>
      <c r="G8" s="8" t="s">
        <v>13</v>
      </c>
      <c r="H8" s="8" t="s">
        <v>7</v>
      </c>
      <c r="I8" s="8" t="s">
        <v>5</v>
      </c>
      <c r="J8" s="8" t="s">
        <v>14</v>
      </c>
      <c r="K8" s="7"/>
      <c r="L8" s="7"/>
    </row>
    <row r="9" spans="1:13" ht="45" x14ac:dyDescent="0.25">
      <c r="A9" s="11" t="s">
        <v>3</v>
      </c>
      <c r="B9" s="11"/>
      <c r="C9" s="12" t="s">
        <v>11</v>
      </c>
      <c r="D9" s="12" t="s">
        <v>10</v>
      </c>
      <c r="E9" s="12" t="s">
        <v>12</v>
      </c>
      <c r="F9" s="12" t="s">
        <v>11</v>
      </c>
      <c r="G9" s="11"/>
      <c r="H9" s="11"/>
      <c r="I9" s="11"/>
      <c r="J9" s="11"/>
      <c r="K9" s="12" t="s">
        <v>12</v>
      </c>
      <c r="L9" s="13" t="s">
        <v>146</v>
      </c>
      <c r="M9" s="67" t="s">
        <v>147</v>
      </c>
    </row>
    <row r="10" spans="1:13" x14ac:dyDescent="0.25">
      <c r="A10" s="7" t="s">
        <v>15</v>
      </c>
      <c r="B10" s="7" t="s">
        <v>16</v>
      </c>
      <c r="C10" s="9">
        <v>51999.88</v>
      </c>
      <c r="D10" s="9">
        <v>-52000</v>
      </c>
      <c r="E10" s="9">
        <v>-0.12</v>
      </c>
      <c r="F10" s="9">
        <v>20058.95</v>
      </c>
      <c r="G10" s="9">
        <v>-20059</v>
      </c>
      <c r="H10" s="9">
        <v>0</v>
      </c>
      <c r="I10" s="9">
        <v>0</v>
      </c>
      <c r="J10" s="9">
        <v>-0.01</v>
      </c>
      <c r="K10" s="9">
        <v>-0.06</v>
      </c>
      <c r="L10" s="16" t="s">
        <v>148</v>
      </c>
      <c r="M10" s="69" t="s">
        <v>174</v>
      </c>
    </row>
    <row r="11" spans="1:13" x14ac:dyDescent="0.25">
      <c r="A11" s="7" t="s">
        <v>17</v>
      </c>
      <c r="B11" s="47" t="s">
        <v>18</v>
      </c>
      <c r="C11" s="72">
        <v>-8879987</v>
      </c>
      <c r="D11" s="72">
        <v>0</v>
      </c>
      <c r="E11" s="72">
        <v>-8879987</v>
      </c>
      <c r="F11" s="72">
        <v>-3425454.99</v>
      </c>
      <c r="G11" s="72">
        <v>0</v>
      </c>
      <c r="H11" s="72">
        <v>0</v>
      </c>
      <c r="I11" s="72">
        <v>0</v>
      </c>
      <c r="J11" s="72">
        <v>0.45</v>
      </c>
      <c r="K11" s="72">
        <v>-3425454.54</v>
      </c>
      <c r="L11" s="70" t="s">
        <v>148</v>
      </c>
      <c r="M11" s="69" t="s">
        <v>175</v>
      </c>
    </row>
    <row r="12" spans="1:13" x14ac:dyDescent="0.25">
      <c r="A12" s="7" t="s">
        <v>19</v>
      </c>
      <c r="B12" s="47" t="s">
        <v>20</v>
      </c>
      <c r="C12" s="72">
        <v>-1</v>
      </c>
      <c r="D12" s="72">
        <v>1</v>
      </c>
      <c r="E12" s="72">
        <v>0</v>
      </c>
      <c r="F12" s="72">
        <v>-0.56999999999999995</v>
      </c>
      <c r="G12" s="72">
        <v>0</v>
      </c>
      <c r="H12" s="72">
        <v>0.35</v>
      </c>
      <c r="I12" s="72">
        <v>0.22</v>
      </c>
      <c r="J12" s="72">
        <v>0</v>
      </c>
      <c r="K12" s="72">
        <v>0</v>
      </c>
      <c r="L12" s="70" t="s">
        <v>148</v>
      </c>
      <c r="M12" s="69" t="s">
        <v>174</v>
      </c>
    </row>
    <row r="13" spans="1:13" x14ac:dyDescent="0.25">
      <c r="A13" s="7" t="s">
        <v>21</v>
      </c>
      <c r="B13" s="47" t="s">
        <v>22</v>
      </c>
      <c r="C13" s="72">
        <v>2518003.69</v>
      </c>
      <c r="D13" s="72">
        <v>-226517.01</v>
      </c>
      <c r="E13" s="72">
        <v>2291486.6800000002</v>
      </c>
      <c r="F13" s="72">
        <v>971319.92</v>
      </c>
      <c r="G13" s="72">
        <v>-87378.94</v>
      </c>
      <c r="H13" s="72">
        <v>0</v>
      </c>
      <c r="I13" s="72">
        <v>0</v>
      </c>
      <c r="J13" s="72">
        <v>-0.01</v>
      </c>
      <c r="K13" s="72">
        <v>883940.97</v>
      </c>
      <c r="L13" s="70" t="s">
        <v>148</v>
      </c>
      <c r="M13" s="69" t="s">
        <v>174</v>
      </c>
    </row>
    <row r="14" spans="1:13" x14ac:dyDescent="0.25">
      <c r="A14" s="7" t="s">
        <v>23</v>
      </c>
      <c r="B14" s="47" t="s">
        <v>24</v>
      </c>
      <c r="C14" s="72">
        <v>4626820.0599999996</v>
      </c>
      <c r="D14" s="72">
        <v>149144.84</v>
      </c>
      <c r="E14" s="72">
        <v>4775964.9000000004</v>
      </c>
      <c r="F14" s="72">
        <v>1784795.83</v>
      </c>
      <c r="G14" s="72">
        <v>57532.61</v>
      </c>
      <c r="H14" s="72">
        <v>0</v>
      </c>
      <c r="I14" s="72">
        <v>0</v>
      </c>
      <c r="J14" s="72">
        <v>-0.02</v>
      </c>
      <c r="K14" s="72">
        <v>1842328.42</v>
      </c>
      <c r="L14" s="70" t="s">
        <v>148</v>
      </c>
      <c r="M14" s="69" t="s">
        <v>175</v>
      </c>
    </row>
    <row r="15" spans="1:13" x14ac:dyDescent="0.25">
      <c r="A15" s="7" t="s">
        <v>25</v>
      </c>
      <c r="B15" s="47" t="s">
        <v>26</v>
      </c>
      <c r="C15" s="72">
        <v>14976127.77</v>
      </c>
      <c r="D15" s="72">
        <v>-3032611.56</v>
      </c>
      <c r="E15" s="72">
        <v>11943516.210000001</v>
      </c>
      <c r="F15" s="72">
        <v>5777041.29</v>
      </c>
      <c r="G15" s="72">
        <v>-1169829.92</v>
      </c>
      <c r="H15" s="72">
        <v>0</v>
      </c>
      <c r="I15" s="72">
        <v>0</v>
      </c>
      <c r="J15" s="72">
        <v>0.03</v>
      </c>
      <c r="K15" s="72">
        <v>4607211.4000000004</v>
      </c>
      <c r="L15" s="70" t="s">
        <v>148</v>
      </c>
      <c r="M15" s="69" t="s">
        <v>175</v>
      </c>
    </row>
    <row r="16" spans="1:13" x14ac:dyDescent="0.25">
      <c r="A16" s="7" t="s">
        <v>27</v>
      </c>
      <c r="B16" s="47" t="s">
        <v>28</v>
      </c>
      <c r="C16" s="72">
        <v>-1419951</v>
      </c>
      <c r="D16" s="72">
        <v>0</v>
      </c>
      <c r="E16" s="72">
        <v>-1419951</v>
      </c>
      <c r="F16" s="72">
        <v>-547746.1</v>
      </c>
      <c r="G16" s="72">
        <v>0</v>
      </c>
      <c r="H16" s="72">
        <v>0</v>
      </c>
      <c r="I16" s="72">
        <v>0</v>
      </c>
      <c r="J16" s="72">
        <v>0</v>
      </c>
      <c r="K16" s="72">
        <v>-547746.1</v>
      </c>
      <c r="L16" s="70" t="s">
        <v>148</v>
      </c>
      <c r="M16" s="69" t="s">
        <v>174</v>
      </c>
    </row>
    <row r="17" spans="1:13" x14ac:dyDescent="0.25">
      <c r="A17" s="7" t="s">
        <v>29</v>
      </c>
      <c r="B17" s="47" t="s">
        <v>30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-0.01</v>
      </c>
      <c r="K17" s="72">
        <v>-0.01</v>
      </c>
      <c r="L17" s="70" t="s">
        <v>148</v>
      </c>
      <c r="M17" s="69" t="s">
        <v>174</v>
      </c>
    </row>
    <row r="18" spans="1:13" x14ac:dyDescent="0.25">
      <c r="A18" s="7" t="s">
        <v>31</v>
      </c>
      <c r="B18" s="47" t="s">
        <v>32</v>
      </c>
      <c r="C18" s="72">
        <v>59507290.950000003</v>
      </c>
      <c r="D18" s="72">
        <v>4972713.26</v>
      </c>
      <c r="E18" s="72">
        <v>64480004.210000001</v>
      </c>
      <c r="F18" s="72">
        <v>22954937.48</v>
      </c>
      <c r="G18" s="72">
        <v>1918224.14</v>
      </c>
      <c r="H18" s="72">
        <v>0</v>
      </c>
      <c r="I18" s="72">
        <v>0</v>
      </c>
      <c r="J18" s="72">
        <v>0.01</v>
      </c>
      <c r="K18" s="72">
        <v>24873161.629999999</v>
      </c>
      <c r="L18" s="70" t="s">
        <v>148</v>
      </c>
      <c r="M18" s="69" t="s">
        <v>174</v>
      </c>
    </row>
    <row r="19" spans="1:13" x14ac:dyDescent="0.25">
      <c r="A19" s="7" t="s">
        <v>33</v>
      </c>
      <c r="B19" s="47" t="s">
        <v>34</v>
      </c>
      <c r="C19" s="72">
        <v>7120639.2199999997</v>
      </c>
      <c r="D19" s="72">
        <v>48985.74</v>
      </c>
      <c r="E19" s="72">
        <v>7169624.96</v>
      </c>
      <c r="F19" s="72">
        <v>2746786.59</v>
      </c>
      <c r="G19" s="72">
        <v>18896.25</v>
      </c>
      <c r="H19" s="72">
        <v>0</v>
      </c>
      <c r="I19" s="72">
        <v>0</v>
      </c>
      <c r="J19" s="72">
        <v>-0.01</v>
      </c>
      <c r="K19" s="72">
        <v>2765682.83</v>
      </c>
      <c r="L19" s="70" t="s">
        <v>148</v>
      </c>
      <c r="M19" s="69" t="s">
        <v>174</v>
      </c>
    </row>
    <row r="20" spans="1:13" x14ac:dyDescent="0.25">
      <c r="A20" s="7" t="s">
        <v>35</v>
      </c>
      <c r="B20" s="47" t="s">
        <v>36</v>
      </c>
      <c r="C20" s="72">
        <v>63418.94</v>
      </c>
      <c r="D20" s="72">
        <v>188769.49</v>
      </c>
      <c r="E20" s="72">
        <v>252188.43</v>
      </c>
      <c r="F20" s="72">
        <v>24463.86</v>
      </c>
      <c r="G20" s="72">
        <v>72817.84</v>
      </c>
      <c r="H20" s="72">
        <v>0</v>
      </c>
      <c r="I20" s="72">
        <v>0</v>
      </c>
      <c r="J20" s="72">
        <v>-0.01</v>
      </c>
      <c r="K20" s="72">
        <v>97281.69</v>
      </c>
      <c r="L20" s="70" t="s">
        <v>148</v>
      </c>
      <c r="M20" s="69" t="s">
        <v>174</v>
      </c>
    </row>
    <row r="21" spans="1:13" x14ac:dyDescent="0.25">
      <c r="A21" s="7" t="s">
        <v>37</v>
      </c>
      <c r="B21" s="47" t="s">
        <v>38</v>
      </c>
      <c r="C21" s="72">
        <v>1709369</v>
      </c>
      <c r="D21" s="72">
        <v>-2739921</v>
      </c>
      <c r="E21" s="72">
        <v>-1030552</v>
      </c>
      <c r="F21" s="72">
        <v>659389.1</v>
      </c>
      <c r="G21" s="72">
        <v>-1056924.54</v>
      </c>
      <c r="H21" s="72">
        <v>0</v>
      </c>
      <c r="I21" s="72">
        <v>0</v>
      </c>
      <c r="J21" s="72">
        <v>0</v>
      </c>
      <c r="K21" s="72">
        <v>-397535.44</v>
      </c>
      <c r="L21" s="70">
        <v>2013</v>
      </c>
      <c r="M21" s="69" t="s">
        <v>175</v>
      </c>
    </row>
    <row r="22" spans="1:13" x14ac:dyDescent="0.25">
      <c r="A22" s="7" t="s">
        <v>39</v>
      </c>
      <c r="B22" s="47" t="s">
        <v>40</v>
      </c>
      <c r="C22" s="72">
        <v>56910548.439999998</v>
      </c>
      <c r="D22" s="72">
        <v>2017809.82</v>
      </c>
      <c r="E22" s="72">
        <v>58928358.259999998</v>
      </c>
      <c r="F22" s="72">
        <v>21953244.050000001</v>
      </c>
      <c r="G22" s="72">
        <v>778370.16</v>
      </c>
      <c r="H22" s="72">
        <v>0</v>
      </c>
      <c r="I22" s="72">
        <v>0</v>
      </c>
      <c r="J22" s="72">
        <v>0.01</v>
      </c>
      <c r="K22" s="72">
        <v>22731614.219999999</v>
      </c>
      <c r="L22" s="70" t="s">
        <v>148</v>
      </c>
      <c r="M22" s="69" t="s">
        <v>175</v>
      </c>
    </row>
    <row r="23" spans="1:13" x14ac:dyDescent="0.25">
      <c r="A23" s="7" t="s">
        <v>41</v>
      </c>
      <c r="B23" s="47" t="s">
        <v>42</v>
      </c>
      <c r="C23" s="72">
        <v>-2726753.71</v>
      </c>
      <c r="D23" s="72">
        <v>-158724.68</v>
      </c>
      <c r="E23" s="72">
        <v>-2885478.39</v>
      </c>
      <c r="F23" s="72">
        <v>-1051845.24</v>
      </c>
      <c r="G23" s="72">
        <v>-61228.05</v>
      </c>
      <c r="H23" s="72">
        <v>0</v>
      </c>
      <c r="I23" s="72">
        <v>0</v>
      </c>
      <c r="J23" s="72">
        <v>-0.01</v>
      </c>
      <c r="K23" s="72">
        <v>-1113073.3</v>
      </c>
      <c r="L23" s="70">
        <v>2014</v>
      </c>
      <c r="M23" s="69" t="s">
        <v>174</v>
      </c>
    </row>
    <row r="24" spans="1:13" x14ac:dyDescent="0.25">
      <c r="A24" s="7" t="s">
        <v>43</v>
      </c>
      <c r="B24" s="47" t="s">
        <v>44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-0.01</v>
      </c>
      <c r="K24" s="72">
        <v>-0.01</v>
      </c>
      <c r="L24" s="70" t="s">
        <v>148</v>
      </c>
      <c r="M24" s="69" t="s">
        <v>174</v>
      </c>
    </row>
    <row r="25" spans="1:13" x14ac:dyDescent="0.25">
      <c r="A25" s="7" t="s">
        <v>45</v>
      </c>
      <c r="B25" s="47" t="s">
        <v>46</v>
      </c>
      <c r="C25" s="72">
        <v>-5318397</v>
      </c>
      <c r="D25" s="72">
        <v>0</v>
      </c>
      <c r="E25" s="72">
        <v>-5318397</v>
      </c>
      <c r="F25" s="72">
        <v>-2051571.65</v>
      </c>
      <c r="G25" s="72">
        <v>0</v>
      </c>
      <c r="H25" s="72">
        <v>0</v>
      </c>
      <c r="I25" s="72">
        <v>0</v>
      </c>
      <c r="J25" s="72">
        <v>0</v>
      </c>
      <c r="K25" s="72">
        <v>-2051571.65</v>
      </c>
      <c r="L25" s="70" t="s">
        <v>148</v>
      </c>
      <c r="M25" s="69" t="s">
        <v>175</v>
      </c>
    </row>
    <row r="26" spans="1:13" x14ac:dyDescent="0.25">
      <c r="A26" s="7" t="s">
        <v>47</v>
      </c>
      <c r="B26" s="47" t="s">
        <v>48</v>
      </c>
      <c r="C26" s="72">
        <v>47680.43</v>
      </c>
      <c r="D26" s="72">
        <v>0</v>
      </c>
      <c r="E26" s="72">
        <v>47680.43</v>
      </c>
      <c r="F26" s="72">
        <v>18392.72</v>
      </c>
      <c r="G26" s="72">
        <v>0</v>
      </c>
      <c r="H26" s="72">
        <v>0</v>
      </c>
      <c r="I26" s="72">
        <v>0</v>
      </c>
      <c r="J26" s="72">
        <v>0.03</v>
      </c>
      <c r="K26" s="72">
        <v>18392.75</v>
      </c>
      <c r="L26" s="70" t="s">
        <v>148</v>
      </c>
      <c r="M26" s="69" t="s">
        <v>174</v>
      </c>
    </row>
    <row r="27" spans="1:13" x14ac:dyDescent="0.25">
      <c r="A27" s="7" t="s">
        <v>49</v>
      </c>
      <c r="B27" s="47" t="s">
        <v>50</v>
      </c>
      <c r="C27" s="72">
        <v>-71771615.200000003</v>
      </c>
      <c r="D27" s="72">
        <v>-6465385.6500000004</v>
      </c>
      <c r="E27" s="72">
        <v>-78237000.849999994</v>
      </c>
      <c r="F27" s="72">
        <v>-27685900.57</v>
      </c>
      <c r="G27" s="72">
        <v>-2494022.5099999998</v>
      </c>
      <c r="H27" s="72">
        <v>0</v>
      </c>
      <c r="I27" s="72">
        <v>0</v>
      </c>
      <c r="J27" s="72">
        <v>0</v>
      </c>
      <c r="K27" s="72">
        <v>-30179923.079999998</v>
      </c>
      <c r="L27" s="70" t="s">
        <v>148</v>
      </c>
      <c r="M27" s="69" t="s">
        <v>175</v>
      </c>
    </row>
    <row r="28" spans="1:13" x14ac:dyDescent="0.25">
      <c r="A28" s="7" t="s">
        <v>51</v>
      </c>
      <c r="B28" s="47" t="s">
        <v>52</v>
      </c>
      <c r="C28" s="72">
        <v>-94376</v>
      </c>
      <c r="D28" s="72">
        <v>94376</v>
      </c>
      <c r="E28" s="72">
        <v>0</v>
      </c>
      <c r="F28" s="72">
        <v>-61344.4</v>
      </c>
      <c r="G28" s="72">
        <v>0</v>
      </c>
      <c r="H28" s="72">
        <v>0</v>
      </c>
      <c r="I28" s="72">
        <v>0</v>
      </c>
      <c r="J28" s="72">
        <v>61344.4</v>
      </c>
      <c r="K28" s="72">
        <v>0</v>
      </c>
      <c r="L28" s="70">
        <v>2016</v>
      </c>
      <c r="M28" s="69" t="s">
        <v>174</v>
      </c>
    </row>
    <row r="29" spans="1:13" x14ac:dyDescent="0.25">
      <c r="A29" s="7" t="s">
        <v>53</v>
      </c>
      <c r="B29" s="47" t="s">
        <v>54</v>
      </c>
      <c r="C29" s="72">
        <v>19.100000000000001</v>
      </c>
      <c r="D29" s="72">
        <v>-19.100000000000001</v>
      </c>
      <c r="E29" s="72">
        <v>0</v>
      </c>
      <c r="F29" s="72">
        <v>7.37</v>
      </c>
      <c r="G29" s="72">
        <v>-7.37</v>
      </c>
      <c r="H29" s="72">
        <v>0</v>
      </c>
      <c r="I29" s="72">
        <v>0</v>
      </c>
      <c r="J29" s="72">
        <v>0</v>
      </c>
      <c r="K29" s="72">
        <v>0</v>
      </c>
      <c r="L29" s="70">
        <v>2016</v>
      </c>
      <c r="M29" s="69" t="s">
        <v>174</v>
      </c>
    </row>
    <row r="30" spans="1:13" x14ac:dyDescent="0.25">
      <c r="A30" s="7" t="s">
        <v>55</v>
      </c>
      <c r="B30" s="47" t="s">
        <v>56</v>
      </c>
      <c r="C30" s="72">
        <v>8651254.3399999999</v>
      </c>
      <c r="D30" s="72">
        <v>-8651254.3399999999</v>
      </c>
      <c r="E30" s="72">
        <v>0</v>
      </c>
      <c r="F30" s="72">
        <v>3027939.02</v>
      </c>
      <c r="G30" s="72">
        <v>-3027939.02</v>
      </c>
      <c r="H30" s="72">
        <v>0</v>
      </c>
      <c r="I30" s="72">
        <v>0</v>
      </c>
      <c r="J30" s="72">
        <v>0</v>
      </c>
      <c r="K30" s="72">
        <v>0</v>
      </c>
      <c r="L30" s="73">
        <v>2016</v>
      </c>
      <c r="M30" s="69" t="s">
        <v>174</v>
      </c>
    </row>
    <row r="31" spans="1:13" x14ac:dyDescent="0.25">
      <c r="A31" s="7" t="s">
        <v>55</v>
      </c>
      <c r="B31" s="47" t="s">
        <v>152</v>
      </c>
      <c r="C31" s="72">
        <v>0</v>
      </c>
      <c r="D31" s="72">
        <v>9500474.3399999999</v>
      </c>
      <c r="E31" s="72">
        <v>9500474.3399999999</v>
      </c>
      <c r="F31" s="72">
        <v>0</v>
      </c>
      <c r="G31" s="72">
        <v>3325166.02</v>
      </c>
      <c r="H31" s="72">
        <v>0</v>
      </c>
      <c r="I31" s="72">
        <v>0</v>
      </c>
      <c r="J31" s="72">
        <v>0</v>
      </c>
      <c r="K31" s="72">
        <v>3325166.02</v>
      </c>
      <c r="L31" s="73">
        <v>2017</v>
      </c>
      <c r="M31" s="69" t="s">
        <v>174</v>
      </c>
    </row>
    <row r="32" spans="1:13" x14ac:dyDescent="0.25">
      <c r="A32" s="7" t="s">
        <v>55</v>
      </c>
      <c r="B32" s="47" t="s">
        <v>57</v>
      </c>
      <c r="C32" s="72">
        <v>4023842.23</v>
      </c>
      <c r="D32" s="72">
        <v>-4023842.23</v>
      </c>
      <c r="E32" s="72">
        <v>0</v>
      </c>
      <c r="F32" s="72">
        <v>143852.35999999999</v>
      </c>
      <c r="G32" s="72">
        <v>-143852.35999999999</v>
      </c>
      <c r="H32" s="72">
        <v>0</v>
      </c>
      <c r="I32" s="72">
        <v>0</v>
      </c>
      <c r="J32" s="72">
        <v>0</v>
      </c>
      <c r="K32" s="72">
        <v>0</v>
      </c>
      <c r="L32" s="73">
        <v>2016</v>
      </c>
      <c r="M32" s="69" t="s">
        <v>174</v>
      </c>
    </row>
    <row r="33" spans="1:13" x14ac:dyDescent="0.25">
      <c r="A33" s="7" t="s">
        <v>55</v>
      </c>
      <c r="B33" s="7" t="s">
        <v>153</v>
      </c>
      <c r="C33" s="9">
        <v>0</v>
      </c>
      <c r="D33" s="9">
        <v>4625015.2300000004</v>
      </c>
      <c r="E33" s="9">
        <v>4625015.2300000004</v>
      </c>
      <c r="F33" s="9">
        <v>0</v>
      </c>
      <c r="G33" s="9">
        <v>165344.29999999999</v>
      </c>
      <c r="H33" s="9">
        <v>0</v>
      </c>
      <c r="I33" s="9">
        <v>0</v>
      </c>
      <c r="J33" s="9">
        <v>0</v>
      </c>
      <c r="K33" s="9">
        <v>165344.29999999999</v>
      </c>
      <c r="L33" s="14">
        <v>2017</v>
      </c>
      <c r="M33" s="69" t="s">
        <v>174</v>
      </c>
    </row>
    <row r="34" spans="1:13" x14ac:dyDescent="0.25">
      <c r="A34" s="7" t="s">
        <v>58</v>
      </c>
      <c r="B34" s="7" t="s">
        <v>59</v>
      </c>
      <c r="C34" s="9">
        <v>7.0000000000000007E-2</v>
      </c>
      <c r="D34" s="9">
        <v>-2834666.07</v>
      </c>
      <c r="E34" s="9">
        <v>-2834666</v>
      </c>
      <c r="F34" s="9">
        <v>0.02</v>
      </c>
      <c r="G34" s="9">
        <v>-1093472.43</v>
      </c>
      <c r="H34" s="9">
        <v>0</v>
      </c>
      <c r="I34" s="9">
        <v>0</v>
      </c>
      <c r="J34" s="9">
        <v>0</v>
      </c>
      <c r="K34" s="9">
        <v>-1093472.4099999999</v>
      </c>
      <c r="L34" s="16" t="s">
        <v>148</v>
      </c>
      <c r="M34" s="69" t="s">
        <v>174</v>
      </c>
    </row>
    <row r="35" spans="1:13" x14ac:dyDescent="0.25">
      <c r="A35" s="7" t="s">
        <v>60</v>
      </c>
      <c r="B35" s="7" t="s">
        <v>61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-0.01</v>
      </c>
      <c r="K35" s="9">
        <v>-0.01</v>
      </c>
      <c r="L35" s="16">
        <v>2012</v>
      </c>
      <c r="M35" s="69" t="s">
        <v>176</v>
      </c>
    </row>
    <row r="36" spans="1:13" x14ac:dyDescent="0.25">
      <c r="A36" s="7" t="s">
        <v>62</v>
      </c>
      <c r="B36" s="7" t="s">
        <v>63</v>
      </c>
      <c r="C36" s="9">
        <v>393807091.70999998</v>
      </c>
      <c r="D36" s="9">
        <v>47684192.170000002</v>
      </c>
      <c r="E36" s="9">
        <v>441491283.88</v>
      </c>
      <c r="F36" s="9">
        <v>151911085.62</v>
      </c>
      <c r="G36" s="9">
        <v>18394177.149999999</v>
      </c>
      <c r="H36" s="9">
        <v>0</v>
      </c>
      <c r="I36" s="9">
        <v>0</v>
      </c>
      <c r="J36" s="9">
        <v>-0.01</v>
      </c>
      <c r="K36" s="9">
        <v>170305262.75999999</v>
      </c>
      <c r="L36" s="16" t="s">
        <v>148</v>
      </c>
      <c r="M36" s="69" t="s">
        <v>175</v>
      </c>
    </row>
    <row r="37" spans="1:13" x14ac:dyDescent="0.25">
      <c r="A37" s="7" t="s">
        <v>64</v>
      </c>
      <c r="B37" s="7" t="s">
        <v>65</v>
      </c>
      <c r="C37" s="9">
        <v>-770433914.96000004</v>
      </c>
      <c r="D37" s="9">
        <v>-76662529.060000002</v>
      </c>
      <c r="E37" s="9">
        <v>-847096444.01999998</v>
      </c>
      <c r="F37" s="9">
        <v>-269651870.43000001</v>
      </c>
      <c r="G37" s="9">
        <v>-26831885.170000002</v>
      </c>
      <c r="H37" s="9">
        <v>0</v>
      </c>
      <c r="I37" s="9">
        <v>0</v>
      </c>
      <c r="J37" s="9">
        <v>0</v>
      </c>
      <c r="K37" s="9">
        <v>-296483755.60000002</v>
      </c>
      <c r="L37" s="16" t="s">
        <v>148</v>
      </c>
      <c r="M37" s="69" t="s">
        <v>175</v>
      </c>
    </row>
    <row r="38" spans="1:13" x14ac:dyDescent="0.25">
      <c r="A38" s="7" t="s">
        <v>66</v>
      </c>
      <c r="B38" s="7" t="s">
        <v>67</v>
      </c>
      <c r="C38" s="9">
        <v>-641249950.12</v>
      </c>
      <c r="D38" s="9">
        <v>-84289763.670000002</v>
      </c>
      <c r="E38" s="9">
        <v>-725539713.78999996</v>
      </c>
      <c r="F38" s="9">
        <v>-22924684.140000001</v>
      </c>
      <c r="G38" s="9">
        <v>-3013359.04</v>
      </c>
      <c r="H38" s="9">
        <v>0</v>
      </c>
      <c r="I38" s="9">
        <v>0</v>
      </c>
      <c r="J38" s="9">
        <v>-0.03</v>
      </c>
      <c r="K38" s="9">
        <v>-25938043.210000001</v>
      </c>
      <c r="L38" s="16" t="s">
        <v>148</v>
      </c>
      <c r="M38" s="69" t="s">
        <v>175</v>
      </c>
    </row>
    <row r="39" spans="1:13" x14ac:dyDescent="0.25">
      <c r="A39" s="7" t="s">
        <v>68</v>
      </c>
      <c r="B39" s="7" t="s">
        <v>69</v>
      </c>
      <c r="C39" s="9">
        <v>-189617</v>
      </c>
      <c r="D39" s="9">
        <v>-2308811</v>
      </c>
      <c r="E39" s="9">
        <v>-2498428</v>
      </c>
      <c r="F39" s="9">
        <v>-73144.759999999995</v>
      </c>
      <c r="G39" s="9">
        <v>-890623.85</v>
      </c>
      <c r="H39" s="9">
        <v>0</v>
      </c>
      <c r="I39" s="9">
        <v>0</v>
      </c>
      <c r="J39" s="9">
        <v>0.01</v>
      </c>
      <c r="K39" s="9">
        <v>-963768.6</v>
      </c>
      <c r="L39" s="16">
        <v>2014</v>
      </c>
      <c r="M39" s="69" t="s">
        <v>174</v>
      </c>
    </row>
    <row r="40" spans="1:13" x14ac:dyDescent="0.25">
      <c r="A40" s="7" t="s">
        <v>70</v>
      </c>
      <c r="B40" s="7" t="s">
        <v>71</v>
      </c>
      <c r="C40" s="9">
        <v>-5386294.96</v>
      </c>
      <c r="D40" s="9">
        <v>2743267.64</v>
      </c>
      <c r="E40" s="9">
        <v>-2643027.3199999998</v>
      </c>
      <c r="F40" s="9">
        <v>-2077763.28</v>
      </c>
      <c r="G40" s="9">
        <v>1058215.49</v>
      </c>
      <c r="H40" s="9">
        <v>0</v>
      </c>
      <c r="I40" s="9">
        <v>0</v>
      </c>
      <c r="J40" s="9">
        <v>0.01</v>
      </c>
      <c r="K40" s="9">
        <v>-1019547.78</v>
      </c>
      <c r="L40" s="16">
        <v>2014</v>
      </c>
      <c r="M40" s="69" t="s">
        <v>174</v>
      </c>
    </row>
    <row r="41" spans="1:13" x14ac:dyDescent="0.25">
      <c r="A41" s="7" t="s">
        <v>72</v>
      </c>
      <c r="B41" s="7" t="s">
        <v>73</v>
      </c>
      <c r="C41" s="9">
        <v>-0.94</v>
      </c>
      <c r="D41" s="9">
        <v>1</v>
      </c>
      <c r="E41" s="9">
        <v>0.06</v>
      </c>
      <c r="F41" s="9">
        <v>-0.36</v>
      </c>
      <c r="G41" s="9">
        <v>0.38</v>
      </c>
      <c r="H41" s="9">
        <v>0</v>
      </c>
      <c r="I41" s="9">
        <v>0</v>
      </c>
      <c r="J41" s="9">
        <v>0</v>
      </c>
      <c r="K41" s="9">
        <v>0.02</v>
      </c>
      <c r="L41" s="16" t="s">
        <v>148</v>
      </c>
      <c r="M41" s="69" t="s">
        <v>174</v>
      </c>
    </row>
    <row r="42" spans="1:13" x14ac:dyDescent="0.25">
      <c r="A42" s="7" t="s">
        <v>74</v>
      </c>
      <c r="B42" s="7" t="s">
        <v>75</v>
      </c>
      <c r="C42" s="9">
        <v>15627612.26</v>
      </c>
      <c r="D42" s="9">
        <v>115014.93</v>
      </c>
      <c r="E42" s="9">
        <v>15742627.189999999</v>
      </c>
      <c r="F42" s="9">
        <v>6028351.4199999999</v>
      </c>
      <c r="G42" s="9">
        <v>44367.02</v>
      </c>
      <c r="H42" s="9">
        <v>0</v>
      </c>
      <c r="I42" s="9">
        <v>0</v>
      </c>
      <c r="J42" s="9">
        <v>0</v>
      </c>
      <c r="K42" s="9">
        <v>6072718.4400000004</v>
      </c>
      <c r="L42" s="16" t="s">
        <v>148</v>
      </c>
      <c r="M42" s="69" t="s">
        <v>174</v>
      </c>
    </row>
    <row r="43" spans="1:13" x14ac:dyDescent="0.25">
      <c r="A43" s="7" t="s">
        <v>51</v>
      </c>
      <c r="B43" s="7" t="s">
        <v>76</v>
      </c>
      <c r="C43" s="9">
        <v>734975</v>
      </c>
      <c r="D43" s="9">
        <v>90902</v>
      </c>
      <c r="E43" s="9">
        <v>825877</v>
      </c>
      <c r="F43" s="9">
        <v>283516.61</v>
      </c>
      <c r="G43" s="9">
        <v>0</v>
      </c>
      <c r="H43" s="9">
        <v>0</v>
      </c>
      <c r="I43" s="9">
        <v>0</v>
      </c>
      <c r="J43" s="9">
        <v>23039.119999999999</v>
      </c>
      <c r="K43" s="9">
        <v>306555.73</v>
      </c>
      <c r="L43" s="16">
        <v>2013</v>
      </c>
      <c r="M43" s="69" t="s">
        <v>174</v>
      </c>
    </row>
    <row r="44" spans="1:13" x14ac:dyDescent="0.25">
      <c r="A44" s="7" t="s">
        <v>51</v>
      </c>
      <c r="B44" s="7" t="s">
        <v>77</v>
      </c>
      <c r="C44" s="9">
        <v>-734975</v>
      </c>
      <c r="D44" s="9">
        <v>-90902</v>
      </c>
      <c r="E44" s="9">
        <v>-825877</v>
      </c>
      <c r="F44" s="9">
        <v>-283516.61</v>
      </c>
      <c r="G44" s="9">
        <v>0</v>
      </c>
      <c r="H44" s="9">
        <v>0</v>
      </c>
      <c r="I44" s="9">
        <v>0</v>
      </c>
      <c r="J44" s="9">
        <v>-23039.119999999999</v>
      </c>
      <c r="K44" s="9">
        <v>-306555.73</v>
      </c>
      <c r="L44" s="16">
        <v>2013</v>
      </c>
      <c r="M44" s="69" t="s">
        <v>174</v>
      </c>
    </row>
    <row r="45" spans="1:13" x14ac:dyDescent="0.25">
      <c r="A45" s="7" t="s">
        <v>51</v>
      </c>
      <c r="B45" s="7" t="s">
        <v>78</v>
      </c>
      <c r="C45" s="9">
        <v>-2236870</v>
      </c>
      <c r="D45" s="9">
        <v>2113240</v>
      </c>
      <c r="E45" s="9">
        <v>-123630</v>
      </c>
      <c r="F45" s="9">
        <v>-862872.6</v>
      </c>
      <c r="G45" s="9">
        <v>0</v>
      </c>
      <c r="H45" s="9">
        <v>0</v>
      </c>
      <c r="I45" s="9">
        <v>0</v>
      </c>
      <c r="J45" s="9">
        <v>535600.68000000005</v>
      </c>
      <c r="K45" s="9">
        <v>-327271.92</v>
      </c>
      <c r="L45" s="16">
        <v>2013</v>
      </c>
      <c r="M45" s="69" t="s">
        <v>174</v>
      </c>
    </row>
    <row r="46" spans="1:13" x14ac:dyDescent="0.25">
      <c r="A46" s="7" t="s">
        <v>51</v>
      </c>
      <c r="B46" s="7" t="s">
        <v>79</v>
      </c>
      <c r="C46" s="9">
        <v>2236870</v>
      </c>
      <c r="D46" s="9">
        <v>-2113240</v>
      </c>
      <c r="E46" s="9">
        <v>123630</v>
      </c>
      <c r="F46" s="9">
        <v>862872.6</v>
      </c>
      <c r="G46" s="9">
        <v>0</v>
      </c>
      <c r="H46" s="9">
        <v>0</v>
      </c>
      <c r="I46" s="9">
        <v>0</v>
      </c>
      <c r="J46" s="9">
        <v>-535600.68000000005</v>
      </c>
      <c r="K46" s="9">
        <v>327271.92</v>
      </c>
      <c r="L46" s="16">
        <v>2013</v>
      </c>
      <c r="M46" s="69" t="s">
        <v>174</v>
      </c>
    </row>
    <row r="47" spans="1:13" x14ac:dyDescent="0.25">
      <c r="A47" s="7" t="s">
        <v>80</v>
      </c>
      <c r="B47" s="7" t="s">
        <v>81</v>
      </c>
      <c r="C47" s="9">
        <v>2443017</v>
      </c>
      <c r="D47" s="9">
        <v>606945</v>
      </c>
      <c r="E47" s="9">
        <v>3049962</v>
      </c>
      <c r="F47" s="9">
        <v>942393.81</v>
      </c>
      <c r="G47" s="9">
        <v>234129.03</v>
      </c>
      <c r="H47" s="9">
        <v>0</v>
      </c>
      <c r="I47" s="9">
        <v>0</v>
      </c>
      <c r="J47" s="9">
        <v>0.03</v>
      </c>
      <c r="K47" s="9">
        <v>1176522.8700000001</v>
      </c>
      <c r="L47" s="16" t="s">
        <v>148</v>
      </c>
      <c r="M47" s="69" t="s">
        <v>174</v>
      </c>
    </row>
    <row r="48" spans="1:13" x14ac:dyDescent="0.25">
      <c r="A48" s="7" t="s">
        <v>51</v>
      </c>
      <c r="B48" s="7" t="s">
        <v>82</v>
      </c>
      <c r="C48" s="9">
        <v>96722.6</v>
      </c>
      <c r="D48" s="9">
        <v>0</v>
      </c>
      <c r="E48" s="9">
        <v>96722.6</v>
      </c>
      <c r="F48" s="9">
        <v>37310.74</v>
      </c>
      <c r="G48" s="9">
        <v>0</v>
      </c>
      <c r="H48" s="9">
        <v>0</v>
      </c>
      <c r="I48" s="9">
        <v>0</v>
      </c>
      <c r="J48" s="9">
        <v>0</v>
      </c>
      <c r="K48" s="9">
        <v>37310.74</v>
      </c>
      <c r="L48" s="16">
        <v>2013</v>
      </c>
      <c r="M48" s="69" t="s">
        <v>174</v>
      </c>
    </row>
    <row r="49" spans="1:13" x14ac:dyDescent="0.25">
      <c r="A49" s="7" t="s">
        <v>51</v>
      </c>
      <c r="B49" s="7" t="s">
        <v>83</v>
      </c>
      <c r="C49" s="9">
        <v>-96722.6</v>
      </c>
      <c r="D49" s="9">
        <v>0</v>
      </c>
      <c r="E49" s="9">
        <v>-96722.6</v>
      </c>
      <c r="F49" s="9">
        <v>-37310.74</v>
      </c>
      <c r="G49" s="9">
        <v>0</v>
      </c>
      <c r="H49" s="9">
        <v>0</v>
      </c>
      <c r="I49" s="9">
        <v>0</v>
      </c>
      <c r="J49" s="9">
        <v>0</v>
      </c>
      <c r="K49" s="9">
        <v>-37310.74</v>
      </c>
      <c r="L49" s="16">
        <v>2013</v>
      </c>
      <c r="M49" s="69" t="s">
        <v>174</v>
      </c>
    </row>
    <row r="50" spans="1:13" x14ac:dyDescent="0.25">
      <c r="A50" s="7" t="s">
        <v>84</v>
      </c>
      <c r="B50" s="7" t="s">
        <v>85</v>
      </c>
      <c r="C50" s="9">
        <v>-12795067.109999999</v>
      </c>
      <c r="D50" s="9">
        <v>-4011936.56</v>
      </c>
      <c r="E50" s="9">
        <v>-16807003.670000002</v>
      </c>
      <c r="F50" s="9">
        <v>-4935697.1399999997</v>
      </c>
      <c r="G50" s="9">
        <v>-1547604.54</v>
      </c>
      <c r="H50" s="9">
        <v>0</v>
      </c>
      <c r="I50" s="9">
        <v>0</v>
      </c>
      <c r="J50" s="9">
        <v>-0.02</v>
      </c>
      <c r="K50" s="9">
        <v>-6483301.7000000002</v>
      </c>
      <c r="L50" s="16" t="s">
        <v>148</v>
      </c>
      <c r="M50" s="69" t="s">
        <v>175</v>
      </c>
    </row>
    <row r="51" spans="1:13" x14ac:dyDescent="0.25">
      <c r="A51" s="7" t="s">
        <v>86</v>
      </c>
      <c r="B51" s="7" t="s">
        <v>87</v>
      </c>
      <c r="C51" s="9">
        <v>-394317</v>
      </c>
      <c r="D51" s="9">
        <v>0</v>
      </c>
      <c r="E51" s="9">
        <v>-394317</v>
      </c>
      <c r="F51" s="9">
        <v>394317</v>
      </c>
      <c r="G51" s="9">
        <v>0</v>
      </c>
      <c r="H51" s="9">
        <v>0</v>
      </c>
      <c r="I51" s="9">
        <v>0</v>
      </c>
      <c r="J51" s="9">
        <v>0</v>
      </c>
      <c r="K51" s="9">
        <v>394317</v>
      </c>
      <c r="L51" s="16">
        <v>2013</v>
      </c>
      <c r="M51" s="69" t="s">
        <v>174</v>
      </c>
    </row>
    <row r="52" spans="1:13" x14ac:dyDescent="0.25">
      <c r="A52" s="7" t="s">
        <v>88</v>
      </c>
      <c r="B52" s="7" t="s">
        <v>89</v>
      </c>
      <c r="C52" s="9">
        <v>-1170303.45</v>
      </c>
      <c r="D52" s="9">
        <v>406968.61</v>
      </c>
      <c r="E52" s="9">
        <v>-763334.84</v>
      </c>
      <c r="F52" s="9">
        <v>-451444.56</v>
      </c>
      <c r="G52" s="9">
        <v>156988.14000000001</v>
      </c>
      <c r="H52" s="9">
        <v>0</v>
      </c>
      <c r="I52" s="9">
        <v>0</v>
      </c>
      <c r="J52" s="9">
        <v>0.01</v>
      </c>
      <c r="K52" s="9">
        <v>-294456.40999999997</v>
      </c>
      <c r="L52" s="16" t="s">
        <v>148</v>
      </c>
      <c r="M52" s="69" t="s">
        <v>174</v>
      </c>
    </row>
    <row r="53" spans="1:13" x14ac:dyDescent="0.25">
      <c r="A53" s="7" t="s">
        <v>90</v>
      </c>
      <c r="B53" s="7" t="s">
        <v>91</v>
      </c>
      <c r="C53" s="9">
        <v>-395451</v>
      </c>
      <c r="D53" s="9">
        <v>-226431</v>
      </c>
      <c r="E53" s="9">
        <v>-621882</v>
      </c>
      <c r="F53" s="9">
        <v>-152545.23000000001</v>
      </c>
      <c r="G53" s="9">
        <v>-87345.76</v>
      </c>
      <c r="H53" s="9">
        <v>0</v>
      </c>
      <c r="I53" s="9">
        <v>0</v>
      </c>
      <c r="J53" s="9">
        <v>0</v>
      </c>
      <c r="K53" s="9">
        <v>-239890.99</v>
      </c>
      <c r="L53" s="16">
        <v>2014</v>
      </c>
      <c r="M53" s="69" t="s">
        <v>174</v>
      </c>
    </row>
    <row r="54" spans="1:13" x14ac:dyDescent="0.25">
      <c r="A54" s="7" t="s">
        <v>92</v>
      </c>
      <c r="B54" s="7" t="s">
        <v>93</v>
      </c>
      <c r="C54" s="9">
        <v>3317709</v>
      </c>
      <c r="D54" s="9">
        <v>-539782</v>
      </c>
      <c r="E54" s="9">
        <v>2777927</v>
      </c>
      <c r="F54" s="9">
        <v>1279806.25</v>
      </c>
      <c r="G54" s="9">
        <v>-208220.9</v>
      </c>
      <c r="H54" s="9">
        <v>0</v>
      </c>
      <c r="I54" s="9">
        <v>0</v>
      </c>
      <c r="J54" s="9">
        <v>-0.01</v>
      </c>
      <c r="K54" s="9">
        <v>1071585.3400000001</v>
      </c>
      <c r="L54" s="16" t="s">
        <v>148</v>
      </c>
      <c r="M54" s="69" t="s">
        <v>174</v>
      </c>
    </row>
    <row r="55" spans="1:13" x14ac:dyDescent="0.25">
      <c r="A55" s="7" t="s">
        <v>94</v>
      </c>
      <c r="B55" s="7" t="s">
        <v>95</v>
      </c>
      <c r="C55" s="9">
        <v>328767</v>
      </c>
      <c r="D55" s="9">
        <v>529858</v>
      </c>
      <c r="E55" s="9">
        <v>858625</v>
      </c>
      <c r="F55" s="9">
        <v>126821.88</v>
      </c>
      <c r="G55" s="9">
        <v>204392.7</v>
      </c>
      <c r="H55" s="9">
        <v>0</v>
      </c>
      <c r="I55" s="9">
        <v>0</v>
      </c>
      <c r="J55" s="9">
        <v>0.02</v>
      </c>
      <c r="K55" s="9">
        <v>331214.59999999998</v>
      </c>
      <c r="L55" s="16">
        <v>2016</v>
      </c>
      <c r="M55" s="69" t="s">
        <v>174</v>
      </c>
    </row>
    <row r="56" spans="1:13" x14ac:dyDescent="0.25">
      <c r="A56" s="7" t="s">
        <v>96</v>
      </c>
      <c r="B56" s="7" t="s">
        <v>97</v>
      </c>
      <c r="C56" s="9">
        <v>0</v>
      </c>
      <c r="D56" s="9">
        <v>0</v>
      </c>
      <c r="E56" s="9">
        <v>0</v>
      </c>
      <c r="F56" s="9">
        <v>-0.01</v>
      </c>
      <c r="G56" s="9">
        <v>0</v>
      </c>
      <c r="H56" s="9">
        <v>0</v>
      </c>
      <c r="I56" s="9">
        <v>0</v>
      </c>
      <c r="J56" s="9">
        <v>0</v>
      </c>
      <c r="K56" s="9">
        <v>-0.01</v>
      </c>
      <c r="L56" s="16" t="s">
        <v>148</v>
      </c>
      <c r="M56" s="69" t="s">
        <v>174</v>
      </c>
    </row>
    <row r="57" spans="1:13" x14ac:dyDescent="0.25">
      <c r="A57" s="7" t="s">
        <v>98</v>
      </c>
      <c r="B57" s="7" t="s">
        <v>99</v>
      </c>
      <c r="C57" s="9">
        <v>286698</v>
      </c>
      <c r="D57" s="9">
        <v>892975.88</v>
      </c>
      <c r="E57" s="9">
        <v>1179673.8799999999</v>
      </c>
      <c r="F57" s="9">
        <v>110593.75</v>
      </c>
      <c r="G57" s="9">
        <v>344465.45</v>
      </c>
      <c r="H57" s="9">
        <v>0</v>
      </c>
      <c r="I57" s="9">
        <v>0</v>
      </c>
      <c r="J57" s="9">
        <v>-0.01</v>
      </c>
      <c r="K57" s="9">
        <v>455059.19</v>
      </c>
      <c r="L57" s="16">
        <v>2016</v>
      </c>
      <c r="M57" s="69" t="s">
        <v>174</v>
      </c>
    </row>
    <row r="58" spans="1:13" x14ac:dyDescent="0.25">
      <c r="A58" s="7" t="s">
        <v>51</v>
      </c>
      <c r="B58" s="7" t="s">
        <v>100</v>
      </c>
      <c r="C58" s="9">
        <v>1721815</v>
      </c>
      <c r="D58" s="9">
        <v>-1540750</v>
      </c>
      <c r="E58" s="9">
        <v>181065</v>
      </c>
      <c r="F58" s="9">
        <v>664190.14</v>
      </c>
      <c r="G58" s="9">
        <v>0</v>
      </c>
      <c r="H58" s="9">
        <v>0</v>
      </c>
      <c r="I58" s="9">
        <v>0</v>
      </c>
      <c r="J58" s="9">
        <v>-390503.08</v>
      </c>
      <c r="K58" s="9">
        <v>273687.06</v>
      </c>
      <c r="L58" s="16">
        <v>2013</v>
      </c>
      <c r="M58" s="69" t="s">
        <v>174</v>
      </c>
    </row>
    <row r="59" spans="1:13" x14ac:dyDescent="0.25">
      <c r="A59" s="7" t="s">
        <v>51</v>
      </c>
      <c r="B59" s="7" t="s">
        <v>101</v>
      </c>
      <c r="C59" s="9">
        <v>-1721815</v>
      </c>
      <c r="D59" s="9">
        <v>1540750</v>
      </c>
      <c r="E59" s="9">
        <v>-181065</v>
      </c>
      <c r="F59" s="9">
        <v>-664190.14</v>
      </c>
      <c r="G59" s="9">
        <v>0</v>
      </c>
      <c r="H59" s="9">
        <v>0</v>
      </c>
      <c r="I59" s="9">
        <v>0</v>
      </c>
      <c r="J59" s="9">
        <v>390503.08</v>
      </c>
      <c r="K59" s="9">
        <v>-273687.06</v>
      </c>
      <c r="L59" s="16">
        <v>2013</v>
      </c>
      <c r="M59" s="69" t="s">
        <v>174</v>
      </c>
    </row>
    <row r="60" spans="1:13" x14ac:dyDescent="0.25">
      <c r="A60" s="7" t="s">
        <v>51</v>
      </c>
      <c r="B60" s="7" t="s">
        <v>102</v>
      </c>
      <c r="C60" s="9">
        <v>267425</v>
      </c>
      <c r="D60" s="9">
        <v>-267425</v>
      </c>
      <c r="E60" s="9">
        <v>0</v>
      </c>
      <c r="F60" s="9">
        <v>103159.2</v>
      </c>
      <c r="G60" s="9">
        <v>0</v>
      </c>
      <c r="H60" s="9">
        <v>0</v>
      </c>
      <c r="I60" s="9">
        <v>0</v>
      </c>
      <c r="J60" s="9">
        <v>-67778.87</v>
      </c>
      <c r="K60" s="9">
        <v>35380.33</v>
      </c>
      <c r="L60" s="16">
        <v>2013</v>
      </c>
      <c r="M60" s="69" t="s">
        <v>174</v>
      </c>
    </row>
    <row r="61" spans="1:13" x14ac:dyDescent="0.25">
      <c r="A61" s="7" t="s">
        <v>51</v>
      </c>
      <c r="B61" s="7" t="s">
        <v>103</v>
      </c>
      <c r="C61" s="9">
        <v>-267425</v>
      </c>
      <c r="D61" s="9">
        <v>267425</v>
      </c>
      <c r="E61" s="9">
        <v>0</v>
      </c>
      <c r="F61" s="9">
        <v>-103159.2</v>
      </c>
      <c r="G61" s="9">
        <v>0</v>
      </c>
      <c r="H61" s="9">
        <v>0</v>
      </c>
      <c r="I61" s="9">
        <v>0</v>
      </c>
      <c r="J61" s="9">
        <v>67778.87</v>
      </c>
      <c r="K61" s="9">
        <v>-35380.33</v>
      </c>
      <c r="L61" s="16">
        <v>2013</v>
      </c>
      <c r="M61" s="69" t="s">
        <v>174</v>
      </c>
    </row>
    <row r="62" spans="1:13" x14ac:dyDescent="0.25">
      <c r="A62" s="7" t="s">
        <v>51</v>
      </c>
      <c r="B62" s="7" t="s">
        <v>104</v>
      </c>
      <c r="C62" s="9">
        <v>1345559.24</v>
      </c>
      <c r="D62" s="9">
        <v>-426560.64</v>
      </c>
      <c r="E62" s="9">
        <v>918998.6</v>
      </c>
      <c r="F62" s="9">
        <v>519049.47</v>
      </c>
      <c r="G62" s="9">
        <v>0</v>
      </c>
      <c r="H62" s="9">
        <v>0</v>
      </c>
      <c r="I62" s="9">
        <v>0</v>
      </c>
      <c r="J62" s="9">
        <v>-108111.79</v>
      </c>
      <c r="K62" s="9">
        <v>410937.68</v>
      </c>
      <c r="L62" s="16">
        <v>2013</v>
      </c>
      <c r="M62" s="69" t="s">
        <v>174</v>
      </c>
    </row>
    <row r="63" spans="1:13" x14ac:dyDescent="0.25">
      <c r="A63" s="7" t="s">
        <v>105</v>
      </c>
      <c r="B63" s="7" t="s">
        <v>106</v>
      </c>
      <c r="C63" s="9">
        <v>-19359767.219999999</v>
      </c>
      <c r="D63" s="9">
        <v>-2916599</v>
      </c>
      <c r="E63" s="9">
        <v>-22276366.219999999</v>
      </c>
      <c r="F63" s="9">
        <v>-7468030.21</v>
      </c>
      <c r="G63" s="9">
        <v>-1125078.05</v>
      </c>
      <c r="H63" s="9">
        <v>0</v>
      </c>
      <c r="I63" s="9">
        <v>0</v>
      </c>
      <c r="J63" s="9">
        <v>-0.03</v>
      </c>
      <c r="K63" s="9">
        <v>-8593108.2899999991</v>
      </c>
      <c r="L63" s="17" t="s">
        <v>148</v>
      </c>
      <c r="M63" s="69" t="s">
        <v>174</v>
      </c>
    </row>
    <row r="64" spans="1:13" x14ac:dyDescent="0.25">
      <c r="A64" s="7" t="s">
        <v>51</v>
      </c>
      <c r="B64" s="7" t="s">
        <v>107</v>
      </c>
      <c r="C64" s="9">
        <v>27730283</v>
      </c>
      <c r="D64" s="9">
        <v>-3729243</v>
      </c>
      <c r="E64" s="9">
        <v>24001040</v>
      </c>
      <c r="F64" s="9">
        <v>10696956.67</v>
      </c>
      <c r="G64" s="9">
        <v>0</v>
      </c>
      <c r="H64" s="9">
        <v>0</v>
      </c>
      <c r="I64" s="9">
        <v>0</v>
      </c>
      <c r="J64" s="9">
        <v>-945176.64</v>
      </c>
      <c r="K64" s="9">
        <v>9751780.0299999993</v>
      </c>
      <c r="L64" s="16">
        <v>2013</v>
      </c>
      <c r="M64" s="69" t="s">
        <v>174</v>
      </c>
    </row>
    <row r="65" spans="1:13" x14ac:dyDescent="0.25">
      <c r="A65" s="7" t="s">
        <v>51</v>
      </c>
      <c r="B65" s="7" t="s">
        <v>108</v>
      </c>
      <c r="C65" s="9">
        <v>-27730283</v>
      </c>
      <c r="D65" s="9">
        <v>3729243</v>
      </c>
      <c r="E65" s="9">
        <v>-24001040</v>
      </c>
      <c r="F65" s="9">
        <v>-10696956.67</v>
      </c>
      <c r="G65" s="9">
        <v>0</v>
      </c>
      <c r="H65" s="9">
        <v>0</v>
      </c>
      <c r="I65" s="9">
        <v>0</v>
      </c>
      <c r="J65" s="9">
        <v>945176.64</v>
      </c>
      <c r="K65" s="9">
        <v>-9751780.0299999993</v>
      </c>
      <c r="L65" s="16">
        <v>2013</v>
      </c>
      <c r="M65" s="69" t="s">
        <v>174</v>
      </c>
    </row>
    <row r="66" spans="1:13" x14ac:dyDescent="0.25">
      <c r="A66" s="7" t="s">
        <v>109</v>
      </c>
      <c r="B66" s="7" t="s">
        <v>110</v>
      </c>
      <c r="C66" s="9">
        <v>0.08</v>
      </c>
      <c r="D66" s="9">
        <v>0</v>
      </c>
      <c r="E66" s="9">
        <v>0.08</v>
      </c>
      <c r="F66" s="9">
        <v>0.03</v>
      </c>
      <c r="G66" s="9">
        <v>0</v>
      </c>
      <c r="H66" s="9">
        <v>0</v>
      </c>
      <c r="I66" s="9">
        <v>0</v>
      </c>
      <c r="J66" s="9">
        <v>0.01</v>
      </c>
      <c r="K66" s="9">
        <v>0.04</v>
      </c>
      <c r="L66" s="16" t="s">
        <v>148</v>
      </c>
      <c r="M66" s="69" t="s">
        <v>174</v>
      </c>
    </row>
    <row r="67" spans="1:13" x14ac:dyDescent="0.25">
      <c r="A67" s="7" t="s">
        <v>111</v>
      </c>
      <c r="B67" s="7" t="s">
        <v>112</v>
      </c>
      <c r="C67" s="9">
        <v>-123938390.18000001</v>
      </c>
      <c r="D67" s="9">
        <v>-19047124.640000001</v>
      </c>
      <c r="E67" s="9">
        <v>-142985514.81999999</v>
      </c>
      <c r="F67" s="9">
        <v>-47809234.009999998</v>
      </c>
      <c r="G67" s="9">
        <v>-7347428.3300000001</v>
      </c>
      <c r="H67" s="9">
        <v>0</v>
      </c>
      <c r="I67" s="9">
        <v>0</v>
      </c>
      <c r="J67" s="9">
        <v>0.02</v>
      </c>
      <c r="K67" s="9">
        <v>-55156662.32</v>
      </c>
      <c r="L67" s="16">
        <v>2011</v>
      </c>
      <c r="M67" s="69" t="s">
        <v>175</v>
      </c>
    </row>
    <row r="68" spans="1:13" x14ac:dyDescent="0.25">
      <c r="A68" s="7" t="s">
        <v>113</v>
      </c>
      <c r="B68" s="7" t="s">
        <v>114</v>
      </c>
      <c r="C68" s="9">
        <v>0.16</v>
      </c>
      <c r="D68" s="9">
        <v>0</v>
      </c>
      <c r="E68" s="9">
        <v>0.16</v>
      </c>
      <c r="F68" s="9">
        <v>7.0000000000000007E-2</v>
      </c>
      <c r="G68" s="9">
        <v>0</v>
      </c>
      <c r="H68" s="9">
        <v>0</v>
      </c>
      <c r="I68" s="9">
        <v>0</v>
      </c>
      <c r="J68" s="9">
        <v>-0.01</v>
      </c>
      <c r="K68" s="9">
        <v>0.06</v>
      </c>
      <c r="L68" s="16">
        <v>2014</v>
      </c>
      <c r="M68" s="69" t="s">
        <v>174</v>
      </c>
    </row>
    <row r="69" spans="1:13" x14ac:dyDescent="0.25">
      <c r="A69" s="7" t="s">
        <v>115</v>
      </c>
      <c r="B69" s="7" t="s">
        <v>116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-0.02</v>
      </c>
      <c r="K69" s="9">
        <v>-0.02</v>
      </c>
      <c r="L69" s="16" t="s">
        <v>148</v>
      </c>
      <c r="M69" s="69" t="s">
        <v>174</v>
      </c>
    </row>
    <row r="70" spans="1:13" x14ac:dyDescent="0.25">
      <c r="A70" s="7" t="s">
        <v>117</v>
      </c>
      <c r="B70" s="7" t="s">
        <v>118</v>
      </c>
      <c r="C70" s="9">
        <v>2002</v>
      </c>
      <c r="D70" s="9">
        <v>39590</v>
      </c>
      <c r="E70" s="9">
        <v>41592</v>
      </c>
      <c r="F70" s="9">
        <v>772.27</v>
      </c>
      <c r="G70" s="9">
        <v>15271.84</v>
      </c>
      <c r="H70" s="9">
        <v>0</v>
      </c>
      <c r="I70" s="9">
        <v>0</v>
      </c>
      <c r="J70" s="9">
        <v>0</v>
      </c>
      <c r="K70" s="9">
        <v>16044.11</v>
      </c>
      <c r="L70" s="16">
        <v>2016</v>
      </c>
      <c r="M70" s="69" t="s">
        <v>174</v>
      </c>
    </row>
    <row r="71" spans="1:13" x14ac:dyDescent="0.25">
      <c r="A71" s="7" t="s">
        <v>51</v>
      </c>
      <c r="B71" s="7" t="s">
        <v>119</v>
      </c>
      <c r="C71" s="9">
        <v>9650</v>
      </c>
      <c r="D71" s="9">
        <v>272167</v>
      </c>
      <c r="E71" s="9">
        <v>281817</v>
      </c>
      <c r="F71" s="9">
        <v>3722.49</v>
      </c>
      <c r="G71" s="9">
        <v>0</v>
      </c>
      <c r="H71" s="9">
        <v>0</v>
      </c>
      <c r="I71" s="9">
        <v>0</v>
      </c>
      <c r="J71" s="9">
        <v>68980.73</v>
      </c>
      <c r="K71" s="9">
        <v>72703.22</v>
      </c>
      <c r="L71" s="16">
        <v>2016</v>
      </c>
      <c r="M71" s="69" t="s">
        <v>174</v>
      </c>
    </row>
    <row r="72" spans="1:13" x14ac:dyDescent="0.25">
      <c r="A72" s="7" t="s">
        <v>51</v>
      </c>
      <c r="B72" s="7" t="s">
        <v>120</v>
      </c>
      <c r="C72" s="9">
        <v>-9650</v>
      </c>
      <c r="D72" s="9">
        <v>-272167</v>
      </c>
      <c r="E72" s="9">
        <v>-281817</v>
      </c>
      <c r="F72" s="9">
        <v>-3722.49</v>
      </c>
      <c r="G72" s="9">
        <v>0</v>
      </c>
      <c r="H72" s="9">
        <v>0</v>
      </c>
      <c r="I72" s="9">
        <v>0</v>
      </c>
      <c r="J72" s="9">
        <v>-68980.73</v>
      </c>
      <c r="K72" s="9">
        <v>-72703.22</v>
      </c>
      <c r="L72" s="16">
        <v>2016</v>
      </c>
      <c r="M72" s="69" t="s">
        <v>174</v>
      </c>
    </row>
    <row r="73" spans="1:13" x14ac:dyDescent="0.25">
      <c r="A73" s="7" t="s">
        <v>121</v>
      </c>
      <c r="B73" s="7" t="s">
        <v>122</v>
      </c>
      <c r="C73" s="9">
        <v>-1917294</v>
      </c>
      <c r="D73" s="9">
        <v>0</v>
      </c>
      <c r="E73" s="9">
        <v>-1917294</v>
      </c>
      <c r="F73" s="9">
        <v>-739596.16</v>
      </c>
      <c r="G73" s="9">
        <v>0</v>
      </c>
      <c r="H73" s="9">
        <v>0</v>
      </c>
      <c r="I73" s="9">
        <v>0</v>
      </c>
      <c r="J73" s="9">
        <v>0</v>
      </c>
      <c r="K73" s="9">
        <v>-739596.16</v>
      </c>
      <c r="L73" s="16" t="s">
        <v>148</v>
      </c>
      <c r="M73" s="69" t="s">
        <v>174</v>
      </c>
    </row>
    <row r="74" spans="1:13" x14ac:dyDescent="0.25">
      <c r="A74" s="7" t="s">
        <v>123</v>
      </c>
      <c r="B74" s="7" t="s">
        <v>124</v>
      </c>
      <c r="C74" s="9">
        <v>1602945</v>
      </c>
      <c r="D74" s="9">
        <v>632628.96</v>
      </c>
      <c r="E74" s="9">
        <v>2235573.96</v>
      </c>
      <c r="F74" s="9">
        <v>618336.04</v>
      </c>
      <c r="G74" s="9">
        <v>244036.63</v>
      </c>
      <c r="H74" s="9">
        <v>0</v>
      </c>
      <c r="I74" s="9">
        <v>0</v>
      </c>
      <c r="J74" s="9">
        <v>0.01</v>
      </c>
      <c r="K74" s="9">
        <v>862372.68</v>
      </c>
      <c r="L74" s="16">
        <v>2013</v>
      </c>
      <c r="M74" s="69" t="s">
        <v>175</v>
      </c>
    </row>
    <row r="75" spans="1:13" x14ac:dyDescent="0.25">
      <c r="A75" s="7" t="s">
        <v>125</v>
      </c>
      <c r="B75" s="7" t="s">
        <v>126</v>
      </c>
      <c r="C75" s="9">
        <v>20338059.129999999</v>
      </c>
      <c r="D75" s="9">
        <v>649071</v>
      </c>
      <c r="E75" s="9">
        <v>20987130.129999999</v>
      </c>
      <c r="F75" s="9">
        <v>7845406.3099999996</v>
      </c>
      <c r="G75" s="9">
        <v>250379.14</v>
      </c>
      <c r="H75" s="9">
        <v>0</v>
      </c>
      <c r="I75" s="9">
        <v>0</v>
      </c>
      <c r="J75" s="9">
        <v>0.02</v>
      </c>
      <c r="K75" s="9">
        <v>8095785.4699999997</v>
      </c>
      <c r="L75" s="16" t="s">
        <v>148</v>
      </c>
      <c r="M75" s="69" t="s">
        <v>175</v>
      </c>
    </row>
    <row r="76" spans="1:13" x14ac:dyDescent="0.25">
      <c r="A76" s="7" t="s">
        <v>127</v>
      </c>
      <c r="B76" s="7" t="s">
        <v>128</v>
      </c>
      <c r="C76" s="9">
        <v>690971.18</v>
      </c>
      <c r="D76" s="9">
        <v>208371.24</v>
      </c>
      <c r="E76" s="9">
        <v>899342.42</v>
      </c>
      <c r="F76" s="9">
        <v>266542.12</v>
      </c>
      <c r="G76" s="9">
        <v>80379.210000000006</v>
      </c>
      <c r="H76" s="9">
        <v>0</v>
      </c>
      <c r="I76" s="9">
        <v>0</v>
      </c>
      <c r="J76" s="9">
        <v>-0.02</v>
      </c>
      <c r="K76" s="9">
        <v>346921.31</v>
      </c>
      <c r="L76" s="16" t="s">
        <v>148</v>
      </c>
      <c r="M76" s="69" t="s">
        <v>174</v>
      </c>
    </row>
    <row r="77" spans="1:13" x14ac:dyDescent="0.25">
      <c r="A77" s="7" t="s">
        <v>51</v>
      </c>
      <c r="B77" s="7" t="s">
        <v>129</v>
      </c>
      <c r="C77" s="9">
        <v>388457</v>
      </c>
      <c r="D77" s="9">
        <v>0</v>
      </c>
      <c r="E77" s="9">
        <v>388457</v>
      </c>
      <c r="F77" s="9">
        <v>149847.29</v>
      </c>
      <c r="G77" s="9">
        <v>0</v>
      </c>
      <c r="H77" s="9">
        <v>0</v>
      </c>
      <c r="I77" s="9">
        <v>0</v>
      </c>
      <c r="J77" s="9">
        <v>-0.01</v>
      </c>
      <c r="K77" s="9">
        <v>149847.28</v>
      </c>
      <c r="L77" s="16">
        <v>2013</v>
      </c>
      <c r="M77" s="69" t="s">
        <v>174</v>
      </c>
    </row>
    <row r="78" spans="1:13" x14ac:dyDescent="0.25">
      <c r="A78" s="7" t="s">
        <v>51</v>
      </c>
      <c r="B78" s="7" t="s">
        <v>130</v>
      </c>
      <c r="C78" s="9">
        <v>-388457</v>
      </c>
      <c r="D78" s="9">
        <v>0</v>
      </c>
      <c r="E78" s="9">
        <v>-388457</v>
      </c>
      <c r="F78" s="9">
        <v>-149847.29</v>
      </c>
      <c r="G78" s="9">
        <v>0</v>
      </c>
      <c r="H78" s="9">
        <v>0</v>
      </c>
      <c r="I78" s="9">
        <v>0</v>
      </c>
      <c r="J78" s="9">
        <v>0.01</v>
      </c>
      <c r="K78" s="9">
        <v>-149847.28</v>
      </c>
      <c r="L78" s="16">
        <v>2013</v>
      </c>
      <c r="M78" s="69" t="s">
        <v>174</v>
      </c>
    </row>
    <row r="79" spans="1:13" x14ac:dyDescent="0.25">
      <c r="A79" s="7" t="s">
        <v>51</v>
      </c>
      <c r="B79" s="7" t="s">
        <v>131</v>
      </c>
      <c r="C79" s="9">
        <v>1703277</v>
      </c>
      <c r="D79" s="9">
        <v>-790976</v>
      </c>
      <c r="E79" s="9">
        <v>912301</v>
      </c>
      <c r="F79" s="9">
        <v>657039.11</v>
      </c>
      <c r="G79" s="9">
        <v>0</v>
      </c>
      <c r="H79" s="9">
        <v>0</v>
      </c>
      <c r="I79" s="9">
        <v>0</v>
      </c>
      <c r="J79" s="9">
        <v>-200472.88</v>
      </c>
      <c r="K79" s="9">
        <v>456566.23</v>
      </c>
      <c r="L79" s="16">
        <v>2013</v>
      </c>
      <c r="M79" s="69" t="s">
        <v>174</v>
      </c>
    </row>
    <row r="80" spans="1:13" x14ac:dyDescent="0.25">
      <c r="A80" s="7" t="s">
        <v>51</v>
      </c>
      <c r="B80" s="7" t="s">
        <v>132</v>
      </c>
      <c r="C80" s="9">
        <v>-1703277</v>
      </c>
      <c r="D80" s="9">
        <v>790976</v>
      </c>
      <c r="E80" s="9">
        <v>-912301</v>
      </c>
      <c r="F80" s="9">
        <v>-657039.11</v>
      </c>
      <c r="G80" s="9">
        <v>0</v>
      </c>
      <c r="H80" s="9">
        <v>0</v>
      </c>
      <c r="I80" s="9">
        <v>0</v>
      </c>
      <c r="J80" s="9">
        <v>200472.88</v>
      </c>
      <c r="K80" s="9">
        <v>-456566.23</v>
      </c>
      <c r="L80" s="16">
        <v>2013</v>
      </c>
      <c r="M80" s="69" t="s">
        <v>174</v>
      </c>
    </row>
    <row r="81" spans="1:13" x14ac:dyDescent="0.25">
      <c r="A81" s="7" t="s">
        <v>133</v>
      </c>
      <c r="B81" s="7" t="s">
        <v>134</v>
      </c>
      <c r="C81" s="9">
        <v>-9462526</v>
      </c>
      <c r="D81" s="9">
        <v>0</v>
      </c>
      <c r="E81" s="9">
        <v>-9462526</v>
      </c>
      <c r="F81" s="9">
        <v>-3650169.4</v>
      </c>
      <c r="G81" s="9">
        <v>0</v>
      </c>
      <c r="H81" s="9">
        <v>0</v>
      </c>
      <c r="I81" s="9">
        <v>0</v>
      </c>
      <c r="J81" s="9">
        <v>-0.02</v>
      </c>
      <c r="K81" s="9">
        <v>-3650169.42</v>
      </c>
      <c r="L81" s="16" t="s">
        <v>148</v>
      </c>
      <c r="M81" s="69" t="s">
        <v>175</v>
      </c>
    </row>
    <row r="82" spans="1:13" x14ac:dyDescent="0.25">
      <c r="A82" s="7" t="s">
        <v>135</v>
      </c>
      <c r="B82" s="7" t="s">
        <v>136</v>
      </c>
      <c r="C82" s="9">
        <v>333019</v>
      </c>
      <c r="D82" s="9">
        <v>-297019.51</v>
      </c>
      <c r="E82" s="9">
        <v>35999.49</v>
      </c>
      <c r="F82" s="9">
        <v>128462.08</v>
      </c>
      <c r="G82" s="9">
        <v>-114575.28</v>
      </c>
      <c r="H82" s="9">
        <v>0</v>
      </c>
      <c r="I82" s="9">
        <v>0</v>
      </c>
      <c r="J82" s="9">
        <v>-0.06</v>
      </c>
      <c r="K82" s="9">
        <v>13886.74</v>
      </c>
      <c r="L82" s="16" t="s">
        <v>148</v>
      </c>
      <c r="M82" s="69" t="s">
        <v>174</v>
      </c>
    </row>
    <row r="83" spans="1:13" x14ac:dyDescent="0.25">
      <c r="A83" s="7" t="s">
        <v>137</v>
      </c>
      <c r="B83" s="7" t="s">
        <v>138</v>
      </c>
      <c r="C83" s="9">
        <v>2450515.09</v>
      </c>
      <c r="D83" s="9">
        <v>-140163.75</v>
      </c>
      <c r="E83" s="9">
        <v>2310351.34</v>
      </c>
      <c r="F83" s="9">
        <v>945286.19</v>
      </c>
      <c r="G83" s="9">
        <v>-54068.160000000003</v>
      </c>
      <c r="H83" s="9">
        <v>0</v>
      </c>
      <c r="I83" s="9">
        <v>0</v>
      </c>
      <c r="J83" s="9">
        <v>-0.01</v>
      </c>
      <c r="K83" s="9">
        <v>891218.02</v>
      </c>
      <c r="L83" s="16" t="s">
        <v>148</v>
      </c>
      <c r="M83" s="69" t="s">
        <v>174</v>
      </c>
    </row>
    <row r="84" spans="1:13" x14ac:dyDescent="0.25">
      <c r="A84" s="7" t="s">
        <v>139</v>
      </c>
      <c r="B84" s="7" t="s">
        <v>140</v>
      </c>
      <c r="C84" s="9">
        <v>-786467</v>
      </c>
      <c r="D84" s="9">
        <v>786467</v>
      </c>
      <c r="E84" s="9">
        <v>0</v>
      </c>
      <c r="F84" s="9">
        <v>511203.55</v>
      </c>
      <c r="G84" s="9">
        <v>0</v>
      </c>
      <c r="H84" s="9">
        <v>0</v>
      </c>
      <c r="I84" s="9">
        <v>0</v>
      </c>
      <c r="J84" s="9">
        <v>-511203.55</v>
      </c>
      <c r="K84" s="9">
        <v>0</v>
      </c>
      <c r="L84" s="16">
        <v>2015</v>
      </c>
      <c r="M84" s="69" t="s">
        <v>174</v>
      </c>
    </row>
    <row r="85" spans="1:13" x14ac:dyDescent="0.25">
      <c r="A85" s="7" t="s">
        <v>141</v>
      </c>
      <c r="B85" s="7" t="s">
        <v>142</v>
      </c>
      <c r="C85" s="9">
        <v>-2356941</v>
      </c>
      <c r="D85" s="9">
        <v>523764</v>
      </c>
      <c r="E85" s="9">
        <v>-1833177</v>
      </c>
      <c r="F85" s="9">
        <v>-909190</v>
      </c>
      <c r="G85" s="9">
        <v>202041.96</v>
      </c>
      <c r="H85" s="9">
        <v>0</v>
      </c>
      <c r="I85" s="9">
        <v>0</v>
      </c>
      <c r="J85" s="9">
        <v>-0.01</v>
      </c>
      <c r="K85" s="9">
        <v>-707148.05</v>
      </c>
      <c r="L85" s="16">
        <v>2011</v>
      </c>
      <c r="M85" s="69" t="s">
        <v>174</v>
      </c>
    </row>
    <row r="86" spans="1:13" x14ac:dyDescent="0.25">
      <c r="A86" s="7" t="s">
        <v>143</v>
      </c>
      <c r="B86" s="7" t="s">
        <v>144</v>
      </c>
      <c r="C86" s="15">
        <v>-4853.6000000000004</v>
      </c>
      <c r="D86" s="15">
        <v>533008.6</v>
      </c>
      <c r="E86" s="15">
        <v>528155</v>
      </c>
      <c r="F86" s="15">
        <v>-1872.28</v>
      </c>
      <c r="G86" s="15">
        <v>205608.07</v>
      </c>
      <c r="H86" s="15">
        <v>0</v>
      </c>
      <c r="I86" s="15">
        <v>0</v>
      </c>
      <c r="J86" s="15">
        <v>-0.01</v>
      </c>
      <c r="K86" s="15">
        <v>203735.78</v>
      </c>
      <c r="L86" s="16" t="s">
        <v>148</v>
      </c>
      <c r="M86" s="69" t="s">
        <v>174</v>
      </c>
    </row>
    <row r="87" spans="1:13" x14ac:dyDescent="0.25">
      <c r="A87" s="7" t="s">
        <v>145</v>
      </c>
      <c r="B87" s="7"/>
      <c r="C87" s="9">
        <v>-1077271256.48</v>
      </c>
      <c r="D87" s="9">
        <v>-141102248.72</v>
      </c>
      <c r="E87" s="9">
        <v>-1218373505.2</v>
      </c>
      <c r="F87" s="9">
        <v>-163958449.06999999</v>
      </c>
      <c r="G87" s="9">
        <v>-22604099.690000001</v>
      </c>
      <c r="H87" s="9">
        <v>0.35</v>
      </c>
      <c r="I87" s="9">
        <v>0.22</v>
      </c>
      <c r="J87" s="9">
        <v>-557970.63</v>
      </c>
      <c r="K87" s="9">
        <v>-187120518.81999999</v>
      </c>
      <c r="L87" s="7"/>
    </row>
    <row r="88" spans="1:13" x14ac:dyDescent="0.25">
      <c r="A88" s="7"/>
      <c r="B88" s="7"/>
      <c r="C88" s="9"/>
      <c r="D88" s="9"/>
      <c r="E88" s="9"/>
      <c r="F88" s="9"/>
      <c r="G88" s="9"/>
      <c r="H88" s="9"/>
      <c r="I88" s="9"/>
      <c r="J88" s="9"/>
      <c r="K88" s="9"/>
      <c r="L88" s="14"/>
    </row>
    <row r="89" spans="1:13" x14ac:dyDescent="0.25">
      <c r="A89" s="10"/>
      <c r="B89" s="7">
        <v>2820610</v>
      </c>
      <c r="C89" s="9">
        <v>-1088671192.05</v>
      </c>
      <c r="D89" s="9">
        <v>-129307996.15000001</v>
      </c>
      <c r="E89" s="9">
        <v>-1217979188.2</v>
      </c>
      <c r="F89" s="9">
        <v>0</v>
      </c>
      <c r="G89" s="9">
        <v>-1.38</v>
      </c>
      <c r="H89" s="9">
        <v>66603643.789999999</v>
      </c>
      <c r="I89" s="9">
        <v>0</v>
      </c>
      <c r="J89" s="9">
        <v>-0.31</v>
      </c>
      <c r="K89" s="9">
        <v>66603642.100000001</v>
      </c>
      <c r="L89" s="7"/>
    </row>
    <row r="90" spans="1:13" x14ac:dyDescent="0.25">
      <c r="A90" s="7"/>
      <c r="B90" s="7">
        <v>2830610</v>
      </c>
      <c r="C90" s="9">
        <v>-1088671210.21</v>
      </c>
      <c r="D90" s="9">
        <v>-129307978.05</v>
      </c>
      <c r="E90" s="9">
        <v>-1217979188.26</v>
      </c>
      <c r="F90" s="9">
        <v>0</v>
      </c>
      <c r="G90" s="9">
        <v>0.12</v>
      </c>
      <c r="H90" s="9">
        <v>0</v>
      </c>
      <c r="I90" s="9">
        <v>22611604.050000001</v>
      </c>
      <c r="J90" s="9">
        <v>0</v>
      </c>
      <c r="K90" s="9">
        <v>22611604.170000002</v>
      </c>
      <c r="L90" s="7"/>
    </row>
    <row r="91" spans="1:13" ht="15.75" thickBot="1" x14ac:dyDescent="0.3">
      <c r="A91" s="7"/>
      <c r="B91" s="19"/>
      <c r="C91" s="20"/>
      <c r="D91" s="20"/>
      <c r="E91" s="20"/>
      <c r="F91" s="18">
        <f>F87+F89+F90</f>
        <v>-163958449.06999999</v>
      </c>
      <c r="G91" s="63">
        <f t="shared" ref="G91:K91" si="0">G87+G89+G90</f>
        <v>-22604100.949999999</v>
      </c>
      <c r="H91" s="63">
        <f t="shared" si="0"/>
        <v>66603644.140000001</v>
      </c>
      <c r="I91" s="63">
        <f t="shared" si="0"/>
        <v>22611604.27</v>
      </c>
      <c r="J91" s="63">
        <f t="shared" si="0"/>
        <v>-557970.94000000006</v>
      </c>
      <c r="K91" s="63">
        <f t="shared" si="0"/>
        <v>-97905272.549999997</v>
      </c>
      <c r="L91" s="7"/>
    </row>
    <row r="92" spans="1:13" ht="15.75" thickTop="1" x14ac:dyDescent="0.25">
      <c r="A92" s="7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7"/>
    </row>
    <row r="93" spans="1:13" x14ac:dyDescent="0.25">
      <c r="A93" s="7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7"/>
    </row>
    <row r="94" spans="1:13" x14ac:dyDescent="0.25">
      <c r="A94" s="7"/>
      <c r="B94" s="21"/>
      <c r="C94" s="20"/>
      <c r="D94" s="21"/>
      <c r="E94" s="21"/>
      <c r="F94" s="21"/>
      <c r="G94" s="21"/>
      <c r="H94" s="21"/>
      <c r="I94" s="21"/>
      <c r="J94" s="21"/>
      <c r="K94" s="21"/>
      <c r="L94" s="7"/>
    </row>
    <row r="95" spans="1:13" x14ac:dyDescent="0.25">
      <c r="A95" s="7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49" workbookViewId="0">
      <selection activeCell="L81" sqref="L81"/>
    </sheetView>
  </sheetViews>
  <sheetFormatPr defaultRowHeight="15" x14ac:dyDescent="0.25"/>
  <cols>
    <col min="1" max="1" width="35" bestFit="1" customWidth="1"/>
    <col min="2" max="2" width="44" bestFit="1" customWidth="1"/>
    <col min="3" max="3" width="18" bestFit="1" customWidth="1"/>
    <col min="4" max="4" width="16.28515625" bestFit="1" customWidth="1"/>
    <col min="5" max="5" width="18" bestFit="1" customWidth="1"/>
    <col min="6" max="7" width="16.28515625" bestFit="1" customWidth="1"/>
    <col min="8" max="8" width="13.5703125" bestFit="1" customWidth="1"/>
    <col min="9" max="9" width="11.85546875" bestFit="1" customWidth="1"/>
    <col min="10" max="10" width="14.28515625" bestFit="1" customWidth="1"/>
    <col min="11" max="11" width="16.28515625" bestFit="1" customWidth="1"/>
    <col min="12" max="12" width="17.28515625" customWidth="1"/>
    <col min="13" max="13" width="25.28515625" customWidth="1"/>
  </cols>
  <sheetData>
    <row r="1" spans="1:13" x14ac:dyDescent="0.2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3" x14ac:dyDescent="0.25">
      <c r="A3" s="23" t="s">
        <v>154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A7" s="23"/>
      <c r="B7" s="23"/>
      <c r="C7" s="23" t="s">
        <v>4</v>
      </c>
      <c r="D7" s="23"/>
      <c r="E7" s="23"/>
      <c r="F7" s="23" t="s">
        <v>6</v>
      </c>
      <c r="G7" s="23"/>
      <c r="H7" s="23"/>
      <c r="I7" s="23"/>
      <c r="J7" s="23"/>
      <c r="K7" s="23"/>
      <c r="L7" s="23"/>
      <c r="M7" s="23"/>
    </row>
    <row r="8" spans="1:13" ht="90" x14ac:dyDescent="0.25">
      <c r="A8" s="23"/>
      <c r="B8" s="23"/>
      <c r="C8" s="23"/>
      <c r="D8" s="23"/>
      <c r="E8" s="23"/>
      <c r="F8" s="23"/>
      <c r="G8" s="24" t="s">
        <v>13</v>
      </c>
      <c r="H8" s="24" t="s">
        <v>7</v>
      </c>
      <c r="I8" s="24" t="s">
        <v>5</v>
      </c>
      <c r="J8" s="24" t="s">
        <v>14</v>
      </c>
      <c r="K8" s="23"/>
      <c r="L8" s="23"/>
      <c r="M8" s="23"/>
    </row>
    <row r="9" spans="1:13" ht="75" x14ac:dyDescent="0.25">
      <c r="A9" s="27" t="s">
        <v>3</v>
      </c>
      <c r="B9" s="27"/>
      <c r="C9" s="28" t="s">
        <v>11</v>
      </c>
      <c r="D9" s="28" t="s">
        <v>10</v>
      </c>
      <c r="E9" s="28" t="s">
        <v>12</v>
      </c>
      <c r="F9" s="28" t="s">
        <v>11</v>
      </c>
      <c r="G9" s="27"/>
      <c r="H9" s="27"/>
      <c r="I9" s="27"/>
      <c r="J9" s="27"/>
      <c r="K9" s="28" t="s">
        <v>12</v>
      </c>
      <c r="L9" s="29" t="s">
        <v>146</v>
      </c>
      <c r="M9" s="28" t="s">
        <v>147</v>
      </c>
    </row>
    <row r="10" spans="1:13" x14ac:dyDescent="0.25">
      <c r="A10" s="23" t="s">
        <v>15</v>
      </c>
      <c r="B10" s="23" t="s">
        <v>16</v>
      </c>
      <c r="C10" s="25">
        <v>-0.12</v>
      </c>
      <c r="D10" s="25">
        <v>0</v>
      </c>
      <c r="E10" s="25">
        <v>-0.12</v>
      </c>
      <c r="F10" s="25">
        <v>-0.06</v>
      </c>
      <c r="G10" s="25">
        <v>0</v>
      </c>
      <c r="H10" s="25">
        <v>0</v>
      </c>
      <c r="I10" s="25">
        <v>0</v>
      </c>
      <c r="J10" s="25">
        <v>0</v>
      </c>
      <c r="K10" s="25">
        <v>-0.06</v>
      </c>
      <c r="L10" s="30" t="s">
        <v>148</v>
      </c>
      <c r="M10" s="23" t="s">
        <v>174</v>
      </c>
    </row>
    <row r="11" spans="1:13" x14ac:dyDescent="0.25">
      <c r="A11" s="23" t="s">
        <v>17</v>
      </c>
      <c r="B11" s="23" t="s">
        <v>18</v>
      </c>
      <c r="C11" s="25">
        <v>-8879987</v>
      </c>
      <c r="D11" s="25">
        <v>8879987</v>
      </c>
      <c r="E11" s="25">
        <v>0</v>
      </c>
      <c r="F11" s="25">
        <v>-3425454.54</v>
      </c>
      <c r="G11" s="25">
        <v>3425454.99</v>
      </c>
      <c r="H11" s="25">
        <v>0</v>
      </c>
      <c r="I11" s="25">
        <v>0</v>
      </c>
      <c r="J11" s="25">
        <v>0</v>
      </c>
      <c r="K11" s="25">
        <v>0.45</v>
      </c>
      <c r="L11" s="30" t="s">
        <v>148</v>
      </c>
      <c r="M11" s="23" t="s">
        <v>175</v>
      </c>
    </row>
    <row r="12" spans="1:13" x14ac:dyDescent="0.25">
      <c r="A12" s="23" t="s">
        <v>21</v>
      </c>
      <c r="B12" s="23" t="s">
        <v>22</v>
      </c>
      <c r="C12" s="25">
        <v>2291486.6800000002</v>
      </c>
      <c r="D12" s="25">
        <v>1487988.97</v>
      </c>
      <c r="E12" s="25">
        <v>3779475.65</v>
      </c>
      <c r="F12" s="25">
        <v>883940.97</v>
      </c>
      <c r="G12" s="25">
        <v>377130.8</v>
      </c>
      <c r="H12" s="25">
        <v>0</v>
      </c>
      <c r="I12" s="25">
        <v>0</v>
      </c>
      <c r="J12" s="25">
        <v>0</v>
      </c>
      <c r="K12" s="25">
        <v>1261071.77</v>
      </c>
      <c r="L12" s="30" t="s">
        <v>148</v>
      </c>
      <c r="M12" s="23" t="s">
        <v>174</v>
      </c>
    </row>
    <row r="13" spans="1:13" x14ac:dyDescent="0.25">
      <c r="A13" s="23" t="s">
        <v>23</v>
      </c>
      <c r="B13" s="23" t="s">
        <v>24</v>
      </c>
      <c r="C13" s="25">
        <v>4775964.9000000004</v>
      </c>
      <c r="D13" s="25">
        <v>-67627.070000000007</v>
      </c>
      <c r="E13" s="25">
        <v>4708337.83</v>
      </c>
      <c r="F13" s="25">
        <v>1842328.42</v>
      </c>
      <c r="G13" s="25">
        <v>-45819.13</v>
      </c>
      <c r="H13" s="25">
        <v>0</v>
      </c>
      <c r="I13" s="25">
        <v>0</v>
      </c>
      <c r="J13" s="25">
        <v>0</v>
      </c>
      <c r="K13" s="25">
        <v>1796509.29</v>
      </c>
      <c r="L13" s="30" t="s">
        <v>148</v>
      </c>
      <c r="M13" s="23" t="s">
        <v>175</v>
      </c>
    </row>
    <row r="14" spans="1:13" x14ac:dyDescent="0.25">
      <c r="A14" s="23" t="s">
        <v>25</v>
      </c>
      <c r="B14" s="23" t="s">
        <v>26</v>
      </c>
      <c r="C14" s="25">
        <v>11943516.210000001</v>
      </c>
      <c r="D14" s="25">
        <v>-1308560.94</v>
      </c>
      <c r="E14" s="25">
        <v>10634955.27</v>
      </c>
      <c r="F14" s="25">
        <v>4607211.4000000004</v>
      </c>
      <c r="G14" s="25">
        <v>-640767.12</v>
      </c>
      <c r="H14" s="25">
        <v>0</v>
      </c>
      <c r="I14" s="25">
        <v>0</v>
      </c>
      <c r="J14" s="25">
        <v>0</v>
      </c>
      <c r="K14" s="25">
        <v>3966444.28</v>
      </c>
      <c r="L14" s="30" t="s">
        <v>148</v>
      </c>
      <c r="M14" s="23" t="s">
        <v>175</v>
      </c>
    </row>
    <row r="15" spans="1:13" x14ac:dyDescent="0.25">
      <c r="A15" s="23" t="s">
        <v>27</v>
      </c>
      <c r="B15" s="23" t="s">
        <v>28</v>
      </c>
      <c r="C15" s="25">
        <v>-1419951</v>
      </c>
      <c r="D15" s="25">
        <v>1419951</v>
      </c>
      <c r="E15" s="25">
        <v>0</v>
      </c>
      <c r="F15" s="25">
        <v>-547746.1</v>
      </c>
      <c r="G15" s="25">
        <v>547746.1</v>
      </c>
      <c r="H15" s="25">
        <v>0</v>
      </c>
      <c r="I15" s="25">
        <v>0</v>
      </c>
      <c r="J15" s="25">
        <v>0</v>
      </c>
      <c r="K15" s="25">
        <v>0</v>
      </c>
      <c r="L15" s="30" t="s">
        <v>148</v>
      </c>
      <c r="M15" s="23" t="s">
        <v>174</v>
      </c>
    </row>
    <row r="16" spans="1:13" x14ac:dyDescent="0.25">
      <c r="A16" s="23" t="s">
        <v>29</v>
      </c>
      <c r="B16" s="23" t="s">
        <v>30</v>
      </c>
      <c r="C16" s="25">
        <v>0</v>
      </c>
      <c r="D16" s="25">
        <v>0</v>
      </c>
      <c r="E16" s="25">
        <v>0</v>
      </c>
      <c r="F16" s="25">
        <v>-0.01</v>
      </c>
      <c r="G16" s="25">
        <v>0</v>
      </c>
      <c r="H16" s="25">
        <v>0</v>
      </c>
      <c r="I16" s="25">
        <v>0</v>
      </c>
      <c r="J16" s="25">
        <v>0</v>
      </c>
      <c r="K16" s="25">
        <v>-0.01</v>
      </c>
      <c r="L16" s="30" t="s">
        <v>148</v>
      </c>
      <c r="M16" s="23" t="s">
        <v>174</v>
      </c>
    </row>
    <row r="17" spans="1:13" x14ac:dyDescent="0.25">
      <c r="A17" s="23" t="s">
        <v>31</v>
      </c>
      <c r="B17" s="23" t="s">
        <v>32</v>
      </c>
      <c r="C17" s="25">
        <v>64480004.210000001</v>
      </c>
      <c r="D17" s="25">
        <v>8115438.5899999999</v>
      </c>
      <c r="E17" s="25">
        <v>72595442.799999997</v>
      </c>
      <c r="F17" s="25">
        <v>24873161.629999999</v>
      </c>
      <c r="G17" s="25">
        <v>2045819.19</v>
      </c>
      <c r="H17" s="25">
        <v>0</v>
      </c>
      <c r="I17" s="25">
        <v>0</v>
      </c>
      <c r="J17" s="25">
        <v>0</v>
      </c>
      <c r="K17" s="25">
        <v>26918980.82</v>
      </c>
      <c r="L17" s="30" t="s">
        <v>148</v>
      </c>
      <c r="M17" t="s">
        <v>174</v>
      </c>
    </row>
    <row r="18" spans="1:13" x14ac:dyDescent="0.25">
      <c r="A18" s="23" t="s">
        <v>33</v>
      </c>
      <c r="B18" s="23" t="s">
        <v>34</v>
      </c>
      <c r="C18" s="25">
        <v>7169624.96</v>
      </c>
      <c r="D18" s="25">
        <v>-7169624.96</v>
      </c>
      <c r="E18" s="25">
        <v>0</v>
      </c>
      <c r="F18" s="25">
        <v>2765682.83</v>
      </c>
      <c r="G18" s="25">
        <v>-2765682.83</v>
      </c>
      <c r="H18" s="25">
        <v>0</v>
      </c>
      <c r="I18" s="25">
        <v>0</v>
      </c>
      <c r="J18" s="25">
        <v>0</v>
      </c>
      <c r="K18" s="25">
        <v>0</v>
      </c>
      <c r="L18" s="30" t="s">
        <v>148</v>
      </c>
      <c r="M18" t="s">
        <v>174</v>
      </c>
    </row>
    <row r="19" spans="1:13" x14ac:dyDescent="0.25">
      <c r="A19" s="23" t="s">
        <v>35</v>
      </c>
      <c r="B19" s="23" t="s">
        <v>36</v>
      </c>
      <c r="C19" s="25">
        <v>252188.43</v>
      </c>
      <c r="D19" s="25">
        <v>-53412.54</v>
      </c>
      <c r="E19" s="25">
        <v>198775.89</v>
      </c>
      <c r="F19" s="25">
        <v>97281.69</v>
      </c>
      <c r="G19" s="25">
        <v>-13537.41</v>
      </c>
      <c r="H19" s="25">
        <v>0</v>
      </c>
      <c r="I19" s="25">
        <v>0</v>
      </c>
      <c r="J19" s="25">
        <v>0</v>
      </c>
      <c r="K19" s="25">
        <v>83744.28</v>
      </c>
      <c r="L19" s="30" t="s">
        <v>148</v>
      </c>
      <c r="M19" t="s">
        <v>174</v>
      </c>
    </row>
    <row r="20" spans="1:13" x14ac:dyDescent="0.25">
      <c r="A20" s="23" t="s">
        <v>37</v>
      </c>
      <c r="B20" s="23" t="s">
        <v>38</v>
      </c>
      <c r="C20" s="25">
        <v>-1030552</v>
      </c>
      <c r="D20" s="25">
        <v>1132617</v>
      </c>
      <c r="E20" s="25">
        <v>102065</v>
      </c>
      <c r="F20" s="25">
        <v>-397535.44</v>
      </c>
      <c r="G20" s="25">
        <v>287061.78000000003</v>
      </c>
      <c r="H20" s="25">
        <v>0</v>
      </c>
      <c r="I20" s="25">
        <v>0</v>
      </c>
      <c r="J20" s="25">
        <v>0</v>
      </c>
      <c r="K20" s="25">
        <v>-110473.66</v>
      </c>
      <c r="L20" s="30">
        <v>2013</v>
      </c>
      <c r="M20" t="s">
        <v>175</v>
      </c>
    </row>
    <row r="21" spans="1:13" x14ac:dyDescent="0.25">
      <c r="A21" s="23" t="s">
        <v>39</v>
      </c>
      <c r="B21" s="23" t="s">
        <v>40</v>
      </c>
      <c r="C21" s="25">
        <v>58928358.259999998</v>
      </c>
      <c r="D21" s="25">
        <v>-51212930.719999999</v>
      </c>
      <c r="E21" s="25">
        <v>7715427.54</v>
      </c>
      <c r="F21" s="25">
        <v>22731614.219999999</v>
      </c>
      <c r="G21" s="25">
        <v>-19621161.640000001</v>
      </c>
      <c r="H21" s="25">
        <v>0</v>
      </c>
      <c r="I21" s="25">
        <v>0</v>
      </c>
      <c r="J21" s="25">
        <v>0</v>
      </c>
      <c r="K21" s="25">
        <v>3110452.58</v>
      </c>
      <c r="L21" s="30" t="s">
        <v>148</v>
      </c>
      <c r="M21" t="s">
        <v>175</v>
      </c>
    </row>
    <row r="22" spans="1:13" x14ac:dyDescent="0.25">
      <c r="A22" s="23" t="s">
        <v>41</v>
      </c>
      <c r="B22" s="23" t="s">
        <v>42</v>
      </c>
      <c r="C22" s="25">
        <v>-2885478.39</v>
      </c>
      <c r="D22" s="25">
        <v>-161920.43</v>
      </c>
      <c r="E22" s="25">
        <v>-3047398.82</v>
      </c>
      <c r="F22" s="25">
        <v>-1113073.3</v>
      </c>
      <c r="G22" s="25">
        <v>-41038.730000000003</v>
      </c>
      <c r="H22" s="25">
        <v>0</v>
      </c>
      <c r="I22" s="25">
        <v>0</v>
      </c>
      <c r="J22" s="25">
        <v>0</v>
      </c>
      <c r="K22" s="25">
        <v>-1154112.03</v>
      </c>
      <c r="L22" s="30">
        <v>2014</v>
      </c>
      <c r="M22" t="s">
        <v>174</v>
      </c>
    </row>
    <row r="23" spans="1:13" x14ac:dyDescent="0.25">
      <c r="A23" s="23" t="s">
        <v>43</v>
      </c>
      <c r="B23" s="23" t="s">
        <v>44</v>
      </c>
      <c r="C23" s="25">
        <v>0</v>
      </c>
      <c r="D23" s="25">
        <v>0</v>
      </c>
      <c r="E23" s="25">
        <v>0</v>
      </c>
      <c r="F23" s="25">
        <v>-0.01</v>
      </c>
      <c r="G23" s="25">
        <v>0</v>
      </c>
      <c r="H23" s="25">
        <v>0</v>
      </c>
      <c r="I23" s="25">
        <v>0</v>
      </c>
      <c r="J23" s="25">
        <v>0</v>
      </c>
      <c r="K23" s="25">
        <v>-0.01</v>
      </c>
      <c r="L23" s="30" t="s">
        <v>148</v>
      </c>
      <c r="M23" t="s">
        <v>174</v>
      </c>
    </row>
    <row r="24" spans="1:13" x14ac:dyDescent="0.25">
      <c r="A24" s="23" t="s">
        <v>45</v>
      </c>
      <c r="B24" s="23" t="s">
        <v>46</v>
      </c>
      <c r="C24" s="25">
        <v>-5318397</v>
      </c>
      <c r="D24" s="25">
        <v>5318397</v>
      </c>
      <c r="E24" s="25">
        <v>0</v>
      </c>
      <c r="F24" s="25">
        <v>-2051571.65</v>
      </c>
      <c r="G24" s="25">
        <v>2051571.65</v>
      </c>
      <c r="H24" s="25">
        <v>0</v>
      </c>
      <c r="I24" s="25">
        <v>0</v>
      </c>
      <c r="J24" s="25">
        <v>0</v>
      </c>
      <c r="K24" s="25">
        <v>0</v>
      </c>
      <c r="L24" s="30" t="s">
        <v>148</v>
      </c>
      <c r="M24" t="s">
        <v>175</v>
      </c>
    </row>
    <row r="25" spans="1:13" x14ac:dyDescent="0.25">
      <c r="A25" s="23" t="s">
        <v>47</v>
      </c>
      <c r="B25" s="23" t="s">
        <v>48</v>
      </c>
      <c r="C25" s="25">
        <v>47680.43</v>
      </c>
      <c r="D25" s="25">
        <v>16661.48</v>
      </c>
      <c r="E25" s="25">
        <v>64341.91</v>
      </c>
      <c r="F25" s="25">
        <v>18392.75</v>
      </c>
      <c r="G25" s="25">
        <v>4222.8500000000004</v>
      </c>
      <c r="H25" s="25">
        <v>0</v>
      </c>
      <c r="I25" s="25">
        <v>0</v>
      </c>
      <c r="J25" s="25">
        <v>0</v>
      </c>
      <c r="K25" s="25">
        <v>22615.599999999999</v>
      </c>
      <c r="L25" s="30" t="s">
        <v>148</v>
      </c>
      <c r="M25" t="s">
        <v>174</v>
      </c>
    </row>
    <row r="26" spans="1:13" x14ac:dyDescent="0.25">
      <c r="A26" s="23" t="s">
        <v>49</v>
      </c>
      <c r="B26" s="23" t="s">
        <v>50</v>
      </c>
      <c r="C26" s="25">
        <v>-78237000.849999994</v>
      </c>
      <c r="D26" s="25">
        <v>258047533.44</v>
      </c>
      <c r="E26" s="25">
        <v>179810532.59</v>
      </c>
      <c r="F26" s="25">
        <v>-30179923.079999998</v>
      </c>
      <c r="G26" s="25">
        <v>98986499.269999996</v>
      </c>
      <c r="H26" s="25">
        <v>0</v>
      </c>
      <c r="I26" s="25">
        <v>0</v>
      </c>
      <c r="J26" s="25">
        <v>0</v>
      </c>
      <c r="K26" s="25">
        <v>68806576.189999998</v>
      </c>
      <c r="L26" s="30" t="s">
        <v>148</v>
      </c>
      <c r="M26" t="s">
        <v>175</v>
      </c>
    </row>
    <row r="27" spans="1:13" x14ac:dyDescent="0.25">
      <c r="A27" s="23" t="s">
        <v>53</v>
      </c>
      <c r="B27" s="23" t="s">
        <v>54</v>
      </c>
      <c r="C27" s="25">
        <v>0</v>
      </c>
      <c r="D27" s="25">
        <v>2974.38</v>
      </c>
      <c r="E27" s="25">
        <v>2974.38</v>
      </c>
      <c r="F27" s="25">
        <v>0</v>
      </c>
      <c r="G27" s="25">
        <v>768.35</v>
      </c>
      <c r="H27" s="25">
        <v>0</v>
      </c>
      <c r="I27" s="25">
        <v>0</v>
      </c>
      <c r="J27" s="25">
        <v>0</v>
      </c>
      <c r="K27" s="25">
        <v>768.35</v>
      </c>
      <c r="L27" s="30">
        <v>2016</v>
      </c>
      <c r="M27" t="s">
        <v>174</v>
      </c>
    </row>
    <row r="28" spans="1:13" x14ac:dyDescent="0.25">
      <c r="A28" s="23" t="s">
        <v>55</v>
      </c>
      <c r="B28" s="23" t="s">
        <v>155</v>
      </c>
      <c r="C28" s="25">
        <v>0</v>
      </c>
      <c r="D28" s="25">
        <v>1307846</v>
      </c>
      <c r="E28" s="25">
        <v>1307846</v>
      </c>
      <c r="F28" s="25">
        <v>0</v>
      </c>
      <c r="G28" s="25">
        <v>457746.1</v>
      </c>
      <c r="H28" s="25">
        <v>0</v>
      </c>
      <c r="I28" s="25">
        <v>0</v>
      </c>
      <c r="J28" s="25">
        <v>0</v>
      </c>
      <c r="K28" s="25">
        <v>457746.1</v>
      </c>
      <c r="L28" s="30">
        <v>2017</v>
      </c>
      <c r="M28" t="s">
        <v>174</v>
      </c>
    </row>
    <row r="29" spans="1:13" x14ac:dyDescent="0.25">
      <c r="A29" s="23" t="s">
        <v>55</v>
      </c>
      <c r="B29" s="23" t="s">
        <v>152</v>
      </c>
      <c r="C29" s="25">
        <v>9500474.3399999999</v>
      </c>
      <c r="D29" s="25">
        <v>0</v>
      </c>
      <c r="E29" s="25">
        <v>9500474.3399999999</v>
      </c>
      <c r="F29" s="25">
        <v>3325166.02</v>
      </c>
      <c r="G29" s="25">
        <v>0</v>
      </c>
      <c r="H29" s="25">
        <v>0</v>
      </c>
      <c r="I29" s="25">
        <v>0</v>
      </c>
      <c r="J29" s="25">
        <v>0</v>
      </c>
      <c r="K29" s="25">
        <v>3325166.02</v>
      </c>
      <c r="L29" s="31">
        <v>2016</v>
      </c>
      <c r="M29" t="s">
        <v>174</v>
      </c>
    </row>
    <row r="30" spans="1:13" x14ac:dyDescent="0.25">
      <c r="A30" s="23" t="s">
        <v>55</v>
      </c>
      <c r="B30" s="23" t="s">
        <v>156</v>
      </c>
      <c r="C30" s="25">
        <v>0</v>
      </c>
      <c r="D30" s="25">
        <v>433531</v>
      </c>
      <c r="E30" s="25">
        <v>433531</v>
      </c>
      <c r="F30" s="25">
        <v>0</v>
      </c>
      <c r="G30" s="25">
        <v>15498.74</v>
      </c>
      <c r="H30" s="25">
        <v>0</v>
      </c>
      <c r="I30" s="25">
        <v>0</v>
      </c>
      <c r="J30" s="25">
        <v>0</v>
      </c>
      <c r="K30" s="25">
        <v>15498.74</v>
      </c>
      <c r="L30" s="31">
        <v>2017</v>
      </c>
      <c r="M30" t="s">
        <v>174</v>
      </c>
    </row>
    <row r="31" spans="1:13" x14ac:dyDescent="0.25">
      <c r="A31" s="23" t="s">
        <v>55</v>
      </c>
      <c r="B31" s="23" t="s">
        <v>153</v>
      </c>
      <c r="C31" s="25">
        <v>4625015.2300000004</v>
      </c>
      <c r="D31" s="25">
        <v>0</v>
      </c>
      <c r="E31" s="25">
        <v>4625015.2300000004</v>
      </c>
      <c r="F31" s="25">
        <v>165344.29999999999</v>
      </c>
      <c r="G31" s="25">
        <v>0</v>
      </c>
      <c r="H31" s="25">
        <v>0</v>
      </c>
      <c r="I31" s="25">
        <v>0</v>
      </c>
      <c r="J31" s="25">
        <v>0</v>
      </c>
      <c r="K31" s="25">
        <v>165344.29999999999</v>
      </c>
      <c r="L31" s="31">
        <v>2016</v>
      </c>
      <c r="M31" t="s">
        <v>174</v>
      </c>
    </row>
    <row r="32" spans="1:13" x14ac:dyDescent="0.25">
      <c r="A32" s="23" t="s">
        <v>58</v>
      </c>
      <c r="B32" s="23" t="s">
        <v>59</v>
      </c>
      <c r="C32" s="25">
        <v>-2834666</v>
      </c>
      <c r="D32" s="25">
        <v>422488.73</v>
      </c>
      <c r="E32" s="25">
        <v>-2412177.27</v>
      </c>
      <c r="F32" s="25">
        <v>-1093472.4099999999</v>
      </c>
      <c r="G32" s="25">
        <v>107079.77</v>
      </c>
      <c r="H32" s="25">
        <v>0</v>
      </c>
      <c r="I32" s="25">
        <v>0</v>
      </c>
      <c r="J32" s="25">
        <v>0</v>
      </c>
      <c r="K32" s="25">
        <v>-986392.64</v>
      </c>
      <c r="L32" s="30" t="s">
        <v>148</v>
      </c>
      <c r="M32" t="s">
        <v>174</v>
      </c>
    </row>
    <row r="33" spans="1:13" x14ac:dyDescent="0.25">
      <c r="A33" s="23" t="s">
        <v>60</v>
      </c>
      <c r="B33" s="23" t="s">
        <v>61</v>
      </c>
      <c r="C33" s="25">
        <v>0</v>
      </c>
      <c r="D33" s="25">
        <v>-193170.55</v>
      </c>
      <c r="E33" s="25">
        <v>-193170.55</v>
      </c>
      <c r="F33" s="25">
        <v>-0.01</v>
      </c>
      <c r="G33" s="25">
        <v>-48959.08</v>
      </c>
      <c r="H33" s="25">
        <v>0</v>
      </c>
      <c r="I33" s="25">
        <v>0</v>
      </c>
      <c r="J33" s="25">
        <v>0</v>
      </c>
      <c r="K33" s="25">
        <v>-48959.09</v>
      </c>
      <c r="L33" s="30">
        <v>2012</v>
      </c>
      <c r="M33" t="s">
        <v>176</v>
      </c>
    </row>
    <row r="34" spans="1:13" x14ac:dyDescent="0.25">
      <c r="A34" s="23" t="s">
        <v>62</v>
      </c>
      <c r="B34" s="23" t="s">
        <v>63</v>
      </c>
      <c r="C34" s="25">
        <v>441491283.88</v>
      </c>
      <c r="D34" s="25">
        <v>-441491283.88</v>
      </c>
      <c r="E34" s="25">
        <v>0</v>
      </c>
      <c r="F34" s="25">
        <v>170305262.75999999</v>
      </c>
      <c r="G34" s="25">
        <v>-170305262.75999999</v>
      </c>
      <c r="H34" s="25">
        <v>0</v>
      </c>
      <c r="I34" s="25">
        <v>0</v>
      </c>
      <c r="J34" s="25">
        <v>0</v>
      </c>
      <c r="K34" s="25">
        <v>0</v>
      </c>
      <c r="L34" s="30" t="s">
        <v>148</v>
      </c>
      <c r="M34" t="s">
        <v>175</v>
      </c>
    </row>
    <row r="35" spans="1:13" x14ac:dyDescent="0.25">
      <c r="A35" s="23" t="s">
        <v>64</v>
      </c>
      <c r="B35" s="23" t="s">
        <v>65</v>
      </c>
      <c r="C35" s="25">
        <v>-847096444.01999998</v>
      </c>
      <c r="D35" s="25">
        <v>175693391.52000001</v>
      </c>
      <c r="E35" s="25">
        <v>-671403052.5</v>
      </c>
      <c r="F35" s="25">
        <v>-296483755.60000002</v>
      </c>
      <c r="G35" s="25">
        <v>65584594.530000001</v>
      </c>
      <c r="H35" s="25">
        <v>0</v>
      </c>
      <c r="I35" s="25">
        <v>0</v>
      </c>
      <c r="J35" s="25">
        <v>0</v>
      </c>
      <c r="K35" s="25">
        <v>-230899161.06999999</v>
      </c>
      <c r="L35" s="30" t="s">
        <v>148</v>
      </c>
      <c r="M35" t="s">
        <v>175</v>
      </c>
    </row>
    <row r="36" spans="1:13" x14ac:dyDescent="0.25">
      <c r="A36" s="23" t="s">
        <v>66</v>
      </c>
      <c r="B36" s="23" t="s">
        <v>67</v>
      </c>
      <c r="C36" s="25">
        <v>-725539713.78999996</v>
      </c>
      <c r="D36" s="25">
        <v>153087969.09</v>
      </c>
      <c r="E36" s="25">
        <v>-572451744.70000005</v>
      </c>
      <c r="F36" s="25">
        <v>-25938043.210000001</v>
      </c>
      <c r="G36" s="25">
        <v>5118580.6900000004</v>
      </c>
      <c r="H36" s="25">
        <v>0</v>
      </c>
      <c r="I36" s="25">
        <v>0</v>
      </c>
      <c r="J36" s="25">
        <v>0</v>
      </c>
      <c r="K36" s="25">
        <v>-20819462.52</v>
      </c>
      <c r="L36" s="30" t="s">
        <v>148</v>
      </c>
      <c r="M36" t="s">
        <v>175</v>
      </c>
    </row>
    <row r="37" spans="1:13" x14ac:dyDescent="0.25">
      <c r="A37" s="23" t="s">
        <v>68</v>
      </c>
      <c r="B37" s="23" t="s">
        <v>69</v>
      </c>
      <c r="C37" s="25">
        <v>-2498428</v>
      </c>
      <c r="D37" s="25">
        <v>-1829073</v>
      </c>
      <c r="E37" s="25">
        <v>-4327501</v>
      </c>
      <c r="F37" s="25">
        <v>-963768.6</v>
      </c>
      <c r="G37" s="25">
        <v>-463578.56</v>
      </c>
      <c r="H37" s="25">
        <v>0</v>
      </c>
      <c r="I37" s="25">
        <v>0</v>
      </c>
      <c r="J37" s="25">
        <v>0</v>
      </c>
      <c r="K37" s="25">
        <v>-1427347.16</v>
      </c>
      <c r="L37" s="30">
        <v>2014</v>
      </c>
      <c r="M37" t="s">
        <v>174</v>
      </c>
    </row>
    <row r="38" spans="1:13" x14ac:dyDescent="0.25">
      <c r="A38" s="23" t="s">
        <v>70</v>
      </c>
      <c r="B38" s="23" t="s">
        <v>71</v>
      </c>
      <c r="C38" s="25">
        <v>-2643027.3199999998</v>
      </c>
      <c r="D38" s="25">
        <v>2643026.87</v>
      </c>
      <c r="E38" s="25">
        <v>-0.45</v>
      </c>
      <c r="F38" s="25">
        <v>-1019547.78</v>
      </c>
      <c r="G38" s="25">
        <v>669875.16</v>
      </c>
      <c r="H38" s="25">
        <v>0</v>
      </c>
      <c r="I38" s="25">
        <v>0</v>
      </c>
      <c r="J38" s="25">
        <v>0</v>
      </c>
      <c r="K38" s="25">
        <v>-349672.62</v>
      </c>
      <c r="L38" s="30">
        <v>2014</v>
      </c>
      <c r="M38" t="s">
        <v>174</v>
      </c>
    </row>
    <row r="39" spans="1:13" x14ac:dyDescent="0.25">
      <c r="A39" s="23" t="s">
        <v>72</v>
      </c>
      <c r="B39" s="23" t="s">
        <v>73</v>
      </c>
      <c r="C39" s="25">
        <v>0.06</v>
      </c>
      <c r="D39" s="25">
        <v>5357398.4000000004</v>
      </c>
      <c r="E39" s="25">
        <v>5357398.46</v>
      </c>
      <c r="F39" s="25">
        <v>0.02</v>
      </c>
      <c r="G39" s="25">
        <v>1357832.62</v>
      </c>
      <c r="H39" s="25">
        <v>0</v>
      </c>
      <c r="I39" s="25">
        <v>0</v>
      </c>
      <c r="J39" s="25">
        <v>0</v>
      </c>
      <c r="K39" s="25">
        <v>1357832.64</v>
      </c>
      <c r="L39" s="30" t="s">
        <v>148</v>
      </c>
      <c r="M39" t="s">
        <v>174</v>
      </c>
    </row>
    <row r="40" spans="1:13" x14ac:dyDescent="0.25">
      <c r="A40" s="23" t="s">
        <v>74</v>
      </c>
      <c r="B40" s="23" t="s">
        <v>75</v>
      </c>
      <c r="C40" s="25">
        <v>15742627.189999999</v>
      </c>
      <c r="D40" s="25">
        <v>-204578.84</v>
      </c>
      <c r="E40" s="25">
        <v>15538048.35</v>
      </c>
      <c r="F40" s="25">
        <v>6072718.4400000004</v>
      </c>
      <c r="G40" s="25">
        <v>-51850.51</v>
      </c>
      <c r="H40" s="25">
        <v>0</v>
      </c>
      <c r="I40" s="25">
        <v>0</v>
      </c>
      <c r="J40" s="25">
        <v>0</v>
      </c>
      <c r="K40" s="25">
        <v>6020867.9299999997</v>
      </c>
      <c r="L40" s="30" t="s">
        <v>148</v>
      </c>
      <c r="M40" t="s">
        <v>174</v>
      </c>
    </row>
    <row r="41" spans="1:13" x14ac:dyDescent="0.25">
      <c r="A41" s="23" t="s">
        <v>51</v>
      </c>
      <c r="B41" s="23" t="s">
        <v>76</v>
      </c>
      <c r="C41" s="25">
        <v>825877</v>
      </c>
      <c r="D41" s="25">
        <v>46640</v>
      </c>
      <c r="E41" s="25">
        <v>872517</v>
      </c>
      <c r="F41" s="25">
        <v>306555.73</v>
      </c>
      <c r="G41" s="25">
        <v>0</v>
      </c>
      <c r="H41" s="25">
        <v>0</v>
      </c>
      <c r="I41" s="25">
        <v>0</v>
      </c>
      <c r="J41" s="25">
        <v>11820.91</v>
      </c>
      <c r="K41" s="25">
        <v>318376.64</v>
      </c>
      <c r="L41" s="30">
        <v>2013</v>
      </c>
      <c r="M41" t="s">
        <v>174</v>
      </c>
    </row>
    <row r="42" spans="1:13" x14ac:dyDescent="0.25">
      <c r="A42" s="23" t="s">
        <v>51</v>
      </c>
      <c r="B42" s="23" t="s">
        <v>77</v>
      </c>
      <c r="C42" s="25">
        <v>-825877</v>
      </c>
      <c r="D42" s="25">
        <v>-46640</v>
      </c>
      <c r="E42" s="25">
        <v>-872517</v>
      </c>
      <c r="F42" s="25">
        <v>-306555.73</v>
      </c>
      <c r="G42" s="25">
        <v>0</v>
      </c>
      <c r="H42" s="25">
        <v>0</v>
      </c>
      <c r="I42" s="25">
        <v>0</v>
      </c>
      <c r="J42" s="25">
        <v>-11820.91</v>
      </c>
      <c r="K42" s="25">
        <v>-318376.64</v>
      </c>
      <c r="L42" s="30">
        <v>2013</v>
      </c>
      <c r="M42" t="s">
        <v>174</v>
      </c>
    </row>
    <row r="43" spans="1:13" x14ac:dyDescent="0.25">
      <c r="A43" s="23" t="s">
        <v>51</v>
      </c>
      <c r="B43" s="23" t="s">
        <v>78</v>
      </c>
      <c r="C43" s="25">
        <v>-123630</v>
      </c>
      <c r="D43" s="25">
        <v>-1070258</v>
      </c>
      <c r="E43" s="25">
        <v>-1193888</v>
      </c>
      <c r="F43" s="25">
        <v>-327271.92</v>
      </c>
      <c r="G43" s="25">
        <v>0</v>
      </c>
      <c r="H43" s="25">
        <v>0</v>
      </c>
      <c r="I43" s="25">
        <v>0</v>
      </c>
      <c r="J43" s="25">
        <v>-271256.89</v>
      </c>
      <c r="K43" s="25">
        <v>-598528.81000000006</v>
      </c>
      <c r="L43" s="30">
        <v>2013</v>
      </c>
      <c r="M43" t="s">
        <v>174</v>
      </c>
    </row>
    <row r="44" spans="1:13" x14ac:dyDescent="0.25">
      <c r="A44" s="23" t="s">
        <v>51</v>
      </c>
      <c r="B44" s="23" t="s">
        <v>79</v>
      </c>
      <c r="C44" s="25">
        <v>123630</v>
      </c>
      <c r="D44" s="25">
        <v>1070258</v>
      </c>
      <c r="E44" s="25">
        <v>1193888</v>
      </c>
      <c r="F44" s="25">
        <v>327271.92</v>
      </c>
      <c r="G44" s="25">
        <v>0</v>
      </c>
      <c r="H44" s="25">
        <v>0</v>
      </c>
      <c r="I44" s="25">
        <v>0</v>
      </c>
      <c r="J44" s="25">
        <v>271256.89</v>
      </c>
      <c r="K44" s="25">
        <v>598528.81000000006</v>
      </c>
      <c r="L44" s="30">
        <v>2013</v>
      </c>
      <c r="M44" t="s">
        <v>174</v>
      </c>
    </row>
    <row r="45" spans="1:13" x14ac:dyDescent="0.25">
      <c r="A45" s="23" t="s">
        <v>80</v>
      </c>
      <c r="B45" s="23" t="s">
        <v>81</v>
      </c>
      <c r="C45" s="25">
        <v>3049962</v>
      </c>
      <c r="D45" s="25">
        <v>-951614.52</v>
      </c>
      <c r="E45" s="25">
        <v>2098347.48</v>
      </c>
      <c r="F45" s="25">
        <v>1176522.8700000001</v>
      </c>
      <c r="G45" s="25">
        <v>-241186.7</v>
      </c>
      <c r="H45" s="25">
        <v>0</v>
      </c>
      <c r="I45" s="25">
        <v>0</v>
      </c>
      <c r="J45" s="25">
        <v>0</v>
      </c>
      <c r="K45" s="25">
        <v>935336.17</v>
      </c>
      <c r="L45" s="30" t="s">
        <v>149</v>
      </c>
      <c r="M45" t="s">
        <v>174</v>
      </c>
    </row>
    <row r="46" spans="1:13" x14ac:dyDescent="0.25">
      <c r="A46" s="23" t="s">
        <v>51</v>
      </c>
      <c r="B46" s="23" t="s">
        <v>82</v>
      </c>
      <c r="C46" s="25">
        <v>96722.6</v>
      </c>
      <c r="D46" s="25">
        <v>0</v>
      </c>
      <c r="E46" s="25">
        <v>96722.6</v>
      </c>
      <c r="F46" s="25">
        <v>37310.74</v>
      </c>
      <c r="G46" s="25">
        <v>0</v>
      </c>
      <c r="H46" s="25">
        <v>0</v>
      </c>
      <c r="I46" s="25">
        <v>0</v>
      </c>
      <c r="J46" s="25">
        <v>0</v>
      </c>
      <c r="K46" s="25">
        <v>37310.74</v>
      </c>
      <c r="L46" s="30">
        <v>2013</v>
      </c>
      <c r="M46" t="s">
        <v>174</v>
      </c>
    </row>
    <row r="47" spans="1:13" x14ac:dyDescent="0.25">
      <c r="A47" s="23" t="s">
        <v>51</v>
      </c>
      <c r="B47" s="23" t="s">
        <v>83</v>
      </c>
      <c r="C47" s="25">
        <v>-96722.6</v>
      </c>
      <c r="D47" s="25">
        <v>0</v>
      </c>
      <c r="E47" s="25">
        <v>-96722.6</v>
      </c>
      <c r="F47" s="25">
        <v>-37310.74</v>
      </c>
      <c r="G47" s="25">
        <v>0</v>
      </c>
      <c r="H47" s="25">
        <v>0</v>
      </c>
      <c r="I47" s="25">
        <v>0</v>
      </c>
      <c r="J47" s="25">
        <v>0</v>
      </c>
      <c r="K47" s="25">
        <v>-37310.74</v>
      </c>
      <c r="L47" s="30">
        <v>2013</v>
      </c>
      <c r="M47" t="s">
        <v>174</v>
      </c>
    </row>
    <row r="48" spans="1:13" x14ac:dyDescent="0.25">
      <c r="A48" s="23" t="s">
        <v>84</v>
      </c>
      <c r="B48" s="23" t="s">
        <v>85</v>
      </c>
      <c r="C48" s="25">
        <v>-16807003.670000002</v>
      </c>
      <c r="D48" s="25">
        <v>20017881.960000001</v>
      </c>
      <c r="E48" s="25">
        <v>3210878.29</v>
      </c>
      <c r="F48" s="25">
        <v>-6483301.7000000002</v>
      </c>
      <c r="G48" s="25">
        <v>8005097.4199999999</v>
      </c>
      <c r="H48" s="25">
        <v>0</v>
      </c>
      <c r="I48" s="25">
        <v>0</v>
      </c>
      <c r="J48" s="25">
        <v>0</v>
      </c>
      <c r="K48" s="25">
        <v>1521795.72</v>
      </c>
      <c r="L48" s="30" t="s">
        <v>148</v>
      </c>
      <c r="M48" t="s">
        <v>175</v>
      </c>
    </row>
    <row r="49" spans="1:13" x14ac:dyDescent="0.25">
      <c r="A49" s="23" t="s">
        <v>86</v>
      </c>
      <c r="B49" s="23" t="s">
        <v>87</v>
      </c>
      <c r="C49" s="25">
        <v>-394317</v>
      </c>
      <c r="D49" s="25">
        <v>-289291.01</v>
      </c>
      <c r="E49" s="25">
        <v>-683608.01</v>
      </c>
      <c r="F49" s="25">
        <v>394317</v>
      </c>
      <c r="G49" s="25">
        <v>289291.01</v>
      </c>
      <c r="H49" s="25">
        <v>0</v>
      </c>
      <c r="I49" s="25">
        <v>0</v>
      </c>
      <c r="J49" s="25">
        <v>0</v>
      </c>
      <c r="K49" s="25">
        <v>683608.01</v>
      </c>
      <c r="L49" s="30">
        <v>2013</v>
      </c>
      <c r="M49" t="s">
        <v>174</v>
      </c>
    </row>
    <row r="50" spans="1:13" x14ac:dyDescent="0.25">
      <c r="A50" s="23" t="s">
        <v>88</v>
      </c>
      <c r="B50" s="23" t="s">
        <v>89</v>
      </c>
      <c r="C50" s="25">
        <v>-763334.84</v>
      </c>
      <c r="D50" s="25">
        <v>172553.25</v>
      </c>
      <c r="E50" s="25">
        <v>-590781.59</v>
      </c>
      <c r="F50" s="25">
        <v>-294456.40999999997</v>
      </c>
      <c r="G50" s="25">
        <v>43733.62</v>
      </c>
      <c r="H50" s="25">
        <v>0</v>
      </c>
      <c r="I50" s="25">
        <v>0</v>
      </c>
      <c r="J50" s="25">
        <v>0</v>
      </c>
      <c r="K50" s="25">
        <v>-250722.79</v>
      </c>
      <c r="L50" s="30" t="s">
        <v>148</v>
      </c>
      <c r="M50" t="s">
        <v>174</v>
      </c>
    </row>
    <row r="51" spans="1:13" x14ac:dyDescent="0.25">
      <c r="A51" s="23" t="s">
        <v>90</v>
      </c>
      <c r="B51" s="23" t="s">
        <v>91</v>
      </c>
      <c r="C51" s="25">
        <v>-621882</v>
      </c>
      <c r="D51" s="25">
        <v>-2915590.24</v>
      </c>
      <c r="E51" s="25">
        <v>-3537472.24</v>
      </c>
      <c r="F51" s="25">
        <v>-239890.99</v>
      </c>
      <c r="G51" s="25">
        <v>-738956.34</v>
      </c>
      <c r="H51" s="25">
        <v>0</v>
      </c>
      <c r="I51" s="25">
        <v>0</v>
      </c>
      <c r="J51" s="25">
        <v>0</v>
      </c>
      <c r="K51" s="25">
        <v>-978847.33</v>
      </c>
      <c r="L51" s="30">
        <v>2014</v>
      </c>
      <c r="M51" t="s">
        <v>174</v>
      </c>
    </row>
    <row r="52" spans="1:13" x14ac:dyDescent="0.25">
      <c r="A52" s="23" t="s">
        <v>92</v>
      </c>
      <c r="B52" s="23" t="s">
        <v>93</v>
      </c>
      <c r="C52" s="25">
        <v>2777927</v>
      </c>
      <c r="D52" s="25">
        <v>55277</v>
      </c>
      <c r="E52" s="25">
        <v>2833204</v>
      </c>
      <c r="F52" s="25">
        <v>1071585.3400000001</v>
      </c>
      <c r="G52" s="25">
        <v>14009.96</v>
      </c>
      <c r="H52" s="25">
        <v>0</v>
      </c>
      <c r="I52" s="25">
        <v>0</v>
      </c>
      <c r="J52" s="25">
        <v>0</v>
      </c>
      <c r="K52" s="25">
        <v>1085595.3</v>
      </c>
      <c r="L52" s="30" t="s">
        <v>148</v>
      </c>
      <c r="M52" t="s">
        <v>174</v>
      </c>
    </row>
    <row r="53" spans="1:13" x14ac:dyDescent="0.25">
      <c r="A53" s="23" t="s">
        <v>94</v>
      </c>
      <c r="B53" s="23" t="s">
        <v>95</v>
      </c>
      <c r="C53" s="25">
        <v>858625</v>
      </c>
      <c r="D53" s="25">
        <v>529862</v>
      </c>
      <c r="E53" s="25">
        <v>1388487</v>
      </c>
      <c r="F53" s="25">
        <v>331214.59999999998</v>
      </c>
      <c r="G53" s="25">
        <v>134293.51999999999</v>
      </c>
      <c r="H53" s="25">
        <v>0</v>
      </c>
      <c r="I53" s="25">
        <v>0</v>
      </c>
      <c r="J53" s="25">
        <v>0</v>
      </c>
      <c r="K53" s="25">
        <v>465508.12</v>
      </c>
      <c r="L53" s="30">
        <v>2016</v>
      </c>
      <c r="M53" t="s">
        <v>174</v>
      </c>
    </row>
    <row r="54" spans="1:13" x14ac:dyDescent="0.25">
      <c r="A54" s="23" t="s">
        <v>96</v>
      </c>
      <c r="B54" s="23" t="s">
        <v>97</v>
      </c>
      <c r="C54" s="25">
        <v>0</v>
      </c>
      <c r="D54" s="25">
        <v>0</v>
      </c>
      <c r="E54" s="25">
        <v>0</v>
      </c>
      <c r="F54" s="25">
        <v>-0.01</v>
      </c>
      <c r="G54" s="25">
        <v>0</v>
      </c>
      <c r="H54" s="25">
        <v>0</v>
      </c>
      <c r="I54" s="25">
        <v>0</v>
      </c>
      <c r="J54" s="25">
        <v>0</v>
      </c>
      <c r="K54" s="25">
        <v>-0.01</v>
      </c>
      <c r="L54" s="30" t="s">
        <v>148</v>
      </c>
      <c r="M54" t="s">
        <v>174</v>
      </c>
    </row>
    <row r="55" spans="1:13" x14ac:dyDescent="0.25">
      <c r="A55" s="23" t="s">
        <v>98</v>
      </c>
      <c r="B55" s="23" t="s">
        <v>99</v>
      </c>
      <c r="C55" s="25">
        <v>1179673.8799999999</v>
      </c>
      <c r="D55" s="25">
        <v>1168701.6200000001</v>
      </c>
      <c r="E55" s="25">
        <v>2348375.5</v>
      </c>
      <c r="F55" s="25">
        <v>455059.19</v>
      </c>
      <c r="G55" s="25">
        <v>296207.43</v>
      </c>
      <c r="H55" s="25">
        <v>0</v>
      </c>
      <c r="I55" s="25">
        <v>0</v>
      </c>
      <c r="J55" s="25">
        <v>0</v>
      </c>
      <c r="K55" s="25">
        <v>751266.62</v>
      </c>
      <c r="L55" s="30">
        <v>2016</v>
      </c>
      <c r="M55" t="s">
        <v>174</v>
      </c>
    </row>
    <row r="56" spans="1:13" x14ac:dyDescent="0.25">
      <c r="A56" s="23" t="s">
        <v>51</v>
      </c>
      <c r="B56" s="23" t="s">
        <v>100</v>
      </c>
      <c r="C56" s="25">
        <v>181065</v>
      </c>
      <c r="D56" s="25">
        <v>-181065</v>
      </c>
      <c r="E56" s="25">
        <v>0</v>
      </c>
      <c r="F56" s="25">
        <v>273687.06</v>
      </c>
      <c r="G56" s="25">
        <v>0</v>
      </c>
      <c r="H56" s="25">
        <v>0</v>
      </c>
      <c r="I56" s="25">
        <v>0</v>
      </c>
      <c r="J56" s="25">
        <v>-45890.93</v>
      </c>
      <c r="K56" s="25">
        <v>227796.13</v>
      </c>
      <c r="L56" s="30">
        <v>2013</v>
      </c>
      <c r="M56" t="s">
        <v>174</v>
      </c>
    </row>
    <row r="57" spans="1:13" x14ac:dyDescent="0.25">
      <c r="A57" s="23" t="s">
        <v>51</v>
      </c>
      <c r="B57" s="23" t="s">
        <v>101</v>
      </c>
      <c r="C57" s="25">
        <v>-181065</v>
      </c>
      <c r="D57" s="25">
        <v>181065</v>
      </c>
      <c r="E57" s="25">
        <v>0</v>
      </c>
      <c r="F57" s="25">
        <v>-273687.06</v>
      </c>
      <c r="G57" s="25">
        <v>0</v>
      </c>
      <c r="H57" s="25">
        <v>0</v>
      </c>
      <c r="I57" s="25">
        <v>0</v>
      </c>
      <c r="J57" s="25">
        <v>45890.93</v>
      </c>
      <c r="K57" s="25">
        <v>-227796.13</v>
      </c>
      <c r="L57" s="30">
        <v>2013</v>
      </c>
      <c r="M57" t="s">
        <v>174</v>
      </c>
    </row>
    <row r="58" spans="1:13" x14ac:dyDescent="0.25">
      <c r="A58" s="23" t="s">
        <v>51</v>
      </c>
      <c r="B58" s="23" t="s">
        <v>102</v>
      </c>
      <c r="C58" s="25">
        <v>0</v>
      </c>
      <c r="D58" s="25">
        <v>0</v>
      </c>
      <c r="E58" s="25">
        <v>0</v>
      </c>
      <c r="F58" s="25">
        <v>35380.33</v>
      </c>
      <c r="G58" s="25">
        <v>0</v>
      </c>
      <c r="H58" s="25">
        <v>0</v>
      </c>
      <c r="I58" s="25">
        <v>0</v>
      </c>
      <c r="J58" s="25">
        <v>0</v>
      </c>
      <c r="K58" s="25">
        <v>35380.33</v>
      </c>
      <c r="L58" s="30">
        <v>2013</v>
      </c>
      <c r="M58" t="s">
        <v>174</v>
      </c>
    </row>
    <row r="59" spans="1:13" x14ac:dyDescent="0.25">
      <c r="A59" s="23" t="s">
        <v>51</v>
      </c>
      <c r="B59" s="23" t="s">
        <v>103</v>
      </c>
      <c r="C59" s="25">
        <v>0</v>
      </c>
      <c r="D59" s="25">
        <v>0</v>
      </c>
      <c r="E59" s="25">
        <v>0</v>
      </c>
      <c r="F59" s="25">
        <v>-35380.33</v>
      </c>
      <c r="G59" s="25">
        <v>0</v>
      </c>
      <c r="H59" s="25">
        <v>0</v>
      </c>
      <c r="I59" s="25">
        <v>0</v>
      </c>
      <c r="J59" s="25">
        <v>0</v>
      </c>
      <c r="K59" s="25">
        <v>-35380.33</v>
      </c>
      <c r="L59" s="30">
        <v>2013</v>
      </c>
      <c r="M59" t="s">
        <v>174</v>
      </c>
    </row>
    <row r="60" spans="1:13" x14ac:dyDescent="0.25">
      <c r="A60" s="23" t="s">
        <v>51</v>
      </c>
      <c r="B60" s="23" t="s">
        <v>104</v>
      </c>
      <c r="C60" s="25">
        <v>918998.6</v>
      </c>
      <c r="D60" s="25">
        <v>-180577.16</v>
      </c>
      <c r="E60" s="25">
        <v>738421.44</v>
      </c>
      <c r="F60" s="25">
        <v>410937.68</v>
      </c>
      <c r="G60" s="25">
        <v>0</v>
      </c>
      <c r="H60" s="25">
        <v>0</v>
      </c>
      <c r="I60" s="25">
        <v>0</v>
      </c>
      <c r="J60" s="25">
        <v>-45767.27</v>
      </c>
      <c r="K60" s="25">
        <v>365170.41</v>
      </c>
      <c r="L60" s="30">
        <v>2013</v>
      </c>
      <c r="M60" t="s">
        <v>174</v>
      </c>
    </row>
    <row r="61" spans="1:13" x14ac:dyDescent="0.25">
      <c r="A61" s="23" t="s">
        <v>105</v>
      </c>
      <c r="B61" s="23" t="s">
        <v>106</v>
      </c>
      <c r="C61" s="25">
        <v>-22276366.219999999</v>
      </c>
      <c r="D61" s="25">
        <v>447252</v>
      </c>
      <c r="E61" s="25">
        <v>-21829114.219999999</v>
      </c>
      <c r="F61" s="25">
        <v>-8593108.2899999991</v>
      </c>
      <c r="G61" s="25">
        <v>175420.33</v>
      </c>
      <c r="H61" s="25">
        <v>0</v>
      </c>
      <c r="I61" s="25">
        <v>0</v>
      </c>
      <c r="J61" s="25">
        <v>0</v>
      </c>
      <c r="K61" s="25">
        <v>-8417687.9600000009</v>
      </c>
      <c r="L61" s="32" t="s">
        <v>148</v>
      </c>
      <c r="M61" t="s">
        <v>174</v>
      </c>
    </row>
    <row r="62" spans="1:13" x14ac:dyDescent="0.25">
      <c r="A62" s="23" t="s">
        <v>51</v>
      </c>
      <c r="B62" s="23" t="s">
        <v>107</v>
      </c>
      <c r="C62" s="25">
        <v>24001040</v>
      </c>
      <c r="D62" s="25">
        <v>5660122</v>
      </c>
      <c r="E62" s="25">
        <v>29661162</v>
      </c>
      <c r="F62" s="25">
        <v>9751780.0299999993</v>
      </c>
      <c r="G62" s="25">
        <v>0</v>
      </c>
      <c r="H62" s="25">
        <v>0</v>
      </c>
      <c r="I62" s="25">
        <v>0</v>
      </c>
      <c r="J62" s="25">
        <v>1434557.92</v>
      </c>
      <c r="K62" s="25">
        <v>11186337.949999999</v>
      </c>
      <c r="L62" s="30">
        <v>2013</v>
      </c>
      <c r="M62" t="s">
        <v>174</v>
      </c>
    </row>
    <row r="63" spans="1:13" x14ac:dyDescent="0.25">
      <c r="A63" s="23" t="s">
        <v>51</v>
      </c>
      <c r="B63" s="23" t="s">
        <v>108</v>
      </c>
      <c r="C63" s="25">
        <v>-24001040</v>
      </c>
      <c r="D63" s="25">
        <v>-5660122</v>
      </c>
      <c r="E63" s="25">
        <v>-29661162</v>
      </c>
      <c r="F63" s="25">
        <v>-9751780.0299999993</v>
      </c>
      <c r="G63" s="25">
        <v>0</v>
      </c>
      <c r="H63" s="25">
        <v>0</v>
      </c>
      <c r="I63" s="25">
        <v>0</v>
      </c>
      <c r="J63" s="25">
        <v>-1434557.92</v>
      </c>
      <c r="K63" s="25">
        <v>-11186337.949999999</v>
      </c>
      <c r="L63" s="30">
        <v>2013</v>
      </c>
      <c r="M63" t="s">
        <v>174</v>
      </c>
    </row>
    <row r="64" spans="1:13" x14ac:dyDescent="0.25">
      <c r="A64" s="23" t="s">
        <v>109</v>
      </c>
      <c r="B64" s="23" t="s">
        <v>110</v>
      </c>
      <c r="C64" s="25">
        <v>0.08</v>
      </c>
      <c r="D64" s="25">
        <v>0</v>
      </c>
      <c r="E64" s="25">
        <v>0.08</v>
      </c>
      <c r="F64" s="25">
        <v>0.04</v>
      </c>
      <c r="G64" s="25">
        <v>0</v>
      </c>
      <c r="H64" s="25">
        <v>0</v>
      </c>
      <c r="I64" s="25">
        <v>0</v>
      </c>
      <c r="J64" s="25">
        <v>0</v>
      </c>
      <c r="K64" s="25">
        <v>0.04</v>
      </c>
      <c r="L64" s="30" t="s">
        <v>148</v>
      </c>
      <c r="M64" t="s">
        <v>174</v>
      </c>
    </row>
    <row r="65" spans="1:13" x14ac:dyDescent="0.25">
      <c r="A65" s="23" t="s">
        <v>111</v>
      </c>
      <c r="B65" s="23" t="s">
        <v>112</v>
      </c>
      <c r="C65" s="25">
        <v>-142985514.81999999</v>
      </c>
      <c r="D65" s="25">
        <v>-11670681.9</v>
      </c>
      <c r="E65" s="25">
        <v>-154656196.72</v>
      </c>
      <c r="F65" s="25">
        <v>-55156662.32</v>
      </c>
      <c r="G65" s="25">
        <v>-3369497</v>
      </c>
      <c r="H65" s="25">
        <v>0</v>
      </c>
      <c r="I65" s="25">
        <v>0</v>
      </c>
      <c r="J65" s="25">
        <v>0</v>
      </c>
      <c r="K65" s="25">
        <v>-58526159.32</v>
      </c>
      <c r="L65" s="30">
        <v>2011</v>
      </c>
      <c r="M65" t="s">
        <v>175</v>
      </c>
    </row>
    <row r="66" spans="1:13" x14ac:dyDescent="0.25">
      <c r="A66" s="23" t="s">
        <v>113</v>
      </c>
      <c r="B66" s="23" t="s">
        <v>114</v>
      </c>
      <c r="C66" s="25">
        <v>0.16</v>
      </c>
      <c r="D66" s="25">
        <v>10714.27</v>
      </c>
      <c r="E66" s="25">
        <v>10714.43</v>
      </c>
      <c r="F66" s="25">
        <v>0.06</v>
      </c>
      <c r="G66" s="25">
        <v>2715.53</v>
      </c>
      <c r="H66" s="25">
        <v>0</v>
      </c>
      <c r="I66" s="25">
        <v>0</v>
      </c>
      <c r="J66" s="25">
        <v>0</v>
      </c>
      <c r="K66" s="25">
        <v>2715.59</v>
      </c>
      <c r="L66" s="30">
        <v>2014</v>
      </c>
      <c r="M66" t="s">
        <v>174</v>
      </c>
    </row>
    <row r="67" spans="1:13" x14ac:dyDescent="0.25">
      <c r="A67" s="23" t="s">
        <v>115</v>
      </c>
      <c r="B67" s="23" t="s">
        <v>116</v>
      </c>
      <c r="C67" s="25">
        <v>0</v>
      </c>
      <c r="D67" s="25">
        <v>0</v>
      </c>
      <c r="E67" s="25">
        <v>0</v>
      </c>
      <c r="F67" s="25">
        <v>-0.02</v>
      </c>
      <c r="G67" s="25">
        <v>0</v>
      </c>
      <c r="H67" s="25">
        <v>0</v>
      </c>
      <c r="I67" s="25">
        <v>0</v>
      </c>
      <c r="J67" s="25">
        <v>0</v>
      </c>
      <c r="K67" s="25">
        <v>-0.02</v>
      </c>
      <c r="L67" s="30" t="s">
        <v>148</v>
      </c>
      <c r="M67" t="s">
        <v>174</v>
      </c>
    </row>
    <row r="68" spans="1:13" x14ac:dyDescent="0.25">
      <c r="A68" s="23" t="s">
        <v>117</v>
      </c>
      <c r="B68" s="23" t="s">
        <v>118</v>
      </c>
      <c r="C68" s="25">
        <v>41592</v>
      </c>
      <c r="D68" s="25">
        <v>105196.75</v>
      </c>
      <c r="E68" s="25">
        <v>146788.75</v>
      </c>
      <c r="F68" s="25">
        <v>16044.11</v>
      </c>
      <c r="G68" s="25">
        <v>26662.12</v>
      </c>
      <c r="H68" s="25">
        <v>0</v>
      </c>
      <c r="I68" s="25">
        <v>0</v>
      </c>
      <c r="J68" s="25">
        <v>0</v>
      </c>
      <c r="K68" s="25">
        <v>42706.23</v>
      </c>
      <c r="L68" s="30">
        <v>2016</v>
      </c>
      <c r="M68" t="s">
        <v>174</v>
      </c>
    </row>
    <row r="69" spans="1:13" x14ac:dyDescent="0.25">
      <c r="A69" s="23" t="s">
        <v>51</v>
      </c>
      <c r="B69" s="23" t="s">
        <v>119</v>
      </c>
      <c r="C69" s="25">
        <v>281817</v>
      </c>
      <c r="D69" s="25">
        <v>397757</v>
      </c>
      <c r="E69" s="25">
        <v>679574</v>
      </c>
      <c r="F69" s="25">
        <v>72703.22</v>
      </c>
      <c r="G69" s="25">
        <v>0</v>
      </c>
      <c r="H69" s="25">
        <v>0</v>
      </c>
      <c r="I69" s="25">
        <v>0</v>
      </c>
      <c r="J69" s="25">
        <v>100811.52</v>
      </c>
      <c r="K69" s="25">
        <v>173514.74</v>
      </c>
      <c r="L69" s="30">
        <v>2016</v>
      </c>
      <c r="M69" t="s">
        <v>174</v>
      </c>
    </row>
    <row r="70" spans="1:13" x14ac:dyDescent="0.25">
      <c r="A70" s="23" t="s">
        <v>51</v>
      </c>
      <c r="B70" s="23" t="s">
        <v>120</v>
      </c>
      <c r="C70" s="25">
        <v>-281817</v>
      </c>
      <c r="D70" s="25">
        <v>-397757</v>
      </c>
      <c r="E70" s="25">
        <v>-679574</v>
      </c>
      <c r="F70" s="25">
        <v>-72703.22</v>
      </c>
      <c r="G70" s="25">
        <v>0</v>
      </c>
      <c r="H70" s="25">
        <v>0</v>
      </c>
      <c r="I70" s="25">
        <v>0</v>
      </c>
      <c r="J70" s="25">
        <v>-100811.52</v>
      </c>
      <c r="K70" s="25">
        <v>-173514.74</v>
      </c>
      <c r="L70" s="30">
        <v>2016</v>
      </c>
      <c r="M70" t="s">
        <v>174</v>
      </c>
    </row>
    <row r="71" spans="1:13" x14ac:dyDescent="0.25">
      <c r="A71" s="23" t="s">
        <v>121</v>
      </c>
      <c r="B71" s="23" t="s">
        <v>122</v>
      </c>
      <c r="C71" s="25">
        <v>-1917294</v>
      </c>
      <c r="D71" s="25">
        <v>1917294</v>
      </c>
      <c r="E71" s="25">
        <v>0</v>
      </c>
      <c r="F71" s="25">
        <v>-739596.16</v>
      </c>
      <c r="G71" s="25">
        <v>739596.16</v>
      </c>
      <c r="H71" s="25">
        <v>0</v>
      </c>
      <c r="I71" s="25">
        <v>0</v>
      </c>
      <c r="J71" s="25">
        <v>0</v>
      </c>
      <c r="K71" s="25">
        <v>0</v>
      </c>
      <c r="L71" s="30" t="s">
        <v>148</v>
      </c>
      <c r="M71" t="s">
        <v>174</v>
      </c>
    </row>
    <row r="72" spans="1:13" x14ac:dyDescent="0.25">
      <c r="A72" s="23" t="s">
        <v>123</v>
      </c>
      <c r="B72" s="23" t="s">
        <v>124</v>
      </c>
      <c r="C72" s="25">
        <v>2235573.96</v>
      </c>
      <c r="D72" s="25">
        <v>-4064363.44</v>
      </c>
      <c r="E72" s="25">
        <v>-1828789.48</v>
      </c>
      <c r="F72" s="25">
        <v>862372.68</v>
      </c>
      <c r="G72" s="25">
        <v>-699485.82</v>
      </c>
      <c r="H72" s="25">
        <v>0</v>
      </c>
      <c r="I72" s="25">
        <v>0</v>
      </c>
      <c r="J72" s="25">
        <v>0</v>
      </c>
      <c r="K72" s="25">
        <v>162886.85999999999</v>
      </c>
      <c r="L72" s="30">
        <v>2013</v>
      </c>
      <c r="M72" t="s">
        <v>175</v>
      </c>
    </row>
    <row r="73" spans="1:13" x14ac:dyDescent="0.25">
      <c r="A73" s="23" t="s">
        <v>125</v>
      </c>
      <c r="B73" s="23" t="s">
        <v>126</v>
      </c>
      <c r="C73" s="25">
        <v>20987130.129999999</v>
      </c>
      <c r="D73" s="25">
        <v>-15858901.93</v>
      </c>
      <c r="E73" s="25">
        <v>5128228.2</v>
      </c>
      <c r="F73" s="25">
        <v>8095785.4699999997</v>
      </c>
      <c r="G73" s="25">
        <v>-6128996.5999999996</v>
      </c>
      <c r="H73" s="25">
        <v>0</v>
      </c>
      <c r="I73" s="25">
        <v>0</v>
      </c>
      <c r="J73" s="25">
        <v>0</v>
      </c>
      <c r="K73" s="25">
        <v>1966788.87</v>
      </c>
      <c r="L73" s="30" t="s">
        <v>148</v>
      </c>
      <c r="M73" t="s">
        <v>175</v>
      </c>
    </row>
    <row r="74" spans="1:13" x14ac:dyDescent="0.25">
      <c r="A74" s="23" t="s">
        <v>127</v>
      </c>
      <c r="B74" s="23" t="s">
        <v>128</v>
      </c>
      <c r="C74" s="25">
        <v>899342.42</v>
      </c>
      <c r="D74" s="25">
        <v>-78717.759999999995</v>
      </c>
      <c r="E74" s="25">
        <v>820624.66</v>
      </c>
      <c r="F74" s="25">
        <v>346921.31</v>
      </c>
      <c r="G74" s="25">
        <v>-62627.16</v>
      </c>
      <c r="H74" s="25">
        <v>0</v>
      </c>
      <c r="I74" s="25">
        <v>0</v>
      </c>
      <c r="J74" s="25">
        <v>0</v>
      </c>
      <c r="K74" s="25">
        <v>284294.15000000002</v>
      </c>
      <c r="L74" s="30" t="s">
        <v>148</v>
      </c>
      <c r="M74" t="s">
        <v>174</v>
      </c>
    </row>
    <row r="75" spans="1:13" x14ac:dyDescent="0.25">
      <c r="A75" s="23" t="s">
        <v>51</v>
      </c>
      <c r="B75" s="23" t="s">
        <v>129</v>
      </c>
      <c r="C75" s="25">
        <v>388457</v>
      </c>
      <c r="D75" s="25">
        <v>-128694</v>
      </c>
      <c r="E75" s="25">
        <v>259763</v>
      </c>
      <c r="F75" s="25">
        <v>149847.28</v>
      </c>
      <c r="G75" s="25">
        <v>0</v>
      </c>
      <c r="H75" s="25">
        <v>0</v>
      </c>
      <c r="I75" s="25">
        <v>0</v>
      </c>
      <c r="J75" s="25">
        <v>-32617.49</v>
      </c>
      <c r="K75" s="25">
        <v>117229.79</v>
      </c>
      <c r="L75" s="30">
        <v>2013</v>
      </c>
      <c r="M75" t="s">
        <v>174</v>
      </c>
    </row>
    <row r="76" spans="1:13" x14ac:dyDescent="0.25">
      <c r="A76" s="23" t="s">
        <v>51</v>
      </c>
      <c r="B76" s="23" t="s">
        <v>130</v>
      </c>
      <c r="C76" s="25">
        <v>-388457</v>
      </c>
      <c r="D76" s="25">
        <v>128694</v>
      </c>
      <c r="E76" s="25">
        <v>-259763</v>
      </c>
      <c r="F76" s="25">
        <v>-149847.28</v>
      </c>
      <c r="G76" s="25">
        <v>0</v>
      </c>
      <c r="H76" s="25">
        <v>0</v>
      </c>
      <c r="I76" s="25">
        <v>0</v>
      </c>
      <c r="J76" s="25">
        <v>32617.49</v>
      </c>
      <c r="K76" s="25">
        <v>-117229.79</v>
      </c>
      <c r="L76" s="30">
        <v>2013</v>
      </c>
      <c r="M76" t="s">
        <v>174</v>
      </c>
    </row>
    <row r="77" spans="1:13" x14ac:dyDescent="0.25">
      <c r="A77" s="23" t="s">
        <v>51</v>
      </c>
      <c r="B77" s="23" t="s">
        <v>131</v>
      </c>
      <c r="C77" s="25">
        <v>912301</v>
      </c>
      <c r="D77" s="25">
        <v>-454004</v>
      </c>
      <c r="E77" s="25">
        <v>458297</v>
      </c>
      <c r="F77" s="25">
        <v>456566.23</v>
      </c>
      <c r="G77" s="25">
        <v>0</v>
      </c>
      <c r="H77" s="25">
        <v>0</v>
      </c>
      <c r="I77" s="25">
        <v>0</v>
      </c>
      <c r="J77" s="25">
        <v>-115067.31</v>
      </c>
      <c r="K77" s="25">
        <v>341498.92</v>
      </c>
      <c r="L77" s="30">
        <v>2013</v>
      </c>
      <c r="M77" t="s">
        <v>174</v>
      </c>
    </row>
    <row r="78" spans="1:13" x14ac:dyDescent="0.25">
      <c r="A78" s="23" t="s">
        <v>51</v>
      </c>
      <c r="B78" s="23" t="s">
        <v>132</v>
      </c>
      <c r="C78" s="25">
        <v>-912301</v>
      </c>
      <c r="D78" s="25">
        <v>454004</v>
      </c>
      <c r="E78" s="25">
        <v>-458297</v>
      </c>
      <c r="F78" s="25">
        <v>-456566.23</v>
      </c>
      <c r="G78" s="25">
        <v>0</v>
      </c>
      <c r="H78" s="25">
        <v>0</v>
      </c>
      <c r="I78" s="25">
        <v>0</v>
      </c>
      <c r="J78" s="25">
        <v>115067.31</v>
      </c>
      <c r="K78" s="25">
        <v>-341498.92</v>
      </c>
      <c r="L78" s="30">
        <v>2013</v>
      </c>
      <c r="M78" t="s">
        <v>174</v>
      </c>
    </row>
    <row r="79" spans="1:13" x14ac:dyDescent="0.25">
      <c r="A79" s="23" t="s">
        <v>133</v>
      </c>
      <c r="B79" s="23" t="s">
        <v>134</v>
      </c>
      <c r="C79" s="25">
        <v>-9462526</v>
      </c>
      <c r="D79" s="25">
        <v>9462526</v>
      </c>
      <c r="E79" s="25">
        <v>0</v>
      </c>
      <c r="F79" s="25">
        <v>-3650169.42</v>
      </c>
      <c r="G79" s="25">
        <v>3650169.4</v>
      </c>
      <c r="H79" s="25">
        <v>0</v>
      </c>
      <c r="I79" s="25">
        <v>0</v>
      </c>
      <c r="J79" s="25">
        <v>0</v>
      </c>
      <c r="K79" s="25">
        <v>-0.02</v>
      </c>
      <c r="L79" s="30" t="s">
        <v>148</v>
      </c>
      <c r="M79" t="s">
        <v>175</v>
      </c>
    </row>
    <row r="80" spans="1:13" x14ac:dyDescent="0.25">
      <c r="A80" s="23" t="s">
        <v>135</v>
      </c>
      <c r="B80" s="23" t="s">
        <v>136</v>
      </c>
      <c r="C80" s="25">
        <v>35999.49</v>
      </c>
      <c r="D80" s="25">
        <v>-35999.49</v>
      </c>
      <c r="E80" s="25">
        <v>0</v>
      </c>
      <c r="F80" s="25">
        <v>13886.74</v>
      </c>
      <c r="G80" s="25">
        <v>-9124.07</v>
      </c>
      <c r="H80" s="25">
        <v>0</v>
      </c>
      <c r="I80" s="25">
        <v>0</v>
      </c>
      <c r="J80" s="25">
        <v>0</v>
      </c>
      <c r="K80" s="25">
        <v>4762.67</v>
      </c>
      <c r="L80" s="30" t="s">
        <v>148</v>
      </c>
      <c r="M80" t="s">
        <v>174</v>
      </c>
    </row>
    <row r="81" spans="1:13" x14ac:dyDescent="0.25">
      <c r="A81" s="23" t="s">
        <v>137</v>
      </c>
      <c r="B81" s="23" t="s">
        <v>138</v>
      </c>
      <c r="C81" s="25">
        <v>2310351.34</v>
      </c>
      <c r="D81" s="25">
        <v>168095.58</v>
      </c>
      <c r="E81" s="25">
        <v>2478446.92</v>
      </c>
      <c r="F81" s="25">
        <v>891218.02</v>
      </c>
      <c r="G81" s="25">
        <v>38718.83</v>
      </c>
      <c r="H81" s="25">
        <v>0</v>
      </c>
      <c r="I81" s="25">
        <v>0</v>
      </c>
      <c r="J81" s="25">
        <v>0</v>
      </c>
      <c r="K81" s="25">
        <v>929936.85</v>
      </c>
      <c r="L81" s="30" t="s">
        <v>148</v>
      </c>
      <c r="M81" t="s">
        <v>174</v>
      </c>
    </row>
    <row r="82" spans="1:13" x14ac:dyDescent="0.25">
      <c r="A82" s="23" t="s">
        <v>141</v>
      </c>
      <c r="B82" s="23" t="s">
        <v>142</v>
      </c>
      <c r="C82" s="25">
        <v>-1833177</v>
      </c>
      <c r="D82" s="25">
        <v>523764</v>
      </c>
      <c r="E82" s="25">
        <v>-1309413</v>
      </c>
      <c r="F82" s="25">
        <v>-707148.05</v>
      </c>
      <c r="G82" s="25">
        <v>132747.99</v>
      </c>
      <c r="H82" s="25">
        <v>0</v>
      </c>
      <c r="I82" s="25">
        <v>0</v>
      </c>
      <c r="J82" s="25">
        <v>0</v>
      </c>
      <c r="K82" s="25">
        <v>-574400.06000000006</v>
      </c>
      <c r="L82" s="30">
        <v>2011</v>
      </c>
      <c r="M82" t="s">
        <v>174</v>
      </c>
    </row>
    <row r="83" spans="1:13" x14ac:dyDescent="0.25">
      <c r="A83" s="23" t="s">
        <v>143</v>
      </c>
      <c r="B83" s="23" t="s">
        <v>144</v>
      </c>
      <c r="C83" s="25">
        <v>528155</v>
      </c>
      <c r="D83" s="25">
        <v>-240969</v>
      </c>
      <c r="E83" s="25">
        <v>287186</v>
      </c>
      <c r="F83" s="25">
        <v>203735.78</v>
      </c>
      <c r="G83" s="25">
        <v>-61073.599999999999</v>
      </c>
      <c r="H83" s="25">
        <v>0</v>
      </c>
      <c r="I83" s="25">
        <v>0</v>
      </c>
      <c r="J83" s="25">
        <v>0</v>
      </c>
      <c r="K83" s="25">
        <v>142662.18</v>
      </c>
      <c r="L83" s="30" t="s">
        <v>148</v>
      </c>
      <c r="M83" t="s">
        <v>174</v>
      </c>
    </row>
    <row r="84" spans="1:13" x14ac:dyDescent="0.25">
      <c r="A84" s="23" t="s">
        <v>145</v>
      </c>
      <c r="B84" s="23"/>
      <c r="C84" s="25">
        <v>-1218373505.2</v>
      </c>
      <c r="D84" s="25">
        <v>117967429.52</v>
      </c>
      <c r="E84" s="25">
        <v>-1100406075.6800001</v>
      </c>
      <c r="F84" s="25">
        <v>-187120518.81999999</v>
      </c>
      <c r="G84" s="25">
        <v>-10722459.15</v>
      </c>
      <c r="H84" s="25">
        <v>0</v>
      </c>
      <c r="I84" s="25">
        <v>0</v>
      </c>
      <c r="J84" s="25">
        <v>-45767.27</v>
      </c>
      <c r="K84" s="25">
        <v>-197888745.24000001</v>
      </c>
      <c r="L84" s="23"/>
    </row>
    <row r="85" spans="1:13" x14ac:dyDescent="0.25">
      <c r="A85" s="26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3" x14ac:dyDescent="0.25">
      <c r="A86" s="23"/>
      <c r="B86" s="23">
        <v>2820610</v>
      </c>
      <c r="C86" s="25">
        <v>-1217979188.2</v>
      </c>
      <c r="D86" s="25">
        <v>118256720.53</v>
      </c>
      <c r="E86" s="25">
        <v>-1099722467.6700001</v>
      </c>
      <c r="F86" s="25">
        <v>66603642.100000001</v>
      </c>
      <c r="G86" s="25">
        <v>0</v>
      </c>
      <c r="H86" s="25">
        <v>1099464.53</v>
      </c>
      <c r="I86" s="25">
        <v>0</v>
      </c>
      <c r="J86" s="25">
        <v>0</v>
      </c>
      <c r="K86" s="25">
        <v>67703106.629999995</v>
      </c>
      <c r="L86" s="23"/>
    </row>
    <row r="87" spans="1:13" x14ac:dyDescent="0.25">
      <c r="A87" s="23"/>
      <c r="B87" s="23">
        <v>2830610</v>
      </c>
      <c r="C87" s="25">
        <v>-1217979188.26</v>
      </c>
      <c r="D87" s="25">
        <v>113089518.3</v>
      </c>
      <c r="E87" s="25">
        <v>-1104889669.96</v>
      </c>
      <c r="F87" s="25">
        <v>22611604.170000002</v>
      </c>
      <c r="G87" s="25">
        <v>0</v>
      </c>
      <c r="H87" s="25">
        <v>0</v>
      </c>
      <c r="I87" s="25">
        <v>373267.62</v>
      </c>
      <c r="J87" s="25">
        <v>0</v>
      </c>
      <c r="K87" s="25">
        <v>22984871.789999999</v>
      </c>
      <c r="L87" s="23"/>
    </row>
    <row r="88" spans="1:13" ht="15.75" thickBot="1" x14ac:dyDescent="0.3">
      <c r="A88" s="23"/>
      <c r="B88" s="33"/>
      <c r="C88" s="34"/>
      <c r="D88" s="34"/>
      <c r="E88" s="34"/>
      <c r="F88" s="63">
        <f>F84+F86+F87</f>
        <v>-97905272.549999997</v>
      </c>
      <c r="G88" s="63">
        <f t="shared" ref="G88:K88" si="0">G84+G86+G87</f>
        <v>-10722459.15</v>
      </c>
      <c r="H88" s="63">
        <f t="shared" si="0"/>
        <v>1099464.53</v>
      </c>
      <c r="I88" s="63">
        <f t="shared" si="0"/>
        <v>373267.62</v>
      </c>
      <c r="J88" s="63">
        <f t="shared" si="0"/>
        <v>-45767.27</v>
      </c>
      <c r="K88" s="63">
        <f t="shared" si="0"/>
        <v>-107200766.82000002</v>
      </c>
      <c r="L88" s="23"/>
    </row>
    <row r="89" spans="1:13" ht="15.75" thickTop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opLeftCell="B1" workbookViewId="0">
      <selection activeCell="M10" sqref="L10:M91"/>
    </sheetView>
  </sheetViews>
  <sheetFormatPr defaultRowHeight="15" x14ac:dyDescent="0.25"/>
  <cols>
    <col min="1" max="1" width="35" bestFit="1" customWidth="1"/>
    <col min="2" max="2" width="41" bestFit="1" customWidth="1"/>
    <col min="3" max="3" width="18" bestFit="1" customWidth="1"/>
    <col min="4" max="4" width="15.28515625" bestFit="1" customWidth="1"/>
    <col min="5" max="5" width="18" bestFit="1" customWidth="1"/>
    <col min="6" max="6" width="16.28515625" bestFit="1" customWidth="1"/>
    <col min="7" max="7" width="15.28515625" bestFit="1" customWidth="1"/>
    <col min="8" max="8" width="12.5703125" bestFit="1" customWidth="1"/>
    <col min="9" max="9" width="11.5703125" bestFit="1" customWidth="1"/>
    <col min="10" max="10" width="12.5703125" bestFit="1" customWidth="1"/>
    <col min="11" max="11" width="16.28515625" bestFit="1" customWidth="1"/>
    <col min="12" max="12" width="15.5703125" customWidth="1"/>
    <col min="13" max="13" width="24" style="69" customWidth="1"/>
  </cols>
  <sheetData>
    <row r="1" spans="1:13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1:13" x14ac:dyDescent="0.25">
      <c r="A3" s="35" t="s">
        <v>157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x14ac:dyDescent="0.2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x14ac:dyDescent="0.25">
      <c r="A7" s="35"/>
      <c r="B7" s="35"/>
      <c r="C7" s="35" t="s">
        <v>4</v>
      </c>
      <c r="D7" s="35"/>
      <c r="E7" s="35"/>
      <c r="F7" s="35" t="s">
        <v>6</v>
      </c>
      <c r="G7" s="35"/>
      <c r="H7" s="35"/>
      <c r="I7" s="35"/>
      <c r="J7" s="35"/>
      <c r="K7" s="35"/>
      <c r="L7" s="35"/>
    </row>
    <row r="8" spans="1:13" ht="90" x14ac:dyDescent="0.25">
      <c r="A8" s="35"/>
      <c r="B8" s="35"/>
      <c r="C8" s="35"/>
      <c r="D8" s="35"/>
      <c r="E8" s="35"/>
      <c r="F8" s="35"/>
      <c r="G8" s="36" t="s">
        <v>13</v>
      </c>
      <c r="H8" s="36" t="s">
        <v>7</v>
      </c>
      <c r="I8" s="36" t="s">
        <v>5</v>
      </c>
      <c r="J8" s="36" t="s">
        <v>14</v>
      </c>
      <c r="K8" s="35"/>
      <c r="L8" s="35"/>
    </row>
    <row r="9" spans="1:13" ht="45" x14ac:dyDescent="0.25">
      <c r="A9" s="39" t="s">
        <v>3</v>
      </c>
      <c r="B9" s="39"/>
      <c r="C9" s="40" t="s">
        <v>11</v>
      </c>
      <c r="D9" s="40" t="s">
        <v>10</v>
      </c>
      <c r="E9" s="40" t="s">
        <v>12</v>
      </c>
      <c r="F9" s="40" t="s">
        <v>11</v>
      </c>
      <c r="G9" s="39"/>
      <c r="H9" s="39"/>
      <c r="I9" s="39"/>
      <c r="J9" s="39"/>
      <c r="K9" s="40" t="s">
        <v>12</v>
      </c>
      <c r="L9" s="41" t="s">
        <v>146</v>
      </c>
      <c r="M9" s="67" t="s">
        <v>147</v>
      </c>
    </row>
    <row r="10" spans="1:13" x14ac:dyDescent="0.25">
      <c r="A10" s="35" t="s">
        <v>51</v>
      </c>
      <c r="B10" s="35" t="s">
        <v>158</v>
      </c>
      <c r="C10" s="37">
        <v>0</v>
      </c>
      <c r="D10" s="37">
        <v>40608027.409999996</v>
      </c>
      <c r="E10" s="37">
        <v>40608027.409999996</v>
      </c>
      <c r="F10" s="37">
        <v>0</v>
      </c>
      <c r="G10" s="37">
        <v>1430141.63</v>
      </c>
      <c r="H10" s="37">
        <v>0</v>
      </c>
      <c r="I10" s="37">
        <v>0</v>
      </c>
      <c r="J10" s="37">
        <v>0</v>
      </c>
      <c r="K10" s="37">
        <v>1430141.63</v>
      </c>
      <c r="L10" s="42">
        <v>2019</v>
      </c>
      <c r="M10" s="69" t="s">
        <v>174</v>
      </c>
    </row>
    <row r="11" spans="1:13" x14ac:dyDescent="0.25">
      <c r="A11" s="35" t="s">
        <v>51</v>
      </c>
      <c r="B11" s="35" t="s">
        <v>159</v>
      </c>
      <c r="C11" s="37">
        <v>0</v>
      </c>
      <c r="D11" s="37">
        <v>-40608027.409999996</v>
      </c>
      <c r="E11" s="37">
        <v>-40608027.409999996</v>
      </c>
      <c r="F11" s="37">
        <v>0</v>
      </c>
      <c r="G11" s="37">
        <v>-1764418.79</v>
      </c>
      <c r="H11" s="37">
        <v>0</v>
      </c>
      <c r="I11" s="37">
        <v>0</v>
      </c>
      <c r="J11" s="37">
        <v>0</v>
      </c>
      <c r="K11" s="37">
        <v>-1764418.79</v>
      </c>
      <c r="L11" s="42">
        <v>2019</v>
      </c>
      <c r="M11" s="69" t="s">
        <v>174</v>
      </c>
    </row>
    <row r="12" spans="1:13" x14ac:dyDescent="0.25">
      <c r="A12" s="35" t="s">
        <v>51</v>
      </c>
      <c r="B12" s="35" t="s">
        <v>160</v>
      </c>
      <c r="C12" s="37">
        <v>0</v>
      </c>
      <c r="D12" s="37">
        <v>0</v>
      </c>
      <c r="E12" s="37">
        <v>0</v>
      </c>
      <c r="F12" s="37">
        <v>0</v>
      </c>
      <c r="G12" s="37">
        <v>274517.7</v>
      </c>
      <c r="H12" s="37">
        <v>0</v>
      </c>
      <c r="I12" s="37">
        <v>0</v>
      </c>
      <c r="J12" s="37">
        <v>0</v>
      </c>
      <c r="K12" s="37">
        <v>274517.7</v>
      </c>
      <c r="L12" s="42">
        <v>2019</v>
      </c>
      <c r="M12" s="69" t="s">
        <v>174</v>
      </c>
    </row>
    <row r="13" spans="1:13" x14ac:dyDescent="0.25">
      <c r="A13" s="35" t="s">
        <v>51</v>
      </c>
      <c r="B13" s="35" t="s">
        <v>161</v>
      </c>
      <c r="C13" s="37">
        <v>0</v>
      </c>
      <c r="D13" s="37">
        <v>-551490.55000000005</v>
      </c>
      <c r="E13" s="37">
        <v>-551490.55000000005</v>
      </c>
      <c r="F13" s="37">
        <v>0</v>
      </c>
      <c r="G13" s="37">
        <v>-19422.5</v>
      </c>
      <c r="H13" s="37">
        <v>0</v>
      </c>
      <c r="I13" s="37">
        <v>0</v>
      </c>
      <c r="J13" s="37">
        <v>0</v>
      </c>
      <c r="K13" s="37">
        <v>-19422.5</v>
      </c>
      <c r="L13" s="42">
        <v>2019</v>
      </c>
      <c r="M13" s="69" t="s">
        <v>174</v>
      </c>
    </row>
    <row r="14" spans="1:13" x14ac:dyDescent="0.25">
      <c r="A14" s="35" t="s">
        <v>51</v>
      </c>
      <c r="B14" s="35" t="s">
        <v>162</v>
      </c>
      <c r="C14" s="37">
        <v>0</v>
      </c>
      <c r="D14" s="37">
        <v>551490.55000000005</v>
      </c>
      <c r="E14" s="37">
        <v>551490.55000000005</v>
      </c>
      <c r="F14" s="37">
        <v>0</v>
      </c>
      <c r="G14" s="37">
        <v>23962.26</v>
      </c>
      <c r="H14" s="37">
        <v>0</v>
      </c>
      <c r="I14" s="37">
        <v>0</v>
      </c>
      <c r="J14" s="37">
        <v>0</v>
      </c>
      <c r="K14" s="37">
        <v>23962.26</v>
      </c>
      <c r="L14" s="42">
        <v>2019</v>
      </c>
      <c r="M14" s="69" t="s">
        <v>174</v>
      </c>
    </row>
    <row r="15" spans="1:13" x14ac:dyDescent="0.25">
      <c r="A15" s="35" t="s">
        <v>51</v>
      </c>
      <c r="B15" s="35" t="s">
        <v>163</v>
      </c>
      <c r="C15" s="37">
        <v>0</v>
      </c>
      <c r="D15" s="37">
        <v>0</v>
      </c>
      <c r="E15" s="37">
        <v>0</v>
      </c>
      <c r="F15" s="37">
        <v>0</v>
      </c>
      <c r="G15" s="37">
        <v>656776.92000000004</v>
      </c>
      <c r="H15" s="37">
        <v>0</v>
      </c>
      <c r="I15" s="37">
        <v>0</v>
      </c>
      <c r="J15" s="37">
        <v>0</v>
      </c>
      <c r="K15" s="37">
        <v>656776.92000000004</v>
      </c>
      <c r="L15" s="42">
        <v>2019</v>
      </c>
      <c r="M15" s="69" t="s">
        <v>174</v>
      </c>
    </row>
    <row r="16" spans="1:13" x14ac:dyDescent="0.25">
      <c r="A16" s="35" t="s">
        <v>51</v>
      </c>
      <c r="B16" s="35" t="s">
        <v>164</v>
      </c>
      <c r="C16" s="37">
        <v>0</v>
      </c>
      <c r="D16" s="37">
        <v>2718197.03</v>
      </c>
      <c r="E16" s="37">
        <v>2718197.03</v>
      </c>
      <c r="F16" s="37">
        <v>0</v>
      </c>
      <c r="G16" s="37">
        <v>95730.01</v>
      </c>
      <c r="H16" s="37">
        <v>0</v>
      </c>
      <c r="I16" s="37">
        <v>0</v>
      </c>
      <c r="J16" s="37">
        <v>0</v>
      </c>
      <c r="K16" s="37">
        <v>95730.01</v>
      </c>
      <c r="L16" s="42">
        <v>2019</v>
      </c>
      <c r="M16" s="69" t="s">
        <v>174</v>
      </c>
    </row>
    <row r="17" spans="1:13" x14ac:dyDescent="0.25">
      <c r="A17" s="35" t="s">
        <v>51</v>
      </c>
      <c r="B17" s="35" t="s">
        <v>165</v>
      </c>
      <c r="C17" s="37">
        <v>0</v>
      </c>
      <c r="D17" s="37">
        <v>-2718197.03</v>
      </c>
      <c r="E17" s="37">
        <v>-2718197.03</v>
      </c>
      <c r="F17" s="37">
        <v>0</v>
      </c>
      <c r="G17" s="37">
        <v>-118105.66</v>
      </c>
      <c r="H17" s="37">
        <v>0</v>
      </c>
      <c r="I17" s="37">
        <v>0</v>
      </c>
      <c r="J17" s="37">
        <v>0</v>
      </c>
      <c r="K17" s="37">
        <v>-118105.66</v>
      </c>
      <c r="L17" s="42">
        <v>2019</v>
      </c>
      <c r="M17" s="69" t="s">
        <v>174</v>
      </c>
    </row>
    <row r="18" spans="1:13" x14ac:dyDescent="0.25">
      <c r="A18" s="35" t="s">
        <v>51</v>
      </c>
      <c r="B18" s="35" t="s">
        <v>166</v>
      </c>
      <c r="C18" s="37">
        <v>0</v>
      </c>
      <c r="D18" s="37">
        <v>0</v>
      </c>
      <c r="E18" s="37">
        <v>0</v>
      </c>
      <c r="F18" s="37">
        <v>0</v>
      </c>
      <c r="G18" s="37">
        <v>8748.1299999999992</v>
      </c>
      <c r="H18" s="37">
        <v>0</v>
      </c>
      <c r="I18" s="37">
        <v>0</v>
      </c>
      <c r="J18" s="37">
        <v>0</v>
      </c>
      <c r="K18" s="37">
        <v>8748.1299999999992</v>
      </c>
      <c r="L18" s="42">
        <v>2019</v>
      </c>
      <c r="M18" s="69" t="s">
        <v>174</v>
      </c>
    </row>
    <row r="19" spans="1:13" x14ac:dyDescent="0.25">
      <c r="A19" s="35" t="s">
        <v>15</v>
      </c>
      <c r="B19" s="35" t="s">
        <v>16</v>
      </c>
      <c r="C19" s="37">
        <v>-0.12</v>
      </c>
      <c r="D19" s="37">
        <v>256702.48</v>
      </c>
      <c r="E19" s="37">
        <v>256702.36</v>
      </c>
      <c r="F19" s="37">
        <v>-0.06</v>
      </c>
      <c r="G19" s="37">
        <v>65061.25</v>
      </c>
      <c r="H19" s="37">
        <v>0</v>
      </c>
      <c r="I19" s="37">
        <v>0</v>
      </c>
      <c r="J19" s="37">
        <v>0</v>
      </c>
      <c r="K19" s="37">
        <v>65061.19</v>
      </c>
      <c r="L19" s="43" t="s">
        <v>148</v>
      </c>
      <c r="M19" s="69" t="s">
        <v>174</v>
      </c>
    </row>
    <row r="20" spans="1:13" x14ac:dyDescent="0.25">
      <c r="A20" s="35" t="s">
        <v>17</v>
      </c>
      <c r="B20" s="35" t="s">
        <v>18</v>
      </c>
      <c r="C20" s="37">
        <v>0</v>
      </c>
      <c r="D20" s="37">
        <v>0</v>
      </c>
      <c r="E20" s="37">
        <v>0</v>
      </c>
      <c r="F20" s="37">
        <v>0.45</v>
      </c>
      <c r="G20" s="37">
        <v>0</v>
      </c>
      <c r="H20" s="37">
        <v>0</v>
      </c>
      <c r="I20" s="37">
        <v>0</v>
      </c>
      <c r="J20" s="37">
        <v>0</v>
      </c>
      <c r="K20" s="37">
        <v>0.45</v>
      </c>
      <c r="L20" s="43" t="s">
        <v>148</v>
      </c>
      <c r="M20" s="69" t="s">
        <v>174</v>
      </c>
    </row>
    <row r="21" spans="1:13" x14ac:dyDescent="0.25">
      <c r="A21" s="35" t="s">
        <v>21</v>
      </c>
      <c r="B21" s="35" t="s">
        <v>22</v>
      </c>
      <c r="C21" s="37">
        <v>3779475.65</v>
      </c>
      <c r="D21" s="37">
        <v>1117603.19</v>
      </c>
      <c r="E21" s="37">
        <v>4897078.84</v>
      </c>
      <c r="F21" s="37">
        <v>1261071.77</v>
      </c>
      <c r="G21" s="37">
        <v>283256.53000000003</v>
      </c>
      <c r="H21" s="37">
        <v>0</v>
      </c>
      <c r="I21" s="37">
        <v>0</v>
      </c>
      <c r="J21" s="37">
        <v>0</v>
      </c>
      <c r="K21" s="37">
        <v>1544328.3</v>
      </c>
      <c r="L21" s="43" t="s">
        <v>148</v>
      </c>
      <c r="M21" s="69" t="s">
        <v>174</v>
      </c>
    </row>
    <row r="22" spans="1:13" x14ac:dyDescent="0.25">
      <c r="A22" s="35" t="s">
        <v>23</v>
      </c>
      <c r="B22" s="35" t="s">
        <v>24</v>
      </c>
      <c r="C22" s="37">
        <v>4708337.83</v>
      </c>
      <c r="D22" s="37">
        <v>149145.84</v>
      </c>
      <c r="E22" s="37">
        <v>4857483.67</v>
      </c>
      <c r="F22" s="37">
        <v>1796509.29</v>
      </c>
      <c r="G22" s="37">
        <v>37801.019999999997</v>
      </c>
      <c r="H22" s="37">
        <v>0</v>
      </c>
      <c r="I22" s="37">
        <v>0</v>
      </c>
      <c r="J22" s="37">
        <v>0</v>
      </c>
      <c r="K22" s="37">
        <v>1834310.31</v>
      </c>
      <c r="L22" s="43" t="s">
        <v>148</v>
      </c>
      <c r="M22" s="69" t="s">
        <v>175</v>
      </c>
    </row>
    <row r="23" spans="1:13" x14ac:dyDescent="0.25">
      <c r="A23" s="35" t="s">
        <v>25</v>
      </c>
      <c r="B23" s="35" t="s">
        <v>26</v>
      </c>
      <c r="C23" s="37">
        <v>10634955.27</v>
      </c>
      <c r="D23" s="37">
        <v>2317746.0499999998</v>
      </c>
      <c r="E23" s="37">
        <v>12952701.32</v>
      </c>
      <c r="F23" s="37">
        <v>3966444.28</v>
      </c>
      <c r="G23" s="37">
        <v>587432.73</v>
      </c>
      <c r="H23" s="37">
        <v>0</v>
      </c>
      <c r="I23" s="37">
        <v>0</v>
      </c>
      <c r="J23" s="37">
        <v>0</v>
      </c>
      <c r="K23" s="37">
        <v>4553877.01</v>
      </c>
      <c r="L23" s="43" t="s">
        <v>148</v>
      </c>
      <c r="M23" s="69" t="s">
        <v>175</v>
      </c>
    </row>
    <row r="24" spans="1:13" x14ac:dyDescent="0.25">
      <c r="A24" s="35" t="s">
        <v>29</v>
      </c>
      <c r="B24" s="35" t="s">
        <v>30</v>
      </c>
      <c r="C24" s="37">
        <v>0</v>
      </c>
      <c r="D24" s="37">
        <v>0</v>
      </c>
      <c r="E24" s="37">
        <v>0</v>
      </c>
      <c r="F24" s="37">
        <v>-0.01</v>
      </c>
      <c r="G24" s="37">
        <v>0</v>
      </c>
      <c r="H24" s="37">
        <v>0</v>
      </c>
      <c r="I24" s="37">
        <v>0</v>
      </c>
      <c r="J24" s="37">
        <v>0</v>
      </c>
      <c r="K24" s="37">
        <v>-0.01</v>
      </c>
      <c r="L24" s="43" t="s">
        <v>148</v>
      </c>
      <c r="M24" s="69" t="s">
        <v>174</v>
      </c>
    </row>
    <row r="25" spans="1:13" x14ac:dyDescent="0.25">
      <c r="A25" s="35" t="s">
        <v>31</v>
      </c>
      <c r="B25" s="35" t="s">
        <v>32</v>
      </c>
      <c r="C25" s="37">
        <v>72595442.799999997</v>
      </c>
      <c r="D25" s="37">
        <v>5631888.0099999998</v>
      </c>
      <c r="E25" s="37">
        <v>78227330.810000002</v>
      </c>
      <c r="F25" s="37">
        <v>26918980.82</v>
      </c>
      <c r="G25" s="37">
        <v>1427402.01</v>
      </c>
      <c r="H25" s="37">
        <v>0</v>
      </c>
      <c r="I25" s="37">
        <v>0</v>
      </c>
      <c r="J25" s="37">
        <v>0</v>
      </c>
      <c r="K25" s="37">
        <v>28346382.829999998</v>
      </c>
      <c r="L25" s="43" t="s">
        <v>148</v>
      </c>
      <c r="M25" s="69" t="s">
        <v>174</v>
      </c>
    </row>
    <row r="26" spans="1:13" x14ac:dyDescent="0.25">
      <c r="A26" s="35" t="s">
        <v>33</v>
      </c>
      <c r="B26" s="35" t="s">
        <v>34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43" t="s">
        <v>148</v>
      </c>
      <c r="M26" s="69" t="s">
        <v>174</v>
      </c>
    </row>
    <row r="27" spans="1:13" x14ac:dyDescent="0.25">
      <c r="A27" s="35" t="s">
        <v>35</v>
      </c>
      <c r="B27" s="35" t="s">
        <v>36</v>
      </c>
      <c r="C27" s="37">
        <v>198775.89</v>
      </c>
      <c r="D27" s="37">
        <v>-66474.070000000007</v>
      </c>
      <c r="E27" s="37">
        <v>132301.82</v>
      </c>
      <c r="F27" s="37">
        <v>83744.28</v>
      </c>
      <c r="G27" s="37">
        <v>-16847.84</v>
      </c>
      <c r="H27" s="37">
        <v>0</v>
      </c>
      <c r="I27" s="37">
        <v>0</v>
      </c>
      <c r="J27" s="37">
        <v>0</v>
      </c>
      <c r="K27" s="37">
        <v>66896.44</v>
      </c>
      <c r="L27" s="43" t="s">
        <v>148</v>
      </c>
      <c r="M27" s="69" t="s">
        <v>174</v>
      </c>
    </row>
    <row r="28" spans="1:13" x14ac:dyDescent="0.25">
      <c r="A28" s="35" t="s">
        <v>37</v>
      </c>
      <c r="B28" s="35" t="s">
        <v>38</v>
      </c>
      <c r="C28" s="37">
        <v>102065</v>
      </c>
      <c r="D28" s="37">
        <v>-3484614</v>
      </c>
      <c r="E28" s="37">
        <v>-3382549</v>
      </c>
      <c r="F28" s="37">
        <v>-110473.66</v>
      </c>
      <c r="G28" s="37">
        <v>-883175.42</v>
      </c>
      <c r="H28" s="37">
        <v>0</v>
      </c>
      <c r="I28" s="37">
        <v>0</v>
      </c>
      <c r="J28" s="37">
        <v>0</v>
      </c>
      <c r="K28" s="37">
        <v>-993649.08</v>
      </c>
      <c r="L28" s="43">
        <v>2013</v>
      </c>
      <c r="M28" s="69" t="s">
        <v>174</v>
      </c>
    </row>
    <row r="29" spans="1:13" x14ac:dyDescent="0.25">
      <c r="A29" s="35" t="s">
        <v>39</v>
      </c>
      <c r="B29" s="35" t="s">
        <v>40</v>
      </c>
      <c r="C29" s="37">
        <v>7715427.54</v>
      </c>
      <c r="D29" s="37">
        <v>-16601.95</v>
      </c>
      <c r="E29" s="37">
        <v>7698825.5899999999</v>
      </c>
      <c r="F29" s="37">
        <v>3110452.58</v>
      </c>
      <c r="G29" s="37">
        <v>-4207.7700000000004</v>
      </c>
      <c r="H29" s="37">
        <v>0</v>
      </c>
      <c r="I29" s="37">
        <v>0</v>
      </c>
      <c r="J29" s="37">
        <v>0</v>
      </c>
      <c r="K29" s="37">
        <v>3106244.81</v>
      </c>
      <c r="L29" s="43" t="s">
        <v>148</v>
      </c>
      <c r="M29" s="69" t="s">
        <v>175</v>
      </c>
    </row>
    <row r="30" spans="1:13" x14ac:dyDescent="0.25">
      <c r="A30" s="35" t="s">
        <v>41</v>
      </c>
      <c r="B30" s="35" t="s">
        <v>42</v>
      </c>
      <c r="C30" s="37">
        <v>-3047398.82</v>
      </c>
      <c r="D30" s="37">
        <v>11790.33</v>
      </c>
      <c r="E30" s="37">
        <v>-3035608.49</v>
      </c>
      <c r="F30" s="37">
        <v>-1154112.03</v>
      </c>
      <c r="G30" s="37">
        <v>2988.26</v>
      </c>
      <c r="H30" s="37">
        <v>0</v>
      </c>
      <c r="I30" s="37">
        <v>0</v>
      </c>
      <c r="J30" s="37">
        <v>0</v>
      </c>
      <c r="K30" s="37">
        <v>-1151123.77</v>
      </c>
      <c r="L30" s="43">
        <v>2014</v>
      </c>
      <c r="M30" s="69" t="s">
        <v>174</v>
      </c>
    </row>
    <row r="31" spans="1:13" x14ac:dyDescent="0.25">
      <c r="A31" s="35" t="s">
        <v>43</v>
      </c>
      <c r="B31" s="35" t="s">
        <v>44</v>
      </c>
      <c r="C31" s="37">
        <v>0</v>
      </c>
      <c r="D31" s="37">
        <v>0</v>
      </c>
      <c r="E31" s="37">
        <v>0</v>
      </c>
      <c r="F31" s="37">
        <v>-0.01</v>
      </c>
      <c r="G31" s="37">
        <v>0</v>
      </c>
      <c r="H31" s="37">
        <v>0</v>
      </c>
      <c r="I31" s="37">
        <v>0</v>
      </c>
      <c r="J31" s="37">
        <v>0</v>
      </c>
      <c r="K31" s="37">
        <v>-0.01</v>
      </c>
      <c r="L31" s="43" t="s">
        <v>148</v>
      </c>
      <c r="M31" s="69" t="s">
        <v>174</v>
      </c>
    </row>
    <row r="32" spans="1:13" x14ac:dyDescent="0.25">
      <c r="A32" s="35" t="s">
        <v>47</v>
      </c>
      <c r="B32" s="35" t="s">
        <v>48</v>
      </c>
      <c r="C32" s="37">
        <v>64341.91</v>
      </c>
      <c r="D32" s="37">
        <v>24159.26</v>
      </c>
      <c r="E32" s="37">
        <v>88501.17</v>
      </c>
      <c r="F32" s="37">
        <v>22615.599999999999</v>
      </c>
      <c r="G32" s="37">
        <v>6123.16</v>
      </c>
      <c r="H32" s="37">
        <v>0</v>
      </c>
      <c r="I32" s="37">
        <v>0</v>
      </c>
      <c r="J32" s="37">
        <v>0</v>
      </c>
      <c r="K32" s="37">
        <v>28738.76</v>
      </c>
      <c r="L32" s="43" t="s">
        <v>148</v>
      </c>
      <c r="M32" s="69" t="s">
        <v>174</v>
      </c>
    </row>
    <row r="33" spans="1:13" x14ac:dyDescent="0.25">
      <c r="A33" s="35" t="s">
        <v>49</v>
      </c>
      <c r="B33" s="35" t="s">
        <v>50</v>
      </c>
      <c r="C33" s="37">
        <v>179810532.59</v>
      </c>
      <c r="D33" s="37">
        <v>-2609529.94</v>
      </c>
      <c r="E33" s="37">
        <v>177201002.65000001</v>
      </c>
      <c r="F33" s="37">
        <v>68806576.189999998</v>
      </c>
      <c r="G33" s="37">
        <v>-661385.36</v>
      </c>
      <c r="H33" s="37">
        <v>0</v>
      </c>
      <c r="I33" s="37">
        <v>0</v>
      </c>
      <c r="J33" s="37">
        <v>0</v>
      </c>
      <c r="K33" s="37">
        <v>68145190.829999998</v>
      </c>
      <c r="L33" s="43" t="s">
        <v>148</v>
      </c>
      <c r="M33" s="69" t="s">
        <v>175</v>
      </c>
    </row>
    <row r="34" spans="1:13" x14ac:dyDescent="0.25">
      <c r="A34" s="35" t="s">
        <v>53</v>
      </c>
      <c r="B34" s="35" t="s">
        <v>54</v>
      </c>
      <c r="C34" s="37">
        <v>2974.38</v>
      </c>
      <c r="D34" s="37">
        <v>-1541.33</v>
      </c>
      <c r="E34" s="37">
        <v>1433.05</v>
      </c>
      <c r="F34" s="37">
        <v>768.35</v>
      </c>
      <c r="G34" s="37">
        <v>-815.9</v>
      </c>
      <c r="H34" s="37">
        <v>0</v>
      </c>
      <c r="I34" s="37">
        <v>0</v>
      </c>
      <c r="J34" s="37">
        <v>0</v>
      </c>
      <c r="K34" s="37">
        <v>-47.55</v>
      </c>
      <c r="L34" s="43">
        <v>2016</v>
      </c>
      <c r="M34" s="69" t="s">
        <v>174</v>
      </c>
    </row>
    <row r="35" spans="1:13" x14ac:dyDescent="0.25">
      <c r="A35" s="35" t="s">
        <v>55</v>
      </c>
      <c r="B35" s="35" t="s">
        <v>155</v>
      </c>
      <c r="C35" s="37">
        <v>1307846</v>
      </c>
      <c r="D35" s="37">
        <v>0</v>
      </c>
      <c r="E35" s="37">
        <v>1307846</v>
      </c>
      <c r="F35" s="37">
        <v>457746.1</v>
      </c>
      <c r="G35" s="37">
        <v>0</v>
      </c>
      <c r="H35" s="37">
        <v>0</v>
      </c>
      <c r="I35" s="37">
        <v>0</v>
      </c>
      <c r="J35" s="37">
        <v>0</v>
      </c>
      <c r="K35" s="37">
        <v>457746.1</v>
      </c>
      <c r="L35" s="43">
        <v>2017</v>
      </c>
      <c r="M35" s="69" t="s">
        <v>174</v>
      </c>
    </row>
    <row r="36" spans="1:13" x14ac:dyDescent="0.25">
      <c r="A36" s="35" t="s">
        <v>55</v>
      </c>
      <c r="B36" s="35" t="s">
        <v>152</v>
      </c>
      <c r="C36" s="37">
        <v>9500474.3399999999</v>
      </c>
      <c r="D36" s="37">
        <v>0</v>
      </c>
      <c r="E36" s="37">
        <v>9500474.3399999999</v>
      </c>
      <c r="F36" s="37">
        <v>3325166.02</v>
      </c>
      <c r="G36" s="37">
        <v>0</v>
      </c>
      <c r="H36" s="37">
        <v>0</v>
      </c>
      <c r="I36" s="37">
        <v>0</v>
      </c>
      <c r="J36" s="37">
        <v>0</v>
      </c>
      <c r="K36" s="37">
        <v>3325166.02</v>
      </c>
      <c r="L36" s="42">
        <v>2016</v>
      </c>
      <c r="M36" s="69" t="s">
        <v>174</v>
      </c>
    </row>
    <row r="37" spans="1:13" x14ac:dyDescent="0.25">
      <c r="A37" s="35" t="s">
        <v>55</v>
      </c>
      <c r="B37" s="35" t="s">
        <v>156</v>
      </c>
      <c r="C37" s="37">
        <v>433531</v>
      </c>
      <c r="D37" s="37">
        <v>0</v>
      </c>
      <c r="E37" s="37">
        <v>433531</v>
      </c>
      <c r="F37" s="37">
        <v>15498.74</v>
      </c>
      <c r="G37" s="37">
        <v>0</v>
      </c>
      <c r="H37" s="37">
        <v>0</v>
      </c>
      <c r="I37" s="37">
        <v>0</v>
      </c>
      <c r="J37" s="37">
        <v>0</v>
      </c>
      <c r="K37" s="37">
        <v>15498.74</v>
      </c>
      <c r="L37" s="42">
        <v>2017</v>
      </c>
      <c r="M37" s="69" t="s">
        <v>174</v>
      </c>
    </row>
    <row r="38" spans="1:13" x14ac:dyDescent="0.25">
      <c r="A38" s="35" t="s">
        <v>55</v>
      </c>
      <c r="B38" s="35" t="s">
        <v>153</v>
      </c>
      <c r="C38" s="37">
        <v>4625015.2300000004</v>
      </c>
      <c r="D38" s="37">
        <v>0</v>
      </c>
      <c r="E38" s="37">
        <v>4625015.2300000004</v>
      </c>
      <c r="F38" s="37">
        <v>165344.29999999999</v>
      </c>
      <c r="G38" s="37">
        <v>0</v>
      </c>
      <c r="H38" s="37">
        <v>0</v>
      </c>
      <c r="I38" s="37">
        <v>0</v>
      </c>
      <c r="J38" s="37">
        <v>0</v>
      </c>
      <c r="K38" s="37">
        <v>165344.29999999999</v>
      </c>
      <c r="L38" s="42">
        <v>2016</v>
      </c>
      <c r="M38" s="69" t="s">
        <v>174</v>
      </c>
    </row>
    <row r="39" spans="1:13" x14ac:dyDescent="0.25">
      <c r="A39" s="35" t="s">
        <v>58</v>
      </c>
      <c r="B39" s="35" t="s">
        <v>59</v>
      </c>
      <c r="C39" s="37">
        <v>-2412177.27</v>
      </c>
      <c r="D39" s="37">
        <v>2412177.34</v>
      </c>
      <c r="E39" s="37">
        <v>7.0000000000000007E-2</v>
      </c>
      <c r="F39" s="37">
        <v>-986392.64</v>
      </c>
      <c r="G39" s="37">
        <v>611366.34</v>
      </c>
      <c r="H39" s="37">
        <v>0</v>
      </c>
      <c r="I39" s="37">
        <v>0</v>
      </c>
      <c r="J39" s="37">
        <v>0</v>
      </c>
      <c r="K39" s="37">
        <v>-375026.3</v>
      </c>
      <c r="L39" s="43" t="s">
        <v>148</v>
      </c>
      <c r="M39" s="69" t="s">
        <v>174</v>
      </c>
    </row>
    <row r="40" spans="1:13" x14ac:dyDescent="0.25">
      <c r="A40" s="35" t="s">
        <v>60</v>
      </c>
      <c r="B40" s="35" t="s">
        <v>61</v>
      </c>
      <c r="C40" s="37">
        <v>-193170.55</v>
      </c>
      <c r="D40" s="37">
        <v>66863.429999999993</v>
      </c>
      <c r="E40" s="37">
        <v>-126307.12</v>
      </c>
      <c r="F40" s="37">
        <v>-48959.09</v>
      </c>
      <c r="G40" s="37">
        <v>16946.55</v>
      </c>
      <c r="H40" s="37">
        <v>0</v>
      </c>
      <c r="I40" s="37">
        <v>0</v>
      </c>
      <c r="J40" s="37">
        <v>0</v>
      </c>
      <c r="K40" s="37">
        <v>-32012.54</v>
      </c>
      <c r="L40" s="43">
        <v>2012</v>
      </c>
      <c r="M40" s="69" t="s">
        <v>176</v>
      </c>
    </row>
    <row r="41" spans="1:13" x14ac:dyDescent="0.25">
      <c r="A41" s="35" t="s">
        <v>62</v>
      </c>
      <c r="B41" s="35" t="s">
        <v>63</v>
      </c>
      <c r="C41" s="37">
        <v>0</v>
      </c>
      <c r="D41" s="37">
        <v>-274812.61</v>
      </c>
      <c r="E41" s="37">
        <v>-274812.61</v>
      </c>
      <c r="F41" s="37">
        <v>0</v>
      </c>
      <c r="G41" s="37">
        <v>-69651.25</v>
      </c>
      <c r="H41" s="37">
        <v>0</v>
      </c>
      <c r="I41" s="37">
        <v>0</v>
      </c>
      <c r="J41" s="37">
        <v>0</v>
      </c>
      <c r="K41" s="37">
        <v>-69651.25</v>
      </c>
      <c r="L41" s="43" t="s">
        <v>148</v>
      </c>
      <c r="M41" s="69" t="s">
        <v>175</v>
      </c>
    </row>
    <row r="42" spans="1:13" x14ac:dyDescent="0.25">
      <c r="A42" s="35" t="s">
        <v>64</v>
      </c>
      <c r="B42" s="35" t="s">
        <v>65</v>
      </c>
      <c r="C42" s="37">
        <v>-671403052.5</v>
      </c>
      <c r="D42" s="37">
        <v>-12676591.359999999</v>
      </c>
      <c r="E42" s="37">
        <v>-684079643.86000001</v>
      </c>
      <c r="F42" s="37">
        <v>-230899161.06999999</v>
      </c>
      <c r="G42" s="37">
        <v>-1642278.17</v>
      </c>
      <c r="H42" s="37">
        <v>0</v>
      </c>
      <c r="I42" s="37">
        <v>0</v>
      </c>
      <c r="J42" s="37">
        <v>0</v>
      </c>
      <c r="K42" s="37">
        <v>-232541439.24000001</v>
      </c>
      <c r="L42" s="43" t="s">
        <v>148</v>
      </c>
      <c r="M42" s="69" t="s">
        <v>175</v>
      </c>
    </row>
    <row r="43" spans="1:13" x14ac:dyDescent="0.25">
      <c r="A43" s="35" t="s">
        <v>66</v>
      </c>
      <c r="B43" s="35" t="s">
        <v>67</v>
      </c>
      <c r="C43" s="37">
        <v>-572451744.70000005</v>
      </c>
      <c r="D43" s="37">
        <v>-43549990.68</v>
      </c>
      <c r="E43" s="37">
        <v>-616001735.38</v>
      </c>
      <c r="F43" s="37">
        <v>-20819462.52</v>
      </c>
      <c r="G43" s="37">
        <v>-1892247.09</v>
      </c>
      <c r="H43" s="37">
        <v>0</v>
      </c>
      <c r="I43" s="37">
        <v>0</v>
      </c>
      <c r="J43" s="37">
        <v>0</v>
      </c>
      <c r="K43" s="37">
        <v>-22711709.609999999</v>
      </c>
      <c r="L43" s="43" t="s">
        <v>148</v>
      </c>
      <c r="M43" s="69" t="s">
        <v>175</v>
      </c>
    </row>
    <row r="44" spans="1:13" x14ac:dyDescent="0.25">
      <c r="A44" s="35" t="s">
        <v>68</v>
      </c>
      <c r="B44" s="35" t="s">
        <v>69</v>
      </c>
      <c r="C44" s="37">
        <v>-4327501</v>
      </c>
      <c r="D44" s="37">
        <v>1290679</v>
      </c>
      <c r="E44" s="37">
        <v>-3036822</v>
      </c>
      <c r="F44" s="37">
        <v>-1427347.16</v>
      </c>
      <c r="G44" s="37">
        <v>327122.59999999998</v>
      </c>
      <c r="H44" s="37">
        <v>0</v>
      </c>
      <c r="I44" s="37">
        <v>0</v>
      </c>
      <c r="J44" s="37">
        <v>0</v>
      </c>
      <c r="K44" s="37">
        <v>-1100224.56</v>
      </c>
      <c r="L44" s="43">
        <v>2014</v>
      </c>
      <c r="M44" s="69" t="s">
        <v>174</v>
      </c>
    </row>
    <row r="45" spans="1:13" x14ac:dyDescent="0.25">
      <c r="A45" s="35" t="s">
        <v>70</v>
      </c>
      <c r="B45" s="35" t="s">
        <v>71</v>
      </c>
      <c r="C45" s="37">
        <v>-0.45</v>
      </c>
      <c r="D45" s="37">
        <v>0</v>
      </c>
      <c r="E45" s="37">
        <v>-0.45</v>
      </c>
      <c r="F45" s="37">
        <v>-349672.62</v>
      </c>
      <c r="G45" s="37">
        <v>0</v>
      </c>
      <c r="H45" s="37">
        <v>0</v>
      </c>
      <c r="I45" s="37">
        <v>0</v>
      </c>
      <c r="J45" s="37">
        <v>0</v>
      </c>
      <c r="K45" s="37">
        <v>-349672.62</v>
      </c>
      <c r="L45" s="43">
        <v>2014</v>
      </c>
      <c r="M45" s="69" t="s">
        <v>174</v>
      </c>
    </row>
    <row r="46" spans="1:13" x14ac:dyDescent="0.25">
      <c r="A46" s="35" t="s">
        <v>72</v>
      </c>
      <c r="B46" s="35" t="s">
        <v>73</v>
      </c>
      <c r="C46" s="37">
        <v>5357398.46</v>
      </c>
      <c r="D46" s="37">
        <v>-4512873</v>
      </c>
      <c r="E46" s="37">
        <v>844525.46</v>
      </c>
      <c r="F46" s="37">
        <v>1357832.64</v>
      </c>
      <c r="G46" s="37">
        <v>-1143787.67</v>
      </c>
      <c r="H46" s="37">
        <v>0</v>
      </c>
      <c r="I46" s="37">
        <v>0</v>
      </c>
      <c r="J46" s="37">
        <v>0</v>
      </c>
      <c r="K46" s="37">
        <v>214044.97</v>
      </c>
      <c r="L46" s="43" t="s">
        <v>148</v>
      </c>
      <c r="M46" s="69" t="s">
        <v>174</v>
      </c>
    </row>
    <row r="47" spans="1:13" x14ac:dyDescent="0.25">
      <c r="A47" s="35" t="s">
        <v>74</v>
      </c>
      <c r="B47" s="35" t="s">
        <v>75</v>
      </c>
      <c r="C47" s="37">
        <v>15538048.35</v>
      </c>
      <c r="D47" s="37">
        <v>167836.11</v>
      </c>
      <c r="E47" s="37">
        <v>15705884.460000001</v>
      </c>
      <c r="F47" s="37">
        <v>6020867.9299999997</v>
      </c>
      <c r="G47" s="37">
        <v>42538.06</v>
      </c>
      <c r="H47" s="37">
        <v>0</v>
      </c>
      <c r="I47" s="37">
        <v>0</v>
      </c>
      <c r="J47" s="37">
        <v>0</v>
      </c>
      <c r="K47" s="37">
        <v>6063405.9900000002</v>
      </c>
      <c r="L47" s="43" t="s">
        <v>148</v>
      </c>
      <c r="M47" s="69" t="s">
        <v>174</v>
      </c>
    </row>
    <row r="48" spans="1:13" x14ac:dyDescent="0.25">
      <c r="A48" s="35" t="s">
        <v>51</v>
      </c>
      <c r="B48" s="35" t="s">
        <v>76</v>
      </c>
      <c r="C48" s="37">
        <v>872517</v>
      </c>
      <c r="D48" s="37">
        <v>44730</v>
      </c>
      <c r="E48" s="37">
        <v>917247</v>
      </c>
      <c r="F48" s="37">
        <v>318376.64</v>
      </c>
      <c r="G48" s="37">
        <v>0</v>
      </c>
      <c r="H48" s="37">
        <v>0</v>
      </c>
      <c r="I48" s="37">
        <v>0</v>
      </c>
      <c r="J48" s="37">
        <v>11336.82</v>
      </c>
      <c r="K48" s="37">
        <v>329713.46000000002</v>
      </c>
      <c r="L48" s="43">
        <v>2013</v>
      </c>
      <c r="M48" s="69" t="s">
        <v>174</v>
      </c>
    </row>
    <row r="49" spans="1:13" x14ac:dyDescent="0.25">
      <c r="A49" s="35" t="s">
        <v>51</v>
      </c>
      <c r="B49" s="35" t="s">
        <v>77</v>
      </c>
      <c r="C49" s="37">
        <v>-872517</v>
      </c>
      <c r="D49" s="37">
        <v>-44730</v>
      </c>
      <c r="E49" s="37">
        <v>-917247</v>
      </c>
      <c r="F49" s="37">
        <v>-318376.64</v>
      </c>
      <c r="G49" s="37">
        <v>0</v>
      </c>
      <c r="H49" s="37">
        <v>0</v>
      </c>
      <c r="I49" s="37">
        <v>0</v>
      </c>
      <c r="J49" s="37">
        <v>-11336.82</v>
      </c>
      <c r="K49" s="37">
        <v>-329713.46000000002</v>
      </c>
      <c r="L49" s="43">
        <v>2013</v>
      </c>
      <c r="M49" s="69" t="s">
        <v>174</v>
      </c>
    </row>
    <row r="50" spans="1:13" x14ac:dyDescent="0.25">
      <c r="A50" s="35" t="s">
        <v>51</v>
      </c>
      <c r="B50" s="35" t="s">
        <v>78</v>
      </c>
      <c r="C50" s="37">
        <v>-1193888</v>
      </c>
      <c r="D50" s="37">
        <v>2495946</v>
      </c>
      <c r="E50" s="37">
        <v>1302058</v>
      </c>
      <c r="F50" s="37">
        <v>-598528.81000000006</v>
      </c>
      <c r="G50" s="37">
        <v>0</v>
      </c>
      <c r="H50" s="37">
        <v>0</v>
      </c>
      <c r="I50" s="37">
        <v>0</v>
      </c>
      <c r="J50" s="37">
        <v>632597.51</v>
      </c>
      <c r="K50" s="37">
        <v>34068.699999999997</v>
      </c>
      <c r="L50" s="43">
        <v>2013</v>
      </c>
      <c r="M50" s="69" t="s">
        <v>174</v>
      </c>
    </row>
    <row r="51" spans="1:13" x14ac:dyDescent="0.25">
      <c r="A51" s="35" t="s">
        <v>51</v>
      </c>
      <c r="B51" s="35" t="s">
        <v>79</v>
      </c>
      <c r="C51" s="37">
        <v>1193888</v>
      </c>
      <c r="D51" s="37">
        <v>-2495946</v>
      </c>
      <c r="E51" s="37">
        <v>-1302058</v>
      </c>
      <c r="F51" s="37">
        <v>598528.81000000006</v>
      </c>
      <c r="G51" s="37">
        <v>0</v>
      </c>
      <c r="H51" s="37">
        <v>0</v>
      </c>
      <c r="I51" s="37">
        <v>0</v>
      </c>
      <c r="J51" s="37">
        <v>-632597.51</v>
      </c>
      <c r="K51" s="37">
        <v>-34068.699999999997</v>
      </c>
      <c r="L51" s="43">
        <v>2013</v>
      </c>
      <c r="M51" s="69" t="s">
        <v>174</v>
      </c>
    </row>
    <row r="52" spans="1:13" x14ac:dyDescent="0.25">
      <c r="A52" s="35" t="s">
        <v>80</v>
      </c>
      <c r="B52" s="35" t="s">
        <v>81</v>
      </c>
      <c r="C52" s="37">
        <v>2098347.48</v>
      </c>
      <c r="D52" s="37">
        <v>581502.52</v>
      </c>
      <c r="E52" s="37">
        <v>2679850</v>
      </c>
      <c r="F52" s="37">
        <v>935336.17</v>
      </c>
      <c r="G52" s="37">
        <v>147381.82</v>
      </c>
      <c r="H52" s="37">
        <v>0</v>
      </c>
      <c r="I52" s="37">
        <v>0</v>
      </c>
      <c r="J52" s="37">
        <v>0</v>
      </c>
      <c r="K52" s="37">
        <v>1082717.99</v>
      </c>
      <c r="L52" s="43" t="s">
        <v>148</v>
      </c>
      <c r="M52" s="69" t="s">
        <v>174</v>
      </c>
    </row>
    <row r="53" spans="1:13" x14ac:dyDescent="0.25">
      <c r="A53" s="35" t="s">
        <v>51</v>
      </c>
      <c r="B53" s="35" t="s">
        <v>82</v>
      </c>
      <c r="C53" s="37">
        <v>96722.6</v>
      </c>
      <c r="D53" s="37">
        <v>0</v>
      </c>
      <c r="E53" s="37">
        <v>96722.6</v>
      </c>
      <c r="F53" s="37">
        <v>37310.74</v>
      </c>
      <c r="G53" s="37">
        <v>0</v>
      </c>
      <c r="H53" s="37">
        <v>0</v>
      </c>
      <c r="I53" s="37">
        <v>0</v>
      </c>
      <c r="J53" s="37">
        <v>0</v>
      </c>
      <c r="K53" s="37">
        <v>37310.74</v>
      </c>
      <c r="L53" s="43">
        <v>2013</v>
      </c>
      <c r="M53" s="69" t="s">
        <v>174</v>
      </c>
    </row>
    <row r="54" spans="1:13" x14ac:dyDescent="0.25">
      <c r="A54" s="35" t="s">
        <v>51</v>
      </c>
      <c r="B54" s="35" t="s">
        <v>83</v>
      </c>
      <c r="C54" s="37">
        <v>-96722.6</v>
      </c>
      <c r="D54" s="37">
        <v>0</v>
      </c>
      <c r="E54" s="37">
        <v>-96722.6</v>
      </c>
      <c r="F54" s="37">
        <v>-37310.74</v>
      </c>
      <c r="G54" s="37">
        <v>0</v>
      </c>
      <c r="H54" s="37">
        <v>0</v>
      </c>
      <c r="I54" s="37">
        <v>0</v>
      </c>
      <c r="J54" s="37">
        <v>0</v>
      </c>
      <c r="K54" s="37">
        <v>-37310.74</v>
      </c>
      <c r="L54" s="43">
        <v>2013</v>
      </c>
      <c r="M54" s="69" t="s">
        <v>174</v>
      </c>
    </row>
    <row r="55" spans="1:13" x14ac:dyDescent="0.25">
      <c r="A55" s="35" t="s">
        <v>84</v>
      </c>
      <c r="B55" s="35" t="s">
        <v>85</v>
      </c>
      <c r="C55" s="37">
        <v>3210878.29</v>
      </c>
      <c r="D55" s="37">
        <v>-2140585.56</v>
      </c>
      <c r="E55" s="37">
        <v>1070292.73</v>
      </c>
      <c r="F55" s="37">
        <v>1521795.72</v>
      </c>
      <c r="G55" s="37">
        <v>-542531.42000000004</v>
      </c>
      <c r="H55" s="37">
        <v>0</v>
      </c>
      <c r="I55" s="37">
        <v>0</v>
      </c>
      <c r="J55" s="37">
        <v>0</v>
      </c>
      <c r="K55" s="37">
        <v>979264.3</v>
      </c>
      <c r="L55" s="43" t="s">
        <v>148</v>
      </c>
      <c r="M55" s="69" t="s">
        <v>175</v>
      </c>
    </row>
    <row r="56" spans="1:13" x14ac:dyDescent="0.25">
      <c r="A56" s="35" t="s">
        <v>86</v>
      </c>
      <c r="B56" s="35" t="s">
        <v>87</v>
      </c>
      <c r="C56" s="37">
        <v>-683608.01</v>
      </c>
      <c r="D56" s="37">
        <v>-241714</v>
      </c>
      <c r="E56" s="37">
        <v>-925322.01</v>
      </c>
      <c r="F56" s="37">
        <v>683608.01</v>
      </c>
      <c r="G56" s="37">
        <v>241714</v>
      </c>
      <c r="H56" s="37">
        <v>0</v>
      </c>
      <c r="I56" s="37">
        <v>0</v>
      </c>
      <c r="J56" s="37">
        <v>0</v>
      </c>
      <c r="K56" s="37">
        <v>925322.01</v>
      </c>
      <c r="L56" s="43">
        <v>2013</v>
      </c>
      <c r="M56" s="69" t="s">
        <v>174</v>
      </c>
    </row>
    <row r="57" spans="1:13" x14ac:dyDescent="0.25">
      <c r="A57" s="35" t="s">
        <v>88</v>
      </c>
      <c r="B57" s="35" t="s">
        <v>89</v>
      </c>
      <c r="C57" s="37">
        <v>-590781.59</v>
      </c>
      <c r="D57" s="37">
        <v>-1030181.76</v>
      </c>
      <c r="E57" s="37">
        <v>-1620963.35</v>
      </c>
      <c r="F57" s="37">
        <v>-250722.79</v>
      </c>
      <c r="G57" s="37">
        <v>-261099.58</v>
      </c>
      <c r="H57" s="37">
        <v>0</v>
      </c>
      <c r="I57" s="37">
        <v>0</v>
      </c>
      <c r="J57" s="37">
        <v>0</v>
      </c>
      <c r="K57" s="37">
        <v>-511822.37</v>
      </c>
      <c r="L57" s="43" t="s">
        <v>148</v>
      </c>
      <c r="M57" s="69" t="s">
        <v>174</v>
      </c>
    </row>
    <row r="58" spans="1:13" x14ac:dyDescent="0.25">
      <c r="A58" s="35" t="s">
        <v>90</v>
      </c>
      <c r="B58" s="35" t="s">
        <v>91</v>
      </c>
      <c r="C58" s="37">
        <v>-3537472.24</v>
      </c>
      <c r="D58" s="37">
        <v>3377472.24</v>
      </c>
      <c r="E58" s="37">
        <v>-160000</v>
      </c>
      <c r="F58" s="37">
        <v>-978847.33</v>
      </c>
      <c r="G58" s="37">
        <v>856020.34</v>
      </c>
      <c r="H58" s="37">
        <v>0</v>
      </c>
      <c r="I58" s="37">
        <v>0</v>
      </c>
      <c r="J58" s="37">
        <v>0</v>
      </c>
      <c r="K58" s="37">
        <v>-122826.99</v>
      </c>
      <c r="L58" s="43">
        <v>2014</v>
      </c>
      <c r="M58" s="69" t="s">
        <v>174</v>
      </c>
    </row>
    <row r="59" spans="1:13" x14ac:dyDescent="0.25">
      <c r="A59" s="35" t="s">
        <v>92</v>
      </c>
      <c r="B59" s="35" t="s">
        <v>93</v>
      </c>
      <c r="C59" s="37">
        <v>2833204</v>
      </c>
      <c r="D59" s="37">
        <v>1434519</v>
      </c>
      <c r="E59" s="37">
        <v>4267723</v>
      </c>
      <c r="F59" s="37">
        <v>1085595.3</v>
      </c>
      <c r="G59" s="37">
        <v>363578.85</v>
      </c>
      <c r="H59" s="37">
        <v>0</v>
      </c>
      <c r="I59" s="37">
        <v>0</v>
      </c>
      <c r="J59" s="37">
        <v>0</v>
      </c>
      <c r="K59" s="37">
        <v>1449174.15</v>
      </c>
      <c r="L59" s="43" t="s">
        <v>148</v>
      </c>
      <c r="M59" s="69" t="s">
        <v>174</v>
      </c>
    </row>
    <row r="60" spans="1:13" x14ac:dyDescent="0.25">
      <c r="A60" s="35" t="s">
        <v>94</v>
      </c>
      <c r="B60" s="35" t="s">
        <v>95</v>
      </c>
      <c r="C60" s="37">
        <v>1388487</v>
      </c>
      <c r="D60" s="37">
        <v>529859</v>
      </c>
      <c r="E60" s="37">
        <v>1918346</v>
      </c>
      <c r="F60" s="37">
        <v>465508.12</v>
      </c>
      <c r="G60" s="37">
        <v>134292.76999999999</v>
      </c>
      <c r="H60" s="37">
        <v>0</v>
      </c>
      <c r="I60" s="37">
        <v>0</v>
      </c>
      <c r="J60" s="37">
        <v>0</v>
      </c>
      <c r="K60" s="37">
        <v>599800.89</v>
      </c>
      <c r="L60" s="43">
        <v>2016</v>
      </c>
      <c r="M60" s="69" t="s">
        <v>174</v>
      </c>
    </row>
    <row r="61" spans="1:13" x14ac:dyDescent="0.25">
      <c r="A61" s="35" t="s">
        <v>96</v>
      </c>
      <c r="B61" s="35" t="s">
        <v>97</v>
      </c>
      <c r="C61" s="37">
        <v>0</v>
      </c>
      <c r="D61" s="37">
        <v>0</v>
      </c>
      <c r="E61" s="37">
        <v>0</v>
      </c>
      <c r="F61" s="37">
        <v>-0.01</v>
      </c>
      <c r="G61" s="37">
        <v>0</v>
      </c>
      <c r="H61" s="37">
        <v>0</v>
      </c>
      <c r="I61" s="37">
        <v>0</v>
      </c>
      <c r="J61" s="37">
        <v>0</v>
      </c>
      <c r="K61" s="37">
        <v>-0.01</v>
      </c>
      <c r="L61" s="43" t="s">
        <v>148</v>
      </c>
      <c r="M61" s="69" t="s">
        <v>174</v>
      </c>
    </row>
    <row r="62" spans="1:13" x14ac:dyDescent="0.25">
      <c r="A62" s="35" t="s">
        <v>98</v>
      </c>
      <c r="B62" s="35" t="s">
        <v>99</v>
      </c>
      <c r="C62" s="37">
        <v>2348375.5</v>
      </c>
      <c r="D62" s="37">
        <v>663451.03</v>
      </c>
      <c r="E62" s="37">
        <v>3011826.53</v>
      </c>
      <c r="F62" s="37">
        <v>751266.62</v>
      </c>
      <c r="G62" s="37">
        <v>168151.67</v>
      </c>
      <c r="H62" s="37">
        <v>0</v>
      </c>
      <c r="I62" s="37">
        <v>0</v>
      </c>
      <c r="J62" s="37">
        <v>0</v>
      </c>
      <c r="K62" s="37">
        <v>919418.29</v>
      </c>
      <c r="L62" s="43">
        <v>2016</v>
      </c>
      <c r="M62" s="69" t="s">
        <v>174</v>
      </c>
    </row>
    <row r="63" spans="1:13" x14ac:dyDescent="0.25">
      <c r="A63" s="35" t="s">
        <v>51</v>
      </c>
      <c r="B63" s="35" t="s">
        <v>100</v>
      </c>
      <c r="C63" s="37">
        <v>0</v>
      </c>
      <c r="D63" s="37">
        <v>0</v>
      </c>
      <c r="E63" s="37">
        <v>0</v>
      </c>
      <c r="F63" s="37">
        <v>227796.13</v>
      </c>
      <c r="G63" s="37">
        <v>0</v>
      </c>
      <c r="H63" s="37">
        <v>0</v>
      </c>
      <c r="I63" s="37">
        <v>0</v>
      </c>
      <c r="J63" s="37">
        <v>0</v>
      </c>
      <c r="K63" s="37">
        <v>227796.13</v>
      </c>
      <c r="L63" s="43">
        <v>2013</v>
      </c>
      <c r="M63" s="69" t="s">
        <v>174</v>
      </c>
    </row>
    <row r="64" spans="1:13" x14ac:dyDescent="0.25">
      <c r="A64" s="35" t="s">
        <v>51</v>
      </c>
      <c r="B64" s="35" t="s">
        <v>101</v>
      </c>
      <c r="C64" s="37">
        <v>0</v>
      </c>
      <c r="D64" s="37">
        <v>0</v>
      </c>
      <c r="E64" s="37">
        <v>0</v>
      </c>
      <c r="F64" s="37">
        <v>-227796.13</v>
      </c>
      <c r="G64" s="37">
        <v>0</v>
      </c>
      <c r="H64" s="37">
        <v>0</v>
      </c>
      <c r="I64" s="37">
        <v>0</v>
      </c>
      <c r="J64" s="37">
        <v>0</v>
      </c>
      <c r="K64" s="37">
        <v>-227796.13</v>
      </c>
      <c r="L64" s="43">
        <v>2013</v>
      </c>
      <c r="M64" s="69" t="s">
        <v>174</v>
      </c>
    </row>
    <row r="65" spans="1:13" x14ac:dyDescent="0.25">
      <c r="A65" s="35" t="s">
        <v>51</v>
      </c>
      <c r="B65" s="35" t="s">
        <v>102</v>
      </c>
      <c r="C65" s="37">
        <v>0</v>
      </c>
      <c r="D65" s="37">
        <v>0</v>
      </c>
      <c r="E65" s="37">
        <v>0</v>
      </c>
      <c r="F65" s="37">
        <v>35380.33</v>
      </c>
      <c r="G65" s="37">
        <v>0</v>
      </c>
      <c r="H65" s="37">
        <v>0</v>
      </c>
      <c r="I65" s="37">
        <v>0</v>
      </c>
      <c r="J65" s="37">
        <v>0</v>
      </c>
      <c r="K65" s="37">
        <v>35380.33</v>
      </c>
      <c r="L65" s="43">
        <v>2013</v>
      </c>
      <c r="M65" s="69" t="s">
        <v>174</v>
      </c>
    </row>
    <row r="66" spans="1:13" x14ac:dyDescent="0.25">
      <c r="A66" s="35" t="s">
        <v>51</v>
      </c>
      <c r="B66" s="35" t="s">
        <v>103</v>
      </c>
      <c r="C66" s="37">
        <v>0</v>
      </c>
      <c r="D66" s="37">
        <v>0</v>
      </c>
      <c r="E66" s="37">
        <v>0</v>
      </c>
      <c r="F66" s="37">
        <v>-35380.33</v>
      </c>
      <c r="G66" s="37">
        <v>0</v>
      </c>
      <c r="H66" s="37">
        <v>0</v>
      </c>
      <c r="I66" s="37">
        <v>0</v>
      </c>
      <c r="J66" s="37">
        <v>0</v>
      </c>
      <c r="K66" s="37">
        <v>-35380.33</v>
      </c>
      <c r="L66" s="43">
        <v>2013</v>
      </c>
      <c r="M66" s="69" t="s">
        <v>174</v>
      </c>
    </row>
    <row r="67" spans="1:13" x14ac:dyDescent="0.25">
      <c r="A67" s="35" t="s">
        <v>51</v>
      </c>
      <c r="B67" s="35" t="s">
        <v>104</v>
      </c>
      <c r="C67" s="37">
        <v>738421.44</v>
      </c>
      <c r="D67" s="37">
        <v>-32987.279999999999</v>
      </c>
      <c r="E67" s="37">
        <v>705434.16</v>
      </c>
      <c r="F67" s="37">
        <v>365170.41</v>
      </c>
      <c r="G67" s="37">
        <v>0</v>
      </c>
      <c r="H67" s="37">
        <v>0</v>
      </c>
      <c r="I67" s="37">
        <v>0</v>
      </c>
      <c r="J67" s="37">
        <v>-8360.6299999999992</v>
      </c>
      <c r="K67" s="37">
        <v>356809.78</v>
      </c>
      <c r="L67" s="43">
        <v>2013</v>
      </c>
      <c r="M67" s="69" t="s">
        <v>174</v>
      </c>
    </row>
    <row r="68" spans="1:13" x14ac:dyDescent="0.25">
      <c r="A68" s="35" t="s">
        <v>105</v>
      </c>
      <c r="B68" s="35" t="s">
        <v>106</v>
      </c>
      <c r="C68" s="37">
        <v>-21829114.219999999</v>
      </c>
      <c r="D68" s="37">
        <v>-1722749</v>
      </c>
      <c r="E68" s="37">
        <v>-23551863.219999999</v>
      </c>
      <c r="F68" s="37">
        <v>-8417687.9600000009</v>
      </c>
      <c r="G68" s="37">
        <v>-436630.74</v>
      </c>
      <c r="H68" s="37">
        <v>0</v>
      </c>
      <c r="I68" s="37">
        <v>0</v>
      </c>
      <c r="J68" s="37">
        <v>0</v>
      </c>
      <c r="K68" s="37">
        <v>-8854318.6999999993</v>
      </c>
      <c r="L68" s="44" t="s">
        <v>148</v>
      </c>
      <c r="M68" s="69" t="s">
        <v>174</v>
      </c>
    </row>
    <row r="69" spans="1:13" x14ac:dyDescent="0.25">
      <c r="A69" s="35" t="s">
        <v>51</v>
      </c>
      <c r="B69" s="35" t="s">
        <v>107</v>
      </c>
      <c r="C69" s="37">
        <v>29661162</v>
      </c>
      <c r="D69" s="37">
        <v>-3342177</v>
      </c>
      <c r="E69" s="37">
        <v>26318985</v>
      </c>
      <c r="F69" s="37">
        <v>11186337.949999999</v>
      </c>
      <c r="G69" s="37">
        <v>0</v>
      </c>
      <c r="H69" s="37">
        <v>0</v>
      </c>
      <c r="I69" s="37">
        <v>0</v>
      </c>
      <c r="J69" s="37">
        <v>-847074.77</v>
      </c>
      <c r="K69" s="37">
        <v>10339263.18</v>
      </c>
      <c r="L69" s="43">
        <v>2013</v>
      </c>
      <c r="M69" s="69" t="s">
        <v>174</v>
      </c>
    </row>
    <row r="70" spans="1:13" x14ac:dyDescent="0.25">
      <c r="A70" s="35" t="s">
        <v>51</v>
      </c>
      <c r="B70" s="35" t="s">
        <v>108</v>
      </c>
      <c r="C70" s="37">
        <v>-29661162</v>
      </c>
      <c r="D70" s="37">
        <v>3342177</v>
      </c>
      <c r="E70" s="37">
        <v>-26318985</v>
      </c>
      <c r="F70" s="37">
        <v>-11186337.949999999</v>
      </c>
      <c r="G70" s="37">
        <v>0</v>
      </c>
      <c r="H70" s="37">
        <v>0</v>
      </c>
      <c r="I70" s="37">
        <v>0</v>
      </c>
      <c r="J70" s="37">
        <v>847074.77</v>
      </c>
      <c r="K70" s="37">
        <v>-10339263.18</v>
      </c>
      <c r="L70" s="43">
        <v>2013</v>
      </c>
      <c r="M70" s="69" t="s">
        <v>174</v>
      </c>
    </row>
    <row r="71" spans="1:13" x14ac:dyDescent="0.25">
      <c r="A71" s="35" t="s">
        <v>109</v>
      </c>
      <c r="B71" s="35" t="s">
        <v>110</v>
      </c>
      <c r="C71" s="37">
        <v>0.08</v>
      </c>
      <c r="D71" s="37">
        <v>-265489.43</v>
      </c>
      <c r="E71" s="37">
        <v>-265489.34999999998</v>
      </c>
      <c r="F71" s="37">
        <v>0.04</v>
      </c>
      <c r="G71" s="37">
        <v>-67288.3</v>
      </c>
      <c r="H71" s="37">
        <v>0</v>
      </c>
      <c r="I71" s="37">
        <v>0</v>
      </c>
      <c r="J71" s="37">
        <v>0</v>
      </c>
      <c r="K71" s="37">
        <v>-67288.259999999995</v>
      </c>
      <c r="L71" s="43" t="s">
        <v>148</v>
      </c>
      <c r="M71" s="69" t="s">
        <v>174</v>
      </c>
    </row>
    <row r="72" spans="1:13" x14ac:dyDescent="0.25">
      <c r="A72" s="35" t="s">
        <v>111</v>
      </c>
      <c r="B72" s="35" t="s">
        <v>112</v>
      </c>
      <c r="C72" s="37">
        <v>-154656196.72</v>
      </c>
      <c r="D72" s="37">
        <v>-33690936.539999999</v>
      </c>
      <c r="E72" s="37">
        <v>-188347133.25999999</v>
      </c>
      <c r="F72" s="37">
        <v>-58526159.32</v>
      </c>
      <c r="G72" s="37">
        <v>-10327586.43</v>
      </c>
      <c r="H72" s="37">
        <v>0</v>
      </c>
      <c r="I72" s="37">
        <v>0</v>
      </c>
      <c r="J72" s="37">
        <v>0</v>
      </c>
      <c r="K72" s="37">
        <v>-68853745.75</v>
      </c>
      <c r="L72" s="43">
        <v>2011</v>
      </c>
      <c r="M72" s="69" t="s">
        <v>175</v>
      </c>
    </row>
    <row r="73" spans="1:13" x14ac:dyDescent="0.25">
      <c r="A73" s="35" t="s">
        <v>113</v>
      </c>
      <c r="B73" s="35" t="s">
        <v>114</v>
      </c>
      <c r="C73" s="37">
        <v>10714.43</v>
      </c>
      <c r="D73" s="37">
        <v>117800.28</v>
      </c>
      <c r="E73" s="37">
        <v>128514.71</v>
      </c>
      <c r="F73" s="37">
        <v>2715.59</v>
      </c>
      <c r="G73" s="37">
        <v>29856.49</v>
      </c>
      <c r="H73" s="37">
        <v>0</v>
      </c>
      <c r="I73" s="37">
        <v>0</v>
      </c>
      <c r="J73" s="37">
        <v>0</v>
      </c>
      <c r="K73" s="37">
        <v>32572.080000000002</v>
      </c>
      <c r="L73" s="43">
        <v>2014</v>
      </c>
      <c r="M73" s="69" t="s">
        <v>174</v>
      </c>
    </row>
    <row r="74" spans="1:13" x14ac:dyDescent="0.25">
      <c r="A74" s="35" t="s">
        <v>115</v>
      </c>
      <c r="B74" s="35" t="s">
        <v>116</v>
      </c>
      <c r="C74" s="37">
        <v>0</v>
      </c>
      <c r="D74" s="37">
        <v>0</v>
      </c>
      <c r="E74" s="37">
        <v>0</v>
      </c>
      <c r="F74" s="37">
        <v>-0.02</v>
      </c>
      <c r="G74" s="37">
        <v>0</v>
      </c>
      <c r="H74" s="37">
        <v>0</v>
      </c>
      <c r="I74" s="37">
        <v>0</v>
      </c>
      <c r="J74" s="37">
        <v>0</v>
      </c>
      <c r="K74" s="37">
        <v>-0.02</v>
      </c>
      <c r="L74" s="43" t="s">
        <v>148</v>
      </c>
      <c r="M74" s="69" t="s">
        <v>174</v>
      </c>
    </row>
    <row r="75" spans="1:13" x14ac:dyDescent="0.25">
      <c r="A75" s="35" t="s">
        <v>117</v>
      </c>
      <c r="B75" s="35" t="s">
        <v>118</v>
      </c>
      <c r="C75" s="37">
        <v>146788.75</v>
      </c>
      <c r="D75" s="37">
        <v>105533</v>
      </c>
      <c r="E75" s="37">
        <v>252321.75</v>
      </c>
      <c r="F75" s="37">
        <v>42706.23</v>
      </c>
      <c r="G75" s="37">
        <v>26747.34</v>
      </c>
      <c r="H75" s="37">
        <v>0</v>
      </c>
      <c r="I75" s="37">
        <v>0</v>
      </c>
      <c r="J75" s="37">
        <v>0</v>
      </c>
      <c r="K75" s="37">
        <v>69453.570000000007</v>
      </c>
      <c r="L75" s="43">
        <v>2016</v>
      </c>
      <c r="M75" s="69" t="s">
        <v>174</v>
      </c>
    </row>
    <row r="76" spans="1:13" x14ac:dyDescent="0.25">
      <c r="A76" s="35" t="s">
        <v>51</v>
      </c>
      <c r="B76" s="35" t="s">
        <v>119</v>
      </c>
      <c r="C76" s="37">
        <v>679574</v>
      </c>
      <c r="D76" s="37">
        <v>210091</v>
      </c>
      <c r="E76" s="37">
        <v>889665</v>
      </c>
      <c r="F76" s="37">
        <v>173514.74</v>
      </c>
      <c r="G76" s="37">
        <v>0</v>
      </c>
      <c r="H76" s="37">
        <v>0</v>
      </c>
      <c r="I76" s="37">
        <v>0</v>
      </c>
      <c r="J76" s="37">
        <v>53247.57</v>
      </c>
      <c r="K76" s="37">
        <v>226762.31</v>
      </c>
      <c r="L76" s="43">
        <v>2016</v>
      </c>
      <c r="M76" s="69" t="s">
        <v>174</v>
      </c>
    </row>
    <row r="77" spans="1:13" x14ac:dyDescent="0.25">
      <c r="A77" s="35" t="s">
        <v>51</v>
      </c>
      <c r="B77" s="35" t="s">
        <v>120</v>
      </c>
      <c r="C77" s="37">
        <v>-679574</v>
      </c>
      <c r="D77" s="37">
        <v>-210091</v>
      </c>
      <c r="E77" s="37">
        <v>-889665</v>
      </c>
      <c r="F77" s="37">
        <v>-173514.74</v>
      </c>
      <c r="G77" s="37">
        <v>0</v>
      </c>
      <c r="H77" s="37">
        <v>0</v>
      </c>
      <c r="I77" s="37">
        <v>0</v>
      </c>
      <c r="J77" s="37">
        <v>-53247.57</v>
      </c>
      <c r="K77" s="37">
        <v>-226762.31</v>
      </c>
      <c r="L77" s="43">
        <v>2016</v>
      </c>
      <c r="M77" s="69" t="s">
        <v>174</v>
      </c>
    </row>
    <row r="78" spans="1:13" x14ac:dyDescent="0.25">
      <c r="A78" s="35" t="s">
        <v>123</v>
      </c>
      <c r="B78" s="35" t="s">
        <v>124</v>
      </c>
      <c r="C78" s="37">
        <v>-1828789.48</v>
      </c>
      <c r="D78" s="37">
        <v>-1789717.74</v>
      </c>
      <c r="E78" s="37">
        <v>-3618507.22</v>
      </c>
      <c r="F78" s="37">
        <v>162886.85999999999</v>
      </c>
      <c r="G78" s="37">
        <v>-453603.95</v>
      </c>
      <c r="H78" s="37">
        <v>0</v>
      </c>
      <c r="I78" s="37">
        <v>0</v>
      </c>
      <c r="J78" s="37">
        <v>0</v>
      </c>
      <c r="K78" s="37">
        <v>-290717.09000000003</v>
      </c>
      <c r="L78" s="43">
        <v>2013</v>
      </c>
      <c r="M78" s="69" t="s">
        <v>175</v>
      </c>
    </row>
    <row r="79" spans="1:13" x14ac:dyDescent="0.25">
      <c r="A79" s="35" t="s">
        <v>125</v>
      </c>
      <c r="B79" s="35" t="s">
        <v>126</v>
      </c>
      <c r="C79" s="37">
        <v>5128228.2</v>
      </c>
      <c r="D79" s="37">
        <v>118699.7</v>
      </c>
      <c r="E79" s="37">
        <v>5246927.9000000004</v>
      </c>
      <c r="F79" s="37">
        <v>1966788.87</v>
      </c>
      <c r="G79" s="37">
        <v>30084.45</v>
      </c>
      <c r="H79" s="37">
        <v>0</v>
      </c>
      <c r="I79" s="37">
        <v>0</v>
      </c>
      <c r="J79" s="37">
        <v>0</v>
      </c>
      <c r="K79" s="37">
        <v>1996873.32</v>
      </c>
      <c r="L79" s="43" t="s">
        <v>148</v>
      </c>
      <c r="M79" s="69" t="s">
        <v>175</v>
      </c>
    </row>
    <row r="80" spans="1:13" x14ac:dyDescent="0.25">
      <c r="A80" s="35" t="s">
        <v>127</v>
      </c>
      <c r="B80" s="35" t="s">
        <v>128</v>
      </c>
      <c r="C80" s="37">
        <v>820624.66</v>
      </c>
      <c r="D80" s="37">
        <v>49173</v>
      </c>
      <c r="E80" s="37">
        <v>869797.66</v>
      </c>
      <c r="F80" s="37">
        <v>284294.15000000002</v>
      </c>
      <c r="G80" s="37">
        <v>12462.89</v>
      </c>
      <c r="H80" s="37">
        <v>0</v>
      </c>
      <c r="I80" s="37">
        <v>0</v>
      </c>
      <c r="J80" s="37">
        <v>0</v>
      </c>
      <c r="K80" s="37">
        <v>296757.03999999998</v>
      </c>
      <c r="L80" s="43" t="s">
        <v>148</v>
      </c>
      <c r="M80" s="69" t="s">
        <v>174</v>
      </c>
    </row>
    <row r="81" spans="1:13" x14ac:dyDescent="0.25">
      <c r="A81" s="35" t="s">
        <v>51</v>
      </c>
      <c r="B81" s="35" t="s">
        <v>129</v>
      </c>
      <c r="C81" s="37">
        <v>259763</v>
      </c>
      <c r="D81" s="37">
        <v>-9851</v>
      </c>
      <c r="E81" s="37">
        <v>249912</v>
      </c>
      <c r="F81" s="37">
        <v>117229.79</v>
      </c>
      <c r="G81" s="37">
        <v>0</v>
      </c>
      <c r="H81" s="37">
        <v>0</v>
      </c>
      <c r="I81" s="37">
        <v>0</v>
      </c>
      <c r="J81" s="37">
        <v>-2496.7399999999998</v>
      </c>
      <c r="K81" s="37">
        <v>114733.05</v>
      </c>
      <c r="L81" s="43">
        <v>2013</v>
      </c>
      <c r="M81" s="69" t="s">
        <v>174</v>
      </c>
    </row>
    <row r="82" spans="1:13" x14ac:dyDescent="0.25">
      <c r="A82" s="35" t="s">
        <v>51</v>
      </c>
      <c r="B82" s="35" t="s">
        <v>130</v>
      </c>
      <c r="C82" s="37">
        <v>-259763</v>
      </c>
      <c r="D82" s="37">
        <v>9851</v>
      </c>
      <c r="E82" s="37">
        <v>-249912</v>
      </c>
      <c r="F82" s="37">
        <v>-117229.79</v>
      </c>
      <c r="G82" s="37">
        <v>0</v>
      </c>
      <c r="H82" s="37">
        <v>0</v>
      </c>
      <c r="I82" s="37">
        <v>0</v>
      </c>
      <c r="J82" s="37">
        <v>2496.7399999999998</v>
      </c>
      <c r="K82" s="37">
        <v>-114733.05</v>
      </c>
      <c r="L82" s="43">
        <v>2013</v>
      </c>
      <c r="M82" s="69" t="s">
        <v>174</v>
      </c>
    </row>
    <row r="83" spans="1:13" x14ac:dyDescent="0.25">
      <c r="A83" s="35" t="s">
        <v>51</v>
      </c>
      <c r="B83" s="35" t="s">
        <v>131</v>
      </c>
      <c r="C83" s="37">
        <v>458297</v>
      </c>
      <c r="D83" s="37">
        <v>-430979</v>
      </c>
      <c r="E83" s="37">
        <v>27318</v>
      </c>
      <c r="F83" s="37">
        <v>341498.92</v>
      </c>
      <c r="G83" s="37">
        <v>0</v>
      </c>
      <c r="H83" s="37">
        <v>0</v>
      </c>
      <c r="I83" s="37">
        <v>0</v>
      </c>
      <c r="J83" s="37">
        <v>-109231.63</v>
      </c>
      <c r="K83" s="37">
        <v>232267.29</v>
      </c>
      <c r="L83" s="43">
        <v>2013</v>
      </c>
      <c r="M83" s="69" t="s">
        <v>174</v>
      </c>
    </row>
    <row r="84" spans="1:13" x14ac:dyDescent="0.25">
      <c r="A84" s="35" t="s">
        <v>51</v>
      </c>
      <c r="B84" s="35" t="s">
        <v>132</v>
      </c>
      <c r="C84" s="37">
        <v>-458297</v>
      </c>
      <c r="D84" s="37">
        <v>430979</v>
      </c>
      <c r="E84" s="37">
        <v>-27318</v>
      </c>
      <c r="F84" s="37">
        <v>-341498.92</v>
      </c>
      <c r="G84" s="37">
        <v>0</v>
      </c>
      <c r="H84" s="37">
        <v>0</v>
      </c>
      <c r="I84" s="37">
        <v>0</v>
      </c>
      <c r="J84" s="37">
        <v>109231.63</v>
      </c>
      <c r="K84" s="37">
        <v>-232267.29</v>
      </c>
      <c r="L84" s="43">
        <v>2013</v>
      </c>
      <c r="M84" s="69" t="s">
        <v>174</v>
      </c>
    </row>
    <row r="85" spans="1:13" x14ac:dyDescent="0.25">
      <c r="A85" s="35" t="s">
        <v>133</v>
      </c>
      <c r="B85" s="35" t="s">
        <v>134</v>
      </c>
      <c r="C85" s="37">
        <v>0</v>
      </c>
      <c r="D85" s="37">
        <v>0</v>
      </c>
      <c r="E85" s="37">
        <v>0</v>
      </c>
      <c r="F85" s="37">
        <v>-0.02</v>
      </c>
      <c r="G85" s="37">
        <v>0</v>
      </c>
      <c r="H85" s="37">
        <v>0</v>
      </c>
      <c r="I85" s="37">
        <v>0</v>
      </c>
      <c r="J85" s="37">
        <v>0</v>
      </c>
      <c r="K85" s="37">
        <v>-0.02</v>
      </c>
      <c r="L85" s="43" t="s">
        <v>148</v>
      </c>
      <c r="M85" s="69" t="s">
        <v>175</v>
      </c>
    </row>
    <row r="86" spans="1:13" x14ac:dyDescent="0.25">
      <c r="A86" s="35" t="s">
        <v>135</v>
      </c>
      <c r="B86" s="35" t="s">
        <v>136</v>
      </c>
      <c r="C86" s="37">
        <v>0</v>
      </c>
      <c r="D86" s="37">
        <v>84356.22</v>
      </c>
      <c r="E86" s="37">
        <v>84356.22</v>
      </c>
      <c r="F86" s="37">
        <v>4762.67</v>
      </c>
      <c r="G86" s="37">
        <v>21380.09</v>
      </c>
      <c r="H86" s="37">
        <v>0</v>
      </c>
      <c r="I86" s="37">
        <v>0</v>
      </c>
      <c r="J86" s="37">
        <v>0</v>
      </c>
      <c r="K86" s="37">
        <v>26142.76</v>
      </c>
      <c r="L86" s="43" t="s">
        <v>148</v>
      </c>
      <c r="M86" s="69" t="s">
        <v>174</v>
      </c>
    </row>
    <row r="87" spans="1:13" x14ac:dyDescent="0.25">
      <c r="A87" s="35" t="s">
        <v>137</v>
      </c>
      <c r="B87" s="35" t="s">
        <v>138</v>
      </c>
      <c r="C87" s="37">
        <v>2478446.92</v>
      </c>
      <c r="D87" s="37">
        <v>78951</v>
      </c>
      <c r="E87" s="37">
        <v>2557397.92</v>
      </c>
      <c r="F87" s="37">
        <v>929936.85</v>
      </c>
      <c r="G87" s="37">
        <v>20010.14</v>
      </c>
      <c r="H87" s="37">
        <v>0</v>
      </c>
      <c r="I87" s="37">
        <v>0</v>
      </c>
      <c r="J87" s="37">
        <v>0</v>
      </c>
      <c r="K87" s="37">
        <v>949946.99</v>
      </c>
      <c r="L87" s="43" t="s">
        <v>148</v>
      </c>
      <c r="M87" s="69" t="s">
        <v>174</v>
      </c>
    </row>
    <row r="88" spans="1:13" x14ac:dyDescent="0.25">
      <c r="A88" s="35" t="s">
        <v>141</v>
      </c>
      <c r="B88" s="35" t="s">
        <v>142</v>
      </c>
      <c r="C88" s="37">
        <v>-1309413</v>
      </c>
      <c r="D88" s="37">
        <v>523764</v>
      </c>
      <c r="E88" s="37">
        <v>-785649</v>
      </c>
      <c r="F88" s="37">
        <v>-574400.06000000006</v>
      </c>
      <c r="G88" s="37">
        <v>132747.99</v>
      </c>
      <c r="H88" s="37">
        <v>0</v>
      </c>
      <c r="I88" s="37">
        <v>0</v>
      </c>
      <c r="J88" s="37">
        <v>0</v>
      </c>
      <c r="K88" s="37">
        <v>-441652.07</v>
      </c>
      <c r="L88" s="43">
        <v>2011</v>
      </c>
      <c r="M88" s="69" t="s">
        <v>174</v>
      </c>
    </row>
    <row r="89" spans="1:13" x14ac:dyDescent="0.25">
      <c r="A89" s="35" t="s">
        <v>143</v>
      </c>
      <c r="B89" s="35" t="s">
        <v>144</v>
      </c>
      <c r="C89" s="37">
        <v>287186</v>
      </c>
      <c r="D89" s="37">
        <v>-64910</v>
      </c>
      <c r="E89" s="37">
        <v>222276</v>
      </c>
      <c r="F89" s="37">
        <v>142662.18</v>
      </c>
      <c r="G89" s="37">
        <v>-16451.439999999999</v>
      </c>
      <c r="H89" s="37">
        <v>0</v>
      </c>
      <c r="I89" s="37">
        <v>0</v>
      </c>
      <c r="J89" s="37">
        <v>0</v>
      </c>
      <c r="K89" s="37">
        <v>126210.74</v>
      </c>
      <c r="L89" s="43" t="s">
        <v>148</v>
      </c>
      <c r="M89" s="69" t="s">
        <v>174</v>
      </c>
    </row>
    <row r="90" spans="1:13" s="35" customFormat="1" x14ac:dyDescent="0.25">
      <c r="A90" s="35" t="s">
        <v>167</v>
      </c>
      <c r="B90" s="35" t="s">
        <v>168</v>
      </c>
      <c r="C90" s="37">
        <v>0</v>
      </c>
      <c r="D90" s="37">
        <v>-470413.95</v>
      </c>
      <c r="E90" s="37">
        <v>-470413.95</v>
      </c>
      <c r="F90" s="37">
        <v>0</v>
      </c>
      <c r="G90" s="37">
        <v>0</v>
      </c>
      <c r="H90" s="37">
        <v>-119226.42</v>
      </c>
      <c r="I90" s="37">
        <v>-40476.78</v>
      </c>
      <c r="J90" s="37">
        <v>0</v>
      </c>
      <c r="K90" s="37">
        <v>-159703.20000000001</v>
      </c>
      <c r="L90" s="43">
        <v>2019</v>
      </c>
      <c r="M90" s="69" t="s">
        <v>175</v>
      </c>
    </row>
    <row r="91" spans="1:13" s="35" customFormat="1" x14ac:dyDescent="0.25">
      <c r="A91" s="35" t="s">
        <v>169</v>
      </c>
      <c r="B91" s="35" t="s">
        <v>170</v>
      </c>
      <c r="C91" s="37">
        <v>0</v>
      </c>
      <c r="D91" s="37">
        <v>3862.49</v>
      </c>
      <c r="E91" s="37">
        <v>3862.49</v>
      </c>
      <c r="F91" s="37">
        <v>0</v>
      </c>
      <c r="G91" s="37">
        <v>0</v>
      </c>
      <c r="H91" s="37">
        <v>978.95</v>
      </c>
      <c r="I91" s="37">
        <v>332.34</v>
      </c>
      <c r="J91" s="37">
        <v>0</v>
      </c>
      <c r="K91" s="37">
        <v>1311.29</v>
      </c>
      <c r="L91" s="43">
        <v>2019</v>
      </c>
      <c r="M91" s="69" t="s">
        <v>175</v>
      </c>
    </row>
    <row r="92" spans="1:13" x14ac:dyDescent="0.25">
      <c r="A92" s="35" t="s">
        <v>145</v>
      </c>
      <c r="B92" s="35"/>
      <c r="C92" s="37">
        <f>SUM(C10:C91)</f>
        <v>-1100406075.6799996</v>
      </c>
      <c r="D92" s="37">
        <f t="shared" ref="D92:K92" si="0">SUM(D10:D91)</f>
        <v>-87527179.679999992</v>
      </c>
      <c r="E92" s="37">
        <f t="shared" si="0"/>
        <v>-1187933255.3599999</v>
      </c>
      <c r="F92" s="37">
        <f t="shared" si="0"/>
        <v>-197888745.25000006</v>
      </c>
      <c r="G92" s="37">
        <f t="shared" si="0"/>
        <v>-12239191.279999997</v>
      </c>
      <c r="H92" s="37">
        <f t="shared" si="0"/>
        <v>-118247.47</v>
      </c>
      <c r="I92" s="37">
        <f t="shared" si="0"/>
        <v>-40144.44</v>
      </c>
      <c r="J92" s="37">
        <f t="shared" si="0"/>
        <v>-8360.6300000000047</v>
      </c>
      <c r="K92" s="37">
        <f t="shared" si="0"/>
        <v>-210294689.07000005</v>
      </c>
      <c r="L92" s="35"/>
    </row>
    <row r="93" spans="1:13" x14ac:dyDescent="0.25">
      <c r="A93" s="38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3" x14ac:dyDescent="0.25">
      <c r="A94" s="35"/>
      <c r="B94" s="35">
        <v>2820610</v>
      </c>
      <c r="C94" s="48">
        <v>-1099722467.6700001</v>
      </c>
      <c r="D94" s="48">
        <v>-87370404.769999996</v>
      </c>
      <c r="E94" s="48">
        <v>-1187092872.4400001</v>
      </c>
      <c r="F94" s="48">
        <v>67703106.629999995</v>
      </c>
      <c r="G94" s="48">
        <v>0</v>
      </c>
      <c r="H94" s="48">
        <v>-170805.03</v>
      </c>
      <c r="I94" s="48">
        <v>0</v>
      </c>
      <c r="J94" s="48">
        <v>0</v>
      </c>
      <c r="K94" s="48">
        <v>67532301.599999994</v>
      </c>
      <c r="L94" s="35"/>
    </row>
    <row r="95" spans="1:13" x14ac:dyDescent="0.25">
      <c r="A95" s="35"/>
      <c r="B95" s="35">
        <v>2830610</v>
      </c>
      <c r="C95" s="49">
        <v>-1104889669.96</v>
      </c>
      <c r="D95" s="49">
        <v>-82096550.709999993</v>
      </c>
      <c r="E95" s="49">
        <v>-1186986220.6700001</v>
      </c>
      <c r="F95" s="49">
        <v>22984871.789999999</v>
      </c>
      <c r="G95" s="49">
        <v>0</v>
      </c>
      <c r="H95" s="49">
        <v>0</v>
      </c>
      <c r="I95" s="49">
        <v>-44398.879999999997</v>
      </c>
      <c r="J95" s="49">
        <v>0</v>
      </c>
      <c r="K95" s="49">
        <v>22940472.91</v>
      </c>
      <c r="L95" s="35"/>
    </row>
    <row r="96" spans="1:13" ht="15.75" thickBot="1" x14ac:dyDescent="0.3">
      <c r="A96" s="35"/>
      <c r="B96" s="45"/>
      <c r="C96" s="46"/>
      <c r="D96" s="46"/>
      <c r="E96" s="46"/>
      <c r="F96" s="63">
        <f>F92+F94+F95</f>
        <v>-107200766.83000007</v>
      </c>
      <c r="G96" s="63">
        <f t="shared" ref="G96:K96" si="1">G92+G94+G95</f>
        <v>-12239191.279999997</v>
      </c>
      <c r="H96" s="63">
        <f t="shared" si="1"/>
        <v>-289052.5</v>
      </c>
      <c r="I96" s="63">
        <f t="shared" si="1"/>
        <v>-84543.32</v>
      </c>
      <c r="J96" s="63">
        <f t="shared" si="1"/>
        <v>-8360.6300000000047</v>
      </c>
      <c r="K96" s="63">
        <f t="shared" si="1"/>
        <v>-119821914.56000006</v>
      </c>
      <c r="L96" s="35"/>
    </row>
    <row r="97" spans="1:12" ht="15.75" thickTop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103" spans="1:12" x14ac:dyDescent="0.25">
      <c r="E103" s="22"/>
    </row>
    <row r="106" spans="1:12" x14ac:dyDescent="0.25">
      <c r="E106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L10" sqref="L10:M91"/>
    </sheetView>
  </sheetViews>
  <sheetFormatPr defaultRowHeight="15" x14ac:dyDescent="0.25"/>
  <cols>
    <col min="1" max="1" width="35" bestFit="1" customWidth="1"/>
    <col min="2" max="2" width="41" bestFit="1" customWidth="1"/>
    <col min="3" max="3" width="18" bestFit="1" customWidth="1"/>
    <col min="4" max="4" width="15.28515625" bestFit="1" customWidth="1"/>
    <col min="5" max="5" width="18" bestFit="1" customWidth="1"/>
    <col min="6" max="6" width="16.28515625" bestFit="1" customWidth="1"/>
    <col min="7" max="7" width="15.28515625" bestFit="1" customWidth="1"/>
    <col min="8" max="9" width="12.5703125" bestFit="1" customWidth="1"/>
    <col min="10" max="10" width="10.5703125" bestFit="1" customWidth="1"/>
    <col min="11" max="11" width="16.28515625" bestFit="1" customWidth="1"/>
    <col min="12" max="12" width="13.140625" customWidth="1"/>
    <col min="13" max="13" width="21.42578125" style="69" customWidth="1"/>
  </cols>
  <sheetData>
    <row r="1" spans="1:13" x14ac:dyDescent="0.25">
      <c r="A1" s="50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3" x14ac:dyDescent="0.25">
      <c r="A3" s="50" t="s">
        <v>171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3" x14ac:dyDescent="0.25">
      <c r="A6" s="50" t="s">
        <v>172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x14ac:dyDescent="0.25">
      <c r="A7" s="50"/>
      <c r="B7" s="50"/>
      <c r="C7" s="50" t="s">
        <v>4</v>
      </c>
      <c r="D7" s="50"/>
      <c r="E7" s="50"/>
      <c r="F7" s="50" t="s">
        <v>6</v>
      </c>
      <c r="G7" s="50"/>
      <c r="H7" s="50"/>
      <c r="I7" s="50"/>
      <c r="J7" s="50"/>
      <c r="K7" s="50"/>
      <c r="L7" s="50"/>
    </row>
    <row r="8" spans="1:13" ht="90" x14ac:dyDescent="0.25">
      <c r="A8" s="50"/>
      <c r="B8" s="50"/>
      <c r="C8" s="50"/>
      <c r="D8" s="50"/>
      <c r="E8" s="50"/>
      <c r="F8" s="50"/>
      <c r="G8" s="51" t="s">
        <v>13</v>
      </c>
      <c r="H8" s="51" t="s">
        <v>7</v>
      </c>
      <c r="I8" s="51" t="s">
        <v>5</v>
      </c>
      <c r="J8" s="51" t="s">
        <v>14</v>
      </c>
      <c r="K8" s="50"/>
      <c r="L8" s="50"/>
    </row>
    <row r="9" spans="1:13" ht="60" x14ac:dyDescent="0.25">
      <c r="A9" s="56" t="s">
        <v>3</v>
      </c>
      <c r="B9" s="56"/>
      <c r="C9" s="57" t="s">
        <v>11</v>
      </c>
      <c r="D9" s="57" t="s">
        <v>10</v>
      </c>
      <c r="E9" s="57" t="s">
        <v>12</v>
      </c>
      <c r="F9" s="57" t="s">
        <v>11</v>
      </c>
      <c r="G9" s="56"/>
      <c r="H9" s="56"/>
      <c r="I9" s="56"/>
      <c r="J9" s="56"/>
      <c r="K9" s="57" t="s">
        <v>12</v>
      </c>
      <c r="L9" s="58" t="s">
        <v>146</v>
      </c>
      <c r="M9" s="67" t="s">
        <v>147</v>
      </c>
    </row>
    <row r="10" spans="1:13" x14ac:dyDescent="0.25">
      <c r="A10" s="50" t="s">
        <v>51</v>
      </c>
      <c r="B10" s="50" t="s">
        <v>158</v>
      </c>
      <c r="C10" s="52">
        <v>40608027.409999996</v>
      </c>
      <c r="D10" s="52">
        <v>-969644.37</v>
      </c>
      <c r="E10" s="52">
        <v>39638383.039999999</v>
      </c>
      <c r="F10" s="52">
        <v>1430141.63</v>
      </c>
      <c r="G10" s="52">
        <v>-34149.129999999997</v>
      </c>
      <c r="H10" s="52">
        <v>0</v>
      </c>
      <c r="I10" s="52">
        <v>0</v>
      </c>
      <c r="J10" s="52">
        <v>0</v>
      </c>
      <c r="K10" s="52">
        <v>1395992.5</v>
      </c>
      <c r="L10" s="71">
        <v>2019</v>
      </c>
      <c r="M10" s="69" t="s">
        <v>174</v>
      </c>
    </row>
    <row r="11" spans="1:13" x14ac:dyDescent="0.25">
      <c r="A11" s="50" t="s">
        <v>51</v>
      </c>
      <c r="B11" s="50" t="s">
        <v>159</v>
      </c>
      <c r="C11" s="52">
        <v>-40608027.409999996</v>
      </c>
      <c r="D11" s="52">
        <v>969644.37</v>
      </c>
      <c r="E11" s="52">
        <v>-39638383.039999999</v>
      </c>
      <c r="F11" s="52">
        <v>-1764418.79</v>
      </c>
      <c r="G11" s="52">
        <v>42131.05</v>
      </c>
      <c r="H11" s="52">
        <v>0</v>
      </c>
      <c r="I11" s="52">
        <v>0</v>
      </c>
      <c r="J11" s="52">
        <v>0</v>
      </c>
      <c r="K11" s="52">
        <v>-1722287.74</v>
      </c>
      <c r="L11" s="71">
        <v>2019</v>
      </c>
      <c r="M11" s="69" t="s">
        <v>174</v>
      </c>
    </row>
    <row r="12" spans="1:13" x14ac:dyDescent="0.25">
      <c r="A12" s="50" t="s">
        <v>51</v>
      </c>
      <c r="B12" s="50" t="s">
        <v>160</v>
      </c>
      <c r="C12" s="52">
        <v>0</v>
      </c>
      <c r="D12" s="52">
        <v>0</v>
      </c>
      <c r="E12" s="52">
        <v>0</v>
      </c>
      <c r="F12" s="52">
        <v>274517.7</v>
      </c>
      <c r="G12" s="52">
        <v>0</v>
      </c>
      <c r="H12" s="52">
        <v>0</v>
      </c>
      <c r="I12" s="52">
        <v>0</v>
      </c>
      <c r="J12" s="52">
        <v>0</v>
      </c>
      <c r="K12" s="52">
        <v>274517.7</v>
      </c>
      <c r="L12" s="71">
        <v>2019</v>
      </c>
      <c r="M12" s="69" t="s">
        <v>174</v>
      </c>
    </row>
    <row r="13" spans="1:13" x14ac:dyDescent="0.25">
      <c r="A13" s="50" t="s">
        <v>51</v>
      </c>
      <c r="B13" s="50" t="s">
        <v>161</v>
      </c>
      <c r="C13" s="52">
        <v>-551490.55000000005</v>
      </c>
      <c r="D13" s="52">
        <v>-65137167.899999999</v>
      </c>
      <c r="E13" s="52">
        <v>-65688658.450000003</v>
      </c>
      <c r="F13" s="52">
        <v>-19422.5</v>
      </c>
      <c r="G13" s="52">
        <v>-2294013.7999999998</v>
      </c>
      <c r="H13" s="52">
        <v>0</v>
      </c>
      <c r="I13" s="52">
        <v>0</v>
      </c>
      <c r="J13" s="52">
        <v>0</v>
      </c>
      <c r="K13" s="52">
        <v>-2313436.2999999998</v>
      </c>
      <c r="L13" s="71">
        <v>2019</v>
      </c>
      <c r="M13" s="69" t="s">
        <v>174</v>
      </c>
    </row>
    <row r="14" spans="1:13" x14ac:dyDescent="0.25">
      <c r="A14" s="50" t="s">
        <v>51</v>
      </c>
      <c r="B14" s="50" t="s">
        <v>162</v>
      </c>
      <c r="C14" s="52">
        <v>551490.55000000005</v>
      </c>
      <c r="D14" s="52">
        <v>65137167.899999999</v>
      </c>
      <c r="E14" s="52">
        <v>65688658.450000003</v>
      </c>
      <c r="F14" s="52">
        <v>23962.26</v>
      </c>
      <c r="G14" s="52">
        <v>2830209.94</v>
      </c>
      <c r="H14" s="52">
        <v>0</v>
      </c>
      <c r="I14" s="52">
        <v>0</v>
      </c>
      <c r="J14" s="52">
        <v>0</v>
      </c>
      <c r="K14" s="52">
        <v>2854172.2</v>
      </c>
      <c r="L14" s="71">
        <v>2019</v>
      </c>
      <c r="M14" s="69" t="s">
        <v>174</v>
      </c>
    </row>
    <row r="15" spans="1:13" x14ac:dyDescent="0.25">
      <c r="A15" s="50" t="s">
        <v>51</v>
      </c>
      <c r="B15" s="50" t="s">
        <v>163</v>
      </c>
      <c r="C15" s="52">
        <v>0</v>
      </c>
      <c r="D15" s="52">
        <v>0</v>
      </c>
      <c r="E15" s="52">
        <v>0</v>
      </c>
      <c r="F15" s="52">
        <v>656776.92000000004</v>
      </c>
      <c r="G15" s="52">
        <v>0</v>
      </c>
      <c r="H15" s="52">
        <v>0</v>
      </c>
      <c r="I15" s="52">
        <v>0</v>
      </c>
      <c r="J15" s="52">
        <v>0</v>
      </c>
      <c r="K15" s="52">
        <v>656776.92000000004</v>
      </c>
      <c r="L15" s="71">
        <v>2019</v>
      </c>
      <c r="M15" s="69" t="s">
        <v>174</v>
      </c>
    </row>
    <row r="16" spans="1:13" x14ac:dyDescent="0.25">
      <c r="A16" s="50" t="s">
        <v>51</v>
      </c>
      <c r="B16" s="50" t="s">
        <v>164</v>
      </c>
      <c r="C16" s="52">
        <v>2718197.03</v>
      </c>
      <c r="D16" s="52">
        <v>-1194377.99</v>
      </c>
      <c r="E16" s="52">
        <v>1523819.04</v>
      </c>
      <c r="F16" s="52">
        <v>95730.01</v>
      </c>
      <c r="G16" s="52">
        <v>-42063.839999999997</v>
      </c>
      <c r="H16" s="52">
        <v>0</v>
      </c>
      <c r="I16" s="52">
        <v>0</v>
      </c>
      <c r="J16" s="52">
        <v>0</v>
      </c>
      <c r="K16" s="52">
        <v>53666.17</v>
      </c>
      <c r="L16" s="71">
        <v>2019</v>
      </c>
      <c r="M16" s="69" t="s">
        <v>174</v>
      </c>
    </row>
    <row r="17" spans="1:13" x14ac:dyDescent="0.25">
      <c r="A17" s="50" t="s">
        <v>51</v>
      </c>
      <c r="B17" s="50" t="s">
        <v>165</v>
      </c>
      <c r="C17" s="52">
        <v>-2718197.03</v>
      </c>
      <c r="D17" s="52">
        <v>1194378</v>
      </c>
      <c r="E17" s="52">
        <v>-1523819.03</v>
      </c>
      <c r="F17" s="52">
        <v>-118105.66</v>
      </c>
      <c r="G17" s="52">
        <v>51895.72</v>
      </c>
      <c r="H17" s="52">
        <v>0</v>
      </c>
      <c r="I17" s="52">
        <v>0</v>
      </c>
      <c r="J17" s="52">
        <v>0</v>
      </c>
      <c r="K17" s="52">
        <v>-66209.94</v>
      </c>
      <c r="L17" s="71">
        <v>2019</v>
      </c>
      <c r="M17" s="69" t="s">
        <v>174</v>
      </c>
    </row>
    <row r="18" spans="1:13" x14ac:dyDescent="0.25">
      <c r="A18" s="50" t="s">
        <v>51</v>
      </c>
      <c r="B18" s="50" t="s">
        <v>166</v>
      </c>
      <c r="C18" s="52">
        <v>0</v>
      </c>
      <c r="D18" s="52">
        <v>0</v>
      </c>
      <c r="E18" s="52">
        <v>0</v>
      </c>
      <c r="F18" s="52">
        <v>8748.1299999999992</v>
      </c>
      <c r="G18" s="52">
        <v>0</v>
      </c>
      <c r="H18" s="52">
        <v>0</v>
      </c>
      <c r="I18" s="52">
        <v>0</v>
      </c>
      <c r="J18" s="52">
        <v>0</v>
      </c>
      <c r="K18" s="52">
        <v>8748.1299999999992</v>
      </c>
      <c r="L18" s="71">
        <v>2019</v>
      </c>
      <c r="M18" s="69" t="s">
        <v>174</v>
      </c>
    </row>
    <row r="19" spans="1:13" x14ac:dyDescent="0.25">
      <c r="A19" s="50" t="s">
        <v>15</v>
      </c>
      <c r="B19" s="50" t="s">
        <v>16</v>
      </c>
      <c r="C19" s="52">
        <v>256702.36</v>
      </c>
      <c r="D19" s="52">
        <v>0</v>
      </c>
      <c r="E19" s="52">
        <v>256702.36</v>
      </c>
      <c r="F19" s="52">
        <v>65061.19</v>
      </c>
      <c r="G19" s="52">
        <v>0</v>
      </c>
      <c r="H19" s="52">
        <v>0</v>
      </c>
      <c r="I19" s="52">
        <v>0</v>
      </c>
      <c r="J19" s="52">
        <v>0</v>
      </c>
      <c r="K19" s="52">
        <v>65061.19</v>
      </c>
      <c r="L19" s="69" t="s">
        <v>148</v>
      </c>
      <c r="M19" s="69" t="s">
        <v>174</v>
      </c>
    </row>
    <row r="20" spans="1:13" x14ac:dyDescent="0.25">
      <c r="A20" s="50" t="s">
        <v>17</v>
      </c>
      <c r="B20" s="50" t="s">
        <v>18</v>
      </c>
      <c r="C20" s="52">
        <v>0</v>
      </c>
      <c r="D20" s="52">
        <v>0</v>
      </c>
      <c r="E20" s="52">
        <v>0</v>
      </c>
      <c r="F20" s="52">
        <v>0.45</v>
      </c>
      <c r="G20" s="52">
        <v>0</v>
      </c>
      <c r="H20" s="52">
        <v>0</v>
      </c>
      <c r="I20" s="52">
        <v>0</v>
      </c>
      <c r="J20" s="52">
        <v>0</v>
      </c>
      <c r="K20" s="52">
        <v>0.45</v>
      </c>
      <c r="L20" s="69" t="s">
        <v>148</v>
      </c>
      <c r="M20" s="69" t="s">
        <v>174</v>
      </c>
    </row>
    <row r="21" spans="1:13" x14ac:dyDescent="0.25">
      <c r="A21" s="50" t="s">
        <v>21</v>
      </c>
      <c r="B21" s="50" t="s">
        <v>22</v>
      </c>
      <c r="C21" s="52">
        <v>4897078.84</v>
      </c>
      <c r="D21" s="52">
        <v>20000</v>
      </c>
      <c r="E21" s="52">
        <v>4917078.84</v>
      </c>
      <c r="F21" s="52">
        <v>1544328.3</v>
      </c>
      <c r="G21" s="52">
        <v>5069</v>
      </c>
      <c r="H21" s="52">
        <v>0</v>
      </c>
      <c r="I21" s="52">
        <v>0</v>
      </c>
      <c r="J21" s="52">
        <v>0</v>
      </c>
      <c r="K21" s="52">
        <v>1549397.3</v>
      </c>
      <c r="L21" s="69" t="s">
        <v>148</v>
      </c>
      <c r="M21" s="69" t="s">
        <v>174</v>
      </c>
    </row>
    <row r="22" spans="1:13" x14ac:dyDescent="0.25">
      <c r="A22" s="50" t="s">
        <v>23</v>
      </c>
      <c r="B22" s="50" t="s">
        <v>24</v>
      </c>
      <c r="C22" s="52">
        <v>4857483.67</v>
      </c>
      <c r="D22" s="52">
        <v>149146</v>
      </c>
      <c r="E22" s="52">
        <v>5006629.67</v>
      </c>
      <c r="F22" s="52">
        <v>1834310.31</v>
      </c>
      <c r="G22" s="52">
        <v>37801.050000000003</v>
      </c>
      <c r="H22" s="52">
        <v>0</v>
      </c>
      <c r="I22" s="52">
        <v>0</v>
      </c>
      <c r="J22" s="52">
        <v>0</v>
      </c>
      <c r="K22" s="52">
        <v>1872111.36</v>
      </c>
      <c r="L22" s="69" t="s">
        <v>148</v>
      </c>
      <c r="M22" s="69" t="s">
        <v>175</v>
      </c>
    </row>
    <row r="23" spans="1:13" x14ac:dyDescent="0.25">
      <c r="A23" s="50" t="s">
        <v>25</v>
      </c>
      <c r="B23" s="50" t="s">
        <v>26</v>
      </c>
      <c r="C23" s="52">
        <v>12952701.32</v>
      </c>
      <c r="D23" s="52">
        <v>-4852701</v>
      </c>
      <c r="E23" s="52">
        <v>8100000.3200000003</v>
      </c>
      <c r="F23" s="52">
        <v>4553877.01</v>
      </c>
      <c r="G23" s="52">
        <v>-1229917.07</v>
      </c>
      <c r="H23" s="52">
        <v>0</v>
      </c>
      <c r="I23" s="52">
        <v>0</v>
      </c>
      <c r="J23" s="52">
        <v>0</v>
      </c>
      <c r="K23" s="52">
        <v>3323959.94</v>
      </c>
      <c r="L23" s="69" t="s">
        <v>148</v>
      </c>
      <c r="M23" s="69" t="s">
        <v>175</v>
      </c>
    </row>
    <row r="24" spans="1:13" x14ac:dyDescent="0.25">
      <c r="A24" s="50" t="s">
        <v>29</v>
      </c>
      <c r="B24" s="50" t="s">
        <v>30</v>
      </c>
      <c r="C24" s="52">
        <v>0</v>
      </c>
      <c r="D24" s="52">
        <v>0</v>
      </c>
      <c r="E24" s="52">
        <v>0</v>
      </c>
      <c r="F24" s="52">
        <v>-0.01</v>
      </c>
      <c r="G24" s="52">
        <v>0</v>
      </c>
      <c r="H24" s="52">
        <v>0</v>
      </c>
      <c r="I24" s="52">
        <v>0</v>
      </c>
      <c r="J24" s="52">
        <v>0</v>
      </c>
      <c r="K24" s="52">
        <v>-0.01</v>
      </c>
      <c r="L24" s="69" t="s">
        <v>148</v>
      </c>
      <c r="M24" s="69" t="s">
        <v>174</v>
      </c>
    </row>
    <row r="25" spans="1:13" x14ac:dyDescent="0.25">
      <c r="A25" s="50" t="s">
        <v>31</v>
      </c>
      <c r="B25" s="50" t="s">
        <v>32</v>
      </c>
      <c r="C25" s="52">
        <v>78227330.810000002</v>
      </c>
      <c r="D25" s="52">
        <v>5081308.3899999997</v>
      </c>
      <c r="E25" s="52">
        <v>83308639.200000003</v>
      </c>
      <c r="F25" s="52">
        <v>28346382.829999998</v>
      </c>
      <c r="G25" s="52">
        <v>1287857.6100000001</v>
      </c>
      <c r="H25" s="52">
        <v>0</v>
      </c>
      <c r="I25" s="52">
        <v>0</v>
      </c>
      <c r="J25" s="52">
        <v>0</v>
      </c>
      <c r="K25" s="52">
        <v>29634240.440000001</v>
      </c>
      <c r="L25" s="69" t="s">
        <v>148</v>
      </c>
      <c r="M25" s="69" t="s">
        <v>174</v>
      </c>
    </row>
    <row r="26" spans="1:13" x14ac:dyDescent="0.25">
      <c r="A26" s="50" t="s">
        <v>33</v>
      </c>
      <c r="B26" s="50" t="s">
        <v>34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69" t="s">
        <v>148</v>
      </c>
      <c r="M26" s="69" t="s">
        <v>174</v>
      </c>
    </row>
    <row r="27" spans="1:13" x14ac:dyDescent="0.25">
      <c r="A27" s="50" t="s">
        <v>35</v>
      </c>
      <c r="B27" s="50" t="s">
        <v>36</v>
      </c>
      <c r="C27" s="52">
        <v>132301.82</v>
      </c>
      <c r="D27" s="52">
        <v>45265</v>
      </c>
      <c r="E27" s="52">
        <v>177566.82</v>
      </c>
      <c r="F27" s="52">
        <v>66896.44</v>
      </c>
      <c r="G27" s="52">
        <v>11472.42</v>
      </c>
      <c r="H27" s="52">
        <v>0</v>
      </c>
      <c r="I27" s="52">
        <v>0</v>
      </c>
      <c r="J27" s="52">
        <v>0</v>
      </c>
      <c r="K27" s="52">
        <v>78368.86</v>
      </c>
      <c r="L27" s="69" t="s">
        <v>148</v>
      </c>
      <c r="M27" s="69" t="s">
        <v>174</v>
      </c>
    </row>
    <row r="28" spans="1:13" x14ac:dyDescent="0.25">
      <c r="A28" s="50" t="s">
        <v>37</v>
      </c>
      <c r="B28" s="50" t="s">
        <v>38</v>
      </c>
      <c r="C28" s="52">
        <v>-3382549</v>
      </c>
      <c r="D28" s="52">
        <v>1702773</v>
      </c>
      <c r="E28" s="52">
        <v>-1679776</v>
      </c>
      <c r="F28" s="52">
        <v>-993649.08</v>
      </c>
      <c r="G28" s="52">
        <v>431567.82</v>
      </c>
      <c r="H28" s="52">
        <v>0</v>
      </c>
      <c r="I28" s="52">
        <v>0</v>
      </c>
      <c r="J28" s="52">
        <v>0</v>
      </c>
      <c r="K28" s="52">
        <v>-562081.26</v>
      </c>
      <c r="L28" s="69">
        <v>2013</v>
      </c>
      <c r="M28" s="69" t="s">
        <v>174</v>
      </c>
    </row>
    <row r="29" spans="1:13" x14ac:dyDescent="0.25">
      <c r="A29" s="50" t="s">
        <v>39</v>
      </c>
      <c r="B29" s="50" t="s">
        <v>40</v>
      </c>
      <c r="C29" s="52">
        <v>7698825.5899999999</v>
      </c>
      <c r="D29" s="52">
        <v>7263084.6100000003</v>
      </c>
      <c r="E29" s="52">
        <v>14961910.199999999</v>
      </c>
      <c r="F29" s="52">
        <v>3106244.81</v>
      </c>
      <c r="G29" s="52">
        <v>1840828.79</v>
      </c>
      <c r="H29" s="52">
        <v>0</v>
      </c>
      <c r="I29" s="52">
        <v>0</v>
      </c>
      <c r="J29" s="52">
        <v>0</v>
      </c>
      <c r="K29" s="52">
        <v>4947073.5999999996</v>
      </c>
      <c r="L29" s="69" t="s">
        <v>148</v>
      </c>
      <c r="M29" s="69" t="s">
        <v>175</v>
      </c>
    </row>
    <row r="30" spans="1:13" x14ac:dyDescent="0.25">
      <c r="A30" s="50" t="s">
        <v>41</v>
      </c>
      <c r="B30" s="50" t="s">
        <v>42</v>
      </c>
      <c r="C30" s="52">
        <v>-3035608.49</v>
      </c>
      <c r="D30" s="52">
        <v>0</v>
      </c>
      <c r="E30" s="52">
        <v>-3035608.49</v>
      </c>
      <c r="F30" s="52">
        <v>-1151123.77</v>
      </c>
      <c r="G30" s="52">
        <v>0</v>
      </c>
      <c r="H30" s="52">
        <v>0</v>
      </c>
      <c r="I30" s="52">
        <v>0</v>
      </c>
      <c r="J30" s="52">
        <v>0</v>
      </c>
      <c r="K30" s="52">
        <v>-1151123.77</v>
      </c>
      <c r="L30" s="69">
        <v>2014</v>
      </c>
      <c r="M30" s="69" t="s">
        <v>174</v>
      </c>
    </row>
    <row r="31" spans="1:13" x14ac:dyDescent="0.25">
      <c r="A31" s="50" t="s">
        <v>43</v>
      </c>
      <c r="B31" s="50" t="s">
        <v>44</v>
      </c>
      <c r="C31" s="52">
        <v>0</v>
      </c>
      <c r="D31" s="52">
        <v>0</v>
      </c>
      <c r="E31" s="52">
        <v>0</v>
      </c>
      <c r="F31" s="52">
        <v>-0.01</v>
      </c>
      <c r="G31" s="52">
        <v>0</v>
      </c>
      <c r="H31" s="52">
        <v>0</v>
      </c>
      <c r="I31" s="52">
        <v>0</v>
      </c>
      <c r="J31" s="52">
        <v>0</v>
      </c>
      <c r="K31" s="52">
        <v>-0.01</v>
      </c>
      <c r="L31" s="69" t="s">
        <v>148</v>
      </c>
      <c r="M31" s="69" t="s">
        <v>174</v>
      </c>
    </row>
    <row r="32" spans="1:13" x14ac:dyDescent="0.25">
      <c r="A32" s="50" t="s">
        <v>47</v>
      </c>
      <c r="B32" s="50" t="s">
        <v>48</v>
      </c>
      <c r="C32" s="52">
        <v>88501.17</v>
      </c>
      <c r="D32" s="52">
        <v>-3300</v>
      </c>
      <c r="E32" s="52">
        <v>85201.17</v>
      </c>
      <c r="F32" s="52">
        <v>28738.76</v>
      </c>
      <c r="G32" s="52">
        <v>-836.38</v>
      </c>
      <c r="H32" s="52">
        <v>0</v>
      </c>
      <c r="I32" s="52">
        <v>0</v>
      </c>
      <c r="J32" s="52">
        <v>0</v>
      </c>
      <c r="K32" s="52">
        <v>27902.38</v>
      </c>
      <c r="L32" s="69" t="s">
        <v>148</v>
      </c>
      <c r="M32" s="69" t="s">
        <v>174</v>
      </c>
    </row>
    <row r="33" spans="1:13" x14ac:dyDescent="0.25">
      <c r="A33" s="50" t="s">
        <v>49</v>
      </c>
      <c r="B33" s="50" t="s">
        <v>50</v>
      </c>
      <c r="C33" s="52">
        <v>177201002.65000001</v>
      </c>
      <c r="D33" s="52">
        <v>-737087.8</v>
      </c>
      <c r="E33" s="52">
        <v>176463914.84999999</v>
      </c>
      <c r="F33" s="52">
        <v>68145190.829999998</v>
      </c>
      <c r="G33" s="52">
        <v>-186814.91</v>
      </c>
      <c r="H33" s="52">
        <v>0</v>
      </c>
      <c r="I33" s="52">
        <v>0</v>
      </c>
      <c r="J33" s="52">
        <v>0</v>
      </c>
      <c r="K33" s="52">
        <v>67958375.920000002</v>
      </c>
      <c r="L33" s="69" t="s">
        <v>148</v>
      </c>
      <c r="M33" s="69" t="s">
        <v>175</v>
      </c>
    </row>
    <row r="34" spans="1:13" x14ac:dyDescent="0.25">
      <c r="A34" s="50" t="s">
        <v>53</v>
      </c>
      <c r="B34" s="50" t="s">
        <v>54</v>
      </c>
      <c r="C34" s="52">
        <v>1433.05</v>
      </c>
      <c r="D34" s="52">
        <v>0</v>
      </c>
      <c r="E34" s="52">
        <v>1433.05</v>
      </c>
      <c r="F34" s="52">
        <v>-47.55</v>
      </c>
      <c r="G34" s="52">
        <v>0</v>
      </c>
      <c r="H34" s="52">
        <v>0</v>
      </c>
      <c r="I34" s="52">
        <v>0</v>
      </c>
      <c r="J34" s="52">
        <v>0</v>
      </c>
      <c r="K34" s="52">
        <v>-47.55</v>
      </c>
      <c r="L34" s="69">
        <v>2016</v>
      </c>
      <c r="M34" s="69" t="s">
        <v>174</v>
      </c>
    </row>
    <row r="35" spans="1:13" x14ac:dyDescent="0.25">
      <c r="A35" s="50" t="s">
        <v>55</v>
      </c>
      <c r="B35" s="50" t="s">
        <v>155</v>
      </c>
      <c r="C35" s="52">
        <v>1307846</v>
      </c>
      <c r="D35" s="52">
        <v>0</v>
      </c>
      <c r="E35" s="52">
        <v>1307846</v>
      </c>
      <c r="F35" s="52">
        <v>457746.1</v>
      </c>
      <c r="G35" s="52">
        <v>0</v>
      </c>
      <c r="H35" s="52">
        <v>0</v>
      </c>
      <c r="I35" s="52">
        <v>0</v>
      </c>
      <c r="J35" s="52">
        <v>0</v>
      </c>
      <c r="K35" s="52">
        <v>457746.1</v>
      </c>
      <c r="L35" s="69">
        <v>2017</v>
      </c>
      <c r="M35" s="69" t="s">
        <v>174</v>
      </c>
    </row>
    <row r="36" spans="1:13" x14ac:dyDescent="0.25">
      <c r="A36" s="50" t="s">
        <v>55</v>
      </c>
      <c r="B36" s="50" t="s">
        <v>152</v>
      </c>
      <c r="C36" s="52">
        <v>9500474.3399999999</v>
      </c>
      <c r="D36" s="52">
        <v>0</v>
      </c>
      <c r="E36" s="52">
        <v>9500474.3399999999</v>
      </c>
      <c r="F36" s="52">
        <v>3325166.02</v>
      </c>
      <c r="G36" s="52">
        <v>0</v>
      </c>
      <c r="H36" s="52">
        <v>0</v>
      </c>
      <c r="I36" s="52">
        <v>0</v>
      </c>
      <c r="J36" s="52">
        <v>0</v>
      </c>
      <c r="K36" s="52">
        <v>3325166.02</v>
      </c>
      <c r="L36" s="71">
        <v>2016</v>
      </c>
      <c r="M36" s="69" t="s">
        <v>174</v>
      </c>
    </row>
    <row r="37" spans="1:13" x14ac:dyDescent="0.25">
      <c r="A37" s="50" t="s">
        <v>55</v>
      </c>
      <c r="B37" s="50" t="s">
        <v>156</v>
      </c>
      <c r="C37" s="52">
        <v>433531</v>
      </c>
      <c r="D37" s="52">
        <v>0</v>
      </c>
      <c r="E37" s="52">
        <v>433531</v>
      </c>
      <c r="F37" s="52">
        <v>15498.74</v>
      </c>
      <c r="G37" s="52">
        <v>0</v>
      </c>
      <c r="H37" s="52">
        <v>0</v>
      </c>
      <c r="I37" s="52">
        <v>0</v>
      </c>
      <c r="J37" s="52">
        <v>0</v>
      </c>
      <c r="K37" s="52">
        <v>15498.74</v>
      </c>
      <c r="L37" s="71">
        <v>2017</v>
      </c>
      <c r="M37" s="69" t="s">
        <v>174</v>
      </c>
    </row>
    <row r="38" spans="1:13" x14ac:dyDescent="0.25">
      <c r="A38" s="50" t="s">
        <v>55</v>
      </c>
      <c r="B38" s="50" t="s">
        <v>153</v>
      </c>
      <c r="C38" s="52">
        <v>4625015.2300000004</v>
      </c>
      <c r="D38" s="52">
        <v>0</v>
      </c>
      <c r="E38" s="52">
        <v>4625015.2300000004</v>
      </c>
      <c r="F38" s="52">
        <v>165344.29999999999</v>
      </c>
      <c r="G38" s="52">
        <v>0</v>
      </c>
      <c r="H38" s="52">
        <v>0</v>
      </c>
      <c r="I38" s="52">
        <v>0</v>
      </c>
      <c r="J38" s="52">
        <v>0</v>
      </c>
      <c r="K38" s="52">
        <v>165344.29999999999</v>
      </c>
      <c r="L38" s="71">
        <v>2016</v>
      </c>
      <c r="M38" s="69" t="s">
        <v>174</v>
      </c>
    </row>
    <row r="39" spans="1:13" x14ac:dyDescent="0.25">
      <c r="A39" s="50" t="s">
        <v>58</v>
      </c>
      <c r="B39" s="50" t="s">
        <v>59</v>
      </c>
      <c r="C39" s="52">
        <v>7.0000000000000007E-2</v>
      </c>
      <c r="D39" s="52">
        <v>0</v>
      </c>
      <c r="E39" s="52">
        <v>7.0000000000000007E-2</v>
      </c>
      <c r="F39" s="52">
        <v>-375026.3</v>
      </c>
      <c r="G39" s="52">
        <v>0</v>
      </c>
      <c r="H39" s="52">
        <v>0</v>
      </c>
      <c r="I39" s="52">
        <v>0</v>
      </c>
      <c r="J39" s="52">
        <v>0</v>
      </c>
      <c r="K39" s="52">
        <v>-375026.3</v>
      </c>
      <c r="L39" s="69" t="s">
        <v>148</v>
      </c>
      <c r="M39" s="69" t="s">
        <v>174</v>
      </c>
    </row>
    <row r="40" spans="1:13" x14ac:dyDescent="0.25">
      <c r="A40" s="50" t="s">
        <v>60</v>
      </c>
      <c r="B40" s="50" t="s">
        <v>61</v>
      </c>
      <c r="C40" s="52">
        <v>-126307.12</v>
      </c>
      <c r="D40" s="52">
        <v>-40133</v>
      </c>
      <c r="E40" s="52">
        <v>-166440.12</v>
      </c>
      <c r="F40" s="52">
        <v>-32012.54</v>
      </c>
      <c r="G40" s="52">
        <v>-10171.709999999999</v>
      </c>
      <c r="H40" s="52">
        <v>0</v>
      </c>
      <c r="I40" s="52">
        <v>0</v>
      </c>
      <c r="J40" s="52">
        <v>0</v>
      </c>
      <c r="K40" s="52">
        <v>-42184.25</v>
      </c>
      <c r="L40" s="69">
        <v>2012</v>
      </c>
      <c r="M40" s="69" t="s">
        <v>176</v>
      </c>
    </row>
    <row r="41" spans="1:13" x14ac:dyDescent="0.25">
      <c r="A41" s="50" t="s">
        <v>62</v>
      </c>
      <c r="B41" s="50" t="s">
        <v>63</v>
      </c>
      <c r="C41" s="52">
        <v>-274812.61</v>
      </c>
      <c r="D41" s="52">
        <v>0</v>
      </c>
      <c r="E41" s="52">
        <v>-274812.61</v>
      </c>
      <c r="F41" s="52">
        <v>-69651.25</v>
      </c>
      <c r="G41" s="52">
        <v>0</v>
      </c>
      <c r="H41" s="52">
        <v>0</v>
      </c>
      <c r="I41" s="52">
        <v>0</v>
      </c>
      <c r="J41" s="52">
        <v>0</v>
      </c>
      <c r="K41" s="52">
        <v>-69651.25</v>
      </c>
      <c r="L41" s="69" t="s">
        <v>148</v>
      </c>
      <c r="M41" s="69" t="s">
        <v>175</v>
      </c>
    </row>
    <row r="42" spans="1:13" x14ac:dyDescent="0.25">
      <c r="A42" s="50" t="s">
        <v>64</v>
      </c>
      <c r="B42" s="50" t="s">
        <v>65</v>
      </c>
      <c r="C42" s="52">
        <v>-684079643.86000001</v>
      </c>
      <c r="D42" s="52">
        <v>-27233797.02</v>
      </c>
      <c r="E42" s="52">
        <v>-711313440.88</v>
      </c>
      <c r="F42" s="52">
        <v>-232541439.24000001</v>
      </c>
      <c r="G42" s="52">
        <v>-4146625.45</v>
      </c>
      <c r="H42" s="52">
        <v>0</v>
      </c>
      <c r="I42" s="52">
        <v>0</v>
      </c>
      <c r="J42" s="52">
        <v>0</v>
      </c>
      <c r="K42" s="52">
        <v>-236688064.69</v>
      </c>
      <c r="L42" s="69" t="s">
        <v>148</v>
      </c>
      <c r="M42" s="69" t="s">
        <v>175</v>
      </c>
    </row>
    <row r="43" spans="1:13" x14ac:dyDescent="0.25">
      <c r="A43" s="50" t="s">
        <v>66</v>
      </c>
      <c r="B43" s="50" t="s">
        <v>67</v>
      </c>
      <c r="C43" s="52">
        <v>-616001735.38</v>
      </c>
      <c r="D43" s="52">
        <v>-52495366.700000003</v>
      </c>
      <c r="E43" s="52">
        <v>-668497102.08000004</v>
      </c>
      <c r="F43" s="52">
        <v>-22711709.609999999</v>
      </c>
      <c r="G43" s="52">
        <v>-2280923.6800000002</v>
      </c>
      <c r="H43" s="52">
        <v>0</v>
      </c>
      <c r="I43" s="52">
        <v>0</v>
      </c>
      <c r="J43" s="52">
        <v>0</v>
      </c>
      <c r="K43" s="52">
        <v>-24992633.289999999</v>
      </c>
      <c r="L43" s="69" t="s">
        <v>148</v>
      </c>
      <c r="M43" s="69" t="s">
        <v>175</v>
      </c>
    </row>
    <row r="44" spans="1:13" x14ac:dyDescent="0.25">
      <c r="A44" s="50" t="s">
        <v>68</v>
      </c>
      <c r="B44" s="50" t="s">
        <v>69</v>
      </c>
      <c r="C44" s="52">
        <v>-3036822</v>
      </c>
      <c r="D44" s="52">
        <v>2728097</v>
      </c>
      <c r="E44" s="52">
        <v>-308725</v>
      </c>
      <c r="F44" s="52">
        <v>-1100224.56</v>
      </c>
      <c r="G44" s="52">
        <v>691436.19</v>
      </c>
      <c r="H44" s="52">
        <v>0</v>
      </c>
      <c r="I44" s="52">
        <v>0</v>
      </c>
      <c r="J44" s="52">
        <v>0</v>
      </c>
      <c r="K44" s="52">
        <v>-408788.37</v>
      </c>
      <c r="L44" s="69">
        <v>2014</v>
      </c>
      <c r="M44" s="69" t="s">
        <v>174</v>
      </c>
    </row>
    <row r="45" spans="1:13" x14ac:dyDescent="0.25">
      <c r="A45" s="50" t="s">
        <v>70</v>
      </c>
      <c r="B45" s="50" t="s">
        <v>71</v>
      </c>
      <c r="C45" s="52">
        <v>-0.45</v>
      </c>
      <c r="D45" s="52">
        <v>0</v>
      </c>
      <c r="E45" s="52">
        <v>-0.45</v>
      </c>
      <c r="F45" s="52">
        <v>-349672.62</v>
      </c>
      <c r="G45" s="52">
        <v>0</v>
      </c>
      <c r="H45" s="52">
        <v>0</v>
      </c>
      <c r="I45" s="52">
        <v>0</v>
      </c>
      <c r="J45" s="52">
        <v>0</v>
      </c>
      <c r="K45" s="52">
        <v>-349672.62</v>
      </c>
      <c r="L45" s="69">
        <v>2014</v>
      </c>
      <c r="M45" s="69" t="s">
        <v>174</v>
      </c>
    </row>
    <row r="46" spans="1:13" x14ac:dyDescent="0.25">
      <c r="A46" s="50" t="s">
        <v>72</v>
      </c>
      <c r="B46" s="50" t="s">
        <v>73</v>
      </c>
      <c r="C46" s="52">
        <v>844525.46</v>
      </c>
      <c r="D46" s="52">
        <v>-11188000</v>
      </c>
      <c r="E46" s="52">
        <v>-10343474.539999999</v>
      </c>
      <c r="F46" s="52">
        <v>214044.97</v>
      </c>
      <c r="G46" s="52">
        <v>-2835598.6</v>
      </c>
      <c r="H46" s="52">
        <v>0</v>
      </c>
      <c r="I46" s="52">
        <v>0</v>
      </c>
      <c r="J46" s="52">
        <v>0</v>
      </c>
      <c r="K46" s="52">
        <v>-2621553.63</v>
      </c>
      <c r="L46" s="69" t="s">
        <v>148</v>
      </c>
      <c r="M46" s="69" t="s">
        <v>174</v>
      </c>
    </row>
    <row r="47" spans="1:13" x14ac:dyDescent="0.25">
      <c r="A47" s="50" t="s">
        <v>74</v>
      </c>
      <c r="B47" s="50" t="s">
        <v>75</v>
      </c>
      <c r="C47" s="52">
        <v>15705884.460000001</v>
      </c>
      <c r="D47" s="52">
        <v>485453</v>
      </c>
      <c r="E47" s="52">
        <v>16191337.460000001</v>
      </c>
      <c r="F47" s="52">
        <v>6063405.9900000002</v>
      </c>
      <c r="G47" s="52">
        <v>123038.07</v>
      </c>
      <c r="H47" s="52">
        <v>0</v>
      </c>
      <c r="I47" s="52">
        <v>0</v>
      </c>
      <c r="J47" s="52">
        <v>0</v>
      </c>
      <c r="K47" s="52">
        <v>6186444.0599999996</v>
      </c>
      <c r="L47" s="69" t="s">
        <v>148</v>
      </c>
      <c r="M47" s="69" t="s">
        <v>174</v>
      </c>
    </row>
    <row r="48" spans="1:13" x14ac:dyDescent="0.25">
      <c r="A48" s="50" t="s">
        <v>51</v>
      </c>
      <c r="B48" s="50" t="s">
        <v>76</v>
      </c>
      <c r="C48" s="52">
        <v>917247</v>
      </c>
      <c r="D48" s="52">
        <v>0</v>
      </c>
      <c r="E48" s="52">
        <v>917247</v>
      </c>
      <c r="F48" s="52">
        <v>329713.46000000002</v>
      </c>
      <c r="G48" s="52">
        <v>0</v>
      </c>
      <c r="H48" s="52">
        <v>0</v>
      </c>
      <c r="I48" s="52">
        <v>0</v>
      </c>
      <c r="J48" s="52">
        <v>0</v>
      </c>
      <c r="K48" s="52">
        <v>329713.46000000002</v>
      </c>
      <c r="L48" s="69">
        <v>2013</v>
      </c>
      <c r="M48" s="69" t="s">
        <v>174</v>
      </c>
    </row>
    <row r="49" spans="1:13" x14ac:dyDescent="0.25">
      <c r="A49" s="50" t="s">
        <v>51</v>
      </c>
      <c r="B49" s="50" t="s">
        <v>77</v>
      </c>
      <c r="C49" s="52">
        <v>-917247</v>
      </c>
      <c r="D49" s="52">
        <v>0</v>
      </c>
      <c r="E49" s="52">
        <v>-917247</v>
      </c>
      <c r="F49" s="52">
        <v>-329713.46000000002</v>
      </c>
      <c r="G49" s="52">
        <v>0</v>
      </c>
      <c r="H49" s="52">
        <v>0</v>
      </c>
      <c r="I49" s="52">
        <v>0</v>
      </c>
      <c r="J49" s="52">
        <v>0</v>
      </c>
      <c r="K49" s="52">
        <v>-329713.46000000002</v>
      </c>
      <c r="L49" s="69">
        <v>2013</v>
      </c>
      <c r="M49" s="69" t="s">
        <v>174</v>
      </c>
    </row>
    <row r="50" spans="1:13" x14ac:dyDescent="0.25">
      <c r="A50" s="50" t="s">
        <v>51</v>
      </c>
      <c r="B50" s="50" t="s">
        <v>78</v>
      </c>
      <c r="C50" s="52">
        <v>1302058</v>
      </c>
      <c r="D50" s="52">
        <v>0</v>
      </c>
      <c r="E50" s="52">
        <v>1302058</v>
      </c>
      <c r="F50" s="52">
        <v>34068.699999999997</v>
      </c>
      <c r="G50" s="52">
        <v>0</v>
      </c>
      <c r="H50" s="52">
        <v>0</v>
      </c>
      <c r="I50" s="52">
        <v>0</v>
      </c>
      <c r="J50" s="52">
        <v>0</v>
      </c>
      <c r="K50" s="52">
        <v>34068.699999999997</v>
      </c>
      <c r="L50" s="69">
        <v>2013</v>
      </c>
      <c r="M50" s="69" t="s">
        <v>174</v>
      </c>
    </row>
    <row r="51" spans="1:13" x14ac:dyDescent="0.25">
      <c r="A51" s="50" t="s">
        <v>51</v>
      </c>
      <c r="B51" s="50" t="s">
        <v>79</v>
      </c>
      <c r="C51" s="52">
        <v>-1302058</v>
      </c>
      <c r="D51" s="52">
        <v>0</v>
      </c>
      <c r="E51" s="52">
        <v>-1302058</v>
      </c>
      <c r="F51" s="52">
        <v>-34068.699999999997</v>
      </c>
      <c r="G51" s="52">
        <v>0</v>
      </c>
      <c r="H51" s="52">
        <v>0</v>
      </c>
      <c r="I51" s="52">
        <v>0</v>
      </c>
      <c r="J51" s="52">
        <v>0</v>
      </c>
      <c r="K51" s="52">
        <v>-34068.699999999997</v>
      </c>
      <c r="L51" s="69">
        <v>2013</v>
      </c>
      <c r="M51" s="69" t="s">
        <v>174</v>
      </c>
    </row>
    <row r="52" spans="1:13" x14ac:dyDescent="0.25">
      <c r="A52" s="50" t="s">
        <v>80</v>
      </c>
      <c r="B52" s="50" t="s">
        <v>81</v>
      </c>
      <c r="C52" s="52">
        <v>2679850</v>
      </c>
      <c r="D52" s="52">
        <v>218004</v>
      </c>
      <c r="E52" s="52">
        <v>2897854</v>
      </c>
      <c r="F52" s="52">
        <v>1082717.99</v>
      </c>
      <c r="G52" s="52">
        <v>55253.11</v>
      </c>
      <c r="H52" s="52">
        <v>0</v>
      </c>
      <c r="I52" s="52">
        <v>0</v>
      </c>
      <c r="J52" s="52">
        <v>0</v>
      </c>
      <c r="K52" s="52">
        <v>1137971.1000000001</v>
      </c>
      <c r="L52" s="69" t="s">
        <v>148</v>
      </c>
      <c r="M52" s="69" t="s">
        <v>174</v>
      </c>
    </row>
    <row r="53" spans="1:13" x14ac:dyDescent="0.25">
      <c r="A53" s="50" t="s">
        <v>51</v>
      </c>
      <c r="B53" s="50" t="s">
        <v>82</v>
      </c>
      <c r="C53" s="52">
        <v>96722.6</v>
      </c>
      <c r="D53" s="52">
        <v>0</v>
      </c>
      <c r="E53" s="52">
        <v>96722.6</v>
      </c>
      <c r="F53" s="52">
        <v>37310.74</v>
      </c>
      <c r="G53" s="52">
        <v>0</v>
      </c>
      <c r="H53" s="52">
        <v>0</v>
      </c>
      <c r="I53" s="52">
        <v>0</v>
      </c>
      <c r="J53" s="52">
        <v>0</v>
      </c>
      <c r="K53" s="52">
        <v>37310.74</v>
      </c>
      <c r="L53" s="69">
        <v>2013</v>
      </c>
      <c r="M53" s="69" t="s">
        <v>174</v>
      </c>
    </row>
    <row r="54" spans="1:13" x14ac:dyDescent="0.25">
      <c r="A54" s="50" t="s">
        <v>51</v>
      </c>
      <c r="B54" s="50" t="s">
        <v>83</v>
      </c>
      <c r="C54" s="52">
        <v>-96722.6</v>
      </c>
      <c r="D54" s="52">
        <v>0</v>
      </c>
      <c r="E54" s="52">
        <v>-96722.6</v>
      </c>
      <c r="F54" s="52">
        <v>-37310.74</v>
      </c>
      <c r="G54" s="52">
        <v>0</v>
      </c>
      <c r="H54" s="52">
        <v>0</v>
      </c>
      <c r="I54" s="52">
        <v>0</v>
      </c>
      <c r="J54" s="52">
        <v>0</v>
      </c>
      <c r="K54" s="52">
        <v>-37310.74</v>
      </c>
      <c r="L54" s="69">
        <v>2013</v>
      </c>
      <c r="M54" s="69" t="s">
        <v>174</v>
      </c>
    </row>
    <row r="55" spans="1:13" x14ac:dyDescent="0.25">
      <c r="A55" s="50" t="s">
        <v>84</v>
      </c>
      <c r="B55" s="50" t="s">
        <v>85</v>
      </c>
      <c r="C55" s="52">
        <v>1070292.73</v>
      </c>
      <c r="D55" s="52">
        <v>-1070292.73</v>
      </c>
      <c r="E55" s="52">
        <v>0</v>
      </c>
      <c r="F55" s="52">
        <v>979264.3</v>
      </c>
      <c r="G55" s="52">
        <v>-271265.69</v>
      </c>
      <c r="H55" s="52">
        <v>0</v>
      </c>
      <c r="I55" s="52">
        <v>0</v>
      </c>
      <c r="J55" s="52">
        <v>0</v>
      </c>
      <c r="K55" s="52">
        <v>707998.61</v>
      </c>
      <c r="L55" s="69" t="s">
        <v>148</v>
      </c>
      <c r="M55" s="69" t="s">
        <v>175</v>
      </c>
    </row>
    <row r="56" spans="1:13" x14ac:dyDescent="0.25">
      <c r="A56" s="50" t="s">
        <v>86</v>
      </c>
      <c r="B56" s="50" t="s">
        <v>87</v>
      </c>
      <c r="C56" s="52">
        <v>-925322.01</v>
      </c>
      <c r="D56" s="52">
        <v>0</v>
      </c>
      <c r="E56" s="52">
        <v>-925322.01</v>
      </c>
      <c r="F56" s="52">
        <v>925322.01</v>
      </c>
      <c r="G56" s="52">
        <v>0</v>
      </c>
      <c r="H56" s="52">
        <v>0</v>
      </c>
      <c r="I56" s="52">
        <v>0</v>
      </c>
      <c r="J56" s="52">
        <v>0</v>
      </c>
      <c r="K56" s="52">
        <v>925322.01</v>
      </c>
      <c r="L56" s="69">
        <v>2013</v>
      </c>
      <c r="M56" s="69" t="s">
        <v>174</v>
      </c>
    </row>
    <row r="57" spans="1:13" x14ac:dyDescent="0.25">
      <c r="A57" s="50" t="s">
        <v>88</v>
      </c>
      <c r="B57" s="50" t="s">
        <v>89</v>
      </c>
      <c r="C57" s="52">
        <v>-1620963.35</v>
      </c>
      <c r="D57" s="52">
        <v>24963.24</v>
      </c>
      <c r="E57" s="52">
        <v>-1596000.11</v>
      </c>
      <c r="F57" s="52">
        <v>-511822.37</v>
      </c>
      <c r="G57" s="52">
        <v>6326.93</v>
      </c>
      <c r="H57" s="52">
        <v>0</v>
      </c>
      <c r="I57" s="52">
        <v>0</v>
      </c>
      <c r="J57" s="52">
        <v>0</v>
      </c>
      <c r="K57" s="52">
        <v>-505495.44</v>
      </c>
      <c r="L57" s="69" t="s">
        <v>148</v>
      </c>
      <c r="M57" s="69" t="s">
        <v>174</v>
      </c>
    </row>
    <row r="58" spans="1:13" x14ac:dyDescent="0.25">
      <c r="A58" s="50" t="s">
        <v>90</v>
      </c>
      <c r="B58" s="50" t="s">
        <v>91</v>
      </c>
      <c r="C58" s="52">
        <v>-160000</v>
      </c>
      <c r="D58" s="52">
        <v>0</v>
      </c>
      <c r="E58" s="52">
        <v>-160000</v>
      </c>
      <c r="F58" s="52">
        <v>-122826.99</v>
      </c>
      <c r="G58" s="52">
        <v>0</v>
      </c>
      <c r="H58" s="52">
        <v>0</v>
      </c>
      <c r="I58" s="52">
        <v>0</v>
      </c>
      <c r="J58" s="52">
        <v>0</v>
      </c>
      <c r="K58" s="52">
        <v>-122826.99</v>
      </c>
      <c r="L58" s="69">
        <v>2014</v>
      </c>
      <c r="M58" s="69" t="s">
        <v>174</v>
      </c>
    </row>
    <row r="59" spans="1:13" x14ac:dyDescent="0.25">
      <c r="A59" s="50" t="s">
        <v>92</v>
      </c>
      <c r="B59" s="50" t="s">
        <v>93</v>
      </c>
      <c r="C59" s="52">
        <v>4267723</v>
      </c>
      <c r="D59" s="52">
        <v>258656</v>
      </c>
      <c r="E59" s="52">
        <v>4526379</v>
      </c>
      <c r="F59" s="52">
        <v>1449174.15</v>
      </c>
      <c r="G59" s="52">
        <v>65556.36</v>
      </c>
      <c r="H59" s="52">
        <v>0</v>
      </c>
      <c r="I59" s="52">
        <v>0</v>
      </c>
      <c r="J59" s="52">
        <v>0</v>
      </c>
      <c r="K59" s="52">
        <v>1514730.51</v>
      </c>
      <c r="L59" s="69" t="s">
        <v>148</v>
      </c>
      <c r="M59" s="69" t="s">
        <v>174</v>
      </c>
    </row>
    <row r="60" spans="1:13" x14ac:dyDescent="0.25">
      <c r="A60" s="50" t="s">
        <v>94</v>
      </c>
      <c r="B60" s="50" t="s">
        <v>95</v>
      </c>
      <c r="C60" s="52">
        <v>1918346</v>
      </c>
      <c r="D60" s="52">
        <v>529848</v>
      </c>
      <c r="E60" s="52">
        <v>2448194</v>
      </c>
      <c r="F60" s="52">
        <v>599800.89</v>
      </c>
      <c r="G60" s="52">
        <v>134289.98000000001</v>
      </c>
      <c r="H60" s="52">
        <v>0</v>
      </c>
      <c r="I60" s="52">
        <v>0</v>
      </c>
      <c r="J60" s="52">
        <v>0</v>
      </c>
      <c r="K60" s="52">
        <v>734090.87</v>
      </c>
      <c r="L60" s="69">
        <v>2016</v>
      </c>
      <c r="M60" s="69" t="s">
        <v>174</v>
      </c>
    </row>
    <row r="61" spans="1:13" x14ac:dyDescent="0.25">
      <c r="A61" s="50" t="s">
        <v>96</v>
      </c>
      <c r="B61" s="50" t="s">
        <v>97</v>
      </c>
      <c r="C61" s="52">
        <v>0</v>
      </c>
      <c r="D61" s="52">
        <v>0</v>
      </c>
      <c r="E61" s="52">
        <v>0</v>
      </c>
      <c r="F61" s="52">
        <v>-0.01</v>
      </c>
      <c r="G61" s="52">
        <v>0</v>
      </c>
      <c r="H61" s="52">
        <v>0</v>
      </c>
      <c r="I61" s="52">
        <v>0</v>
      </c>
      <c r="J61" s="52">
        <v>0</v>
      </c>
      <c r="K61" s="52">
        <v>-0.01</v>
      </c>
      <c r="L61" s="69" t="s">
        <v>148</v>
      </c>
      <c r="M61" s="69" t="s">
        <v>174</v>
      </c>
    </row>
    <row r="62" spans="1:13" x14ac:dyDescent="0.25">
      <c r="A62" s="50" t="s">
        <v>98</v>
      </c>
      <c r="B62" s="50" t="s">
        <v>99</v>
      </c>
      <c r="C62" s="52">
        <v>3011826.53</v>
      </c>
      <c r="D62" s="52">
        <v>-856521</v>
      </c>
      <c r="E62" s="52">
        <v>2155305.5299999998</v>
      </c>
      <c r="F62" s="52">
        <v>919418.29</v>
      </c>
      <c r="G62" s="52">
        <v>-217085.25</v>
      </c>
      <c r="H62" s="52">
        <v>0</v>
      </c>
      <c r="I62" s="52">
        <v>0</v>
      </c>
      <c r="J62" s="52">
        <v>0</v>
      </c>
      <c r="K62" s="52">
        <v>702333.04</v>
      </c>
      <c r="L62" s="69">
        <v>2016</v>
      </c>
      <c r="M62" s="69" t="s">
        <v>174</v>
      </c>
    </row>
    <row r="63" spans="1:13" x14ac:dyDescent="0.25">
      <c r="A63" s="50" t="s">
        <v>51</v>
      </c>
      <c r="B63" s="50" t="s">
        <v>100</v>
      </c>
      <c r="C63" s="52">
        <v>0</v>
      </c>
      <c r="D63" s="52">
        <v>0</v>
      </c>
      <c r="E63" s="52">
        <v>0</v>
      </c>
      <c r="F63" s="52">
        <v>227796.13</v>
      </c>
      <c r="G63" s="52">
        <v>0</v>
      </c>
      <c r="H63" s="52">
        <v>0</v>
      </c>
      <c r="I63" s="52">
        <v>0</v>
      </c>
      <c r="J63" s="52">
        <v>0</v>
      </c>
      <c r="K63" s="52">
        <v>227796.13</v>
      </c>
      <c r="L63" s="69">
        <v>2013</v>
      </c>
      <c r="M63" s="69" t="s">
        <v>174</v>
      </c>
    </row>
    <row r="64" spans="1:13" x14ac:dyDescent="0.25">
      <c r="A64" s="50" t="s">
        <v>51</v>
      </c>
      <c r="B64" s="50" t="s">
        <v>101</v>
      </c>
      <c r="C64" s="52">
        <v>0</v>
      </c>
      <c r="D64" s="52">
        <v>0</v>
      </c>
      <c r="E64" s="52">
        <v>0</v>
      </c>
      <c r="F64" s="52">
        <v>-227796.13</v>
      </c>
      <c r="G64" s="52">
        <v>0</v>
      </c>
      <c r="H64" s="52">
        <v>0</v>
      </c>
      <c r="I64" s="52">
        <v>0</v>
      </c>
      <c r="J64" s="52">
        <v>0</v>
      </c>
      <c r="K64" s="52">
        <v>-227796.13</v>
      </c>
      <c r="L64" s="69">
        <v>2013</v>
      </c>
      <c r="M64" s="69" t="s">
        <v>174</v>
      </c>
    </row>
    <row r="65" spans="1:13" x14ac:dyDescent="0.25">
      <c r="A65" s="50" t="s">
        <v>51</v>
      </c>
      <c r="B65" s="50" t="s">
        <v>102</v>
      </c>
      <c r="C65" s="52">
        <v>0</v>
      </c>
      <c r="D65" s="52">
        <v>0</v>
      </c>
      <c r="E65" s="52">
        <v>0</v>
      </c>
      <c r="F65" s="52">
        <v>35380.33</v>
      </c>
      <c r="G65" s="52">
        <v>0</v>
      </c>
      <c r="H65" s="52">
        <v>0</v>
      </c>
      <c r="I65" s="52">
        <v>0</v>
      </c>
      <c r="J65" s="52">
        <v>0</v>
      </c>
      <c r="K65" s="52">
        <v>35380.33</v>
      </c>
      <c r="L65" s="69">
        <v>2013</v>
      </c>
      <c r="M65" s="69" t="s">
        <v>174</v>
      </c>
    </row>
    <row r="66" spans="1:13" x14ac:dyDescent="0.25">
      <c r="A66" s="50" t="s">
        <v>51</v>
      </c>
      <c r="B66" s="50" t="s">
        <v>103</v>
      </c>
      <c r="C66" s="52">
        <v>0</v>
      </c>
      <c r="D66" s="52">
        <v>0</v>
      </c>
      <c r="E66" s="52">
        <v>0</v>
      </c>
      <c r="F66" s="52">
        <v>-35380.33</v>
      </c>
      <c r="G66" s="52">
        <v>0</v>
      </c>
      <c r="H66" s="52">
        <v>0</v>
      </c>
      <c r="I66" s="52">
        <v>0</v>
      </c>
      <c r="J66" s="52">
        <v>0</v>
      </c>
      <c r="K66" s="52">
        <v>-35380.33</v>
      </c>
      <c r="L66" s="69">
        <v>2013</v>
      </c>
      <c r="M66" s="69" t="s">
        <v>174</v>
      </c>
    </row>
    <row r="67" spans="1:13" x14ac:dyDescent="0.25">
      <c r="A67" s="50" t="s">
        <v>51</v>
      </c>
      <c r="B67" s="50" t="s">
        <v>104</v>
      </c>
      <c r="C67" s="52">
        <v>705434.16</v>
      </c>
      <c r="D67" s="52">
        <v>-32987.279999999999</v>
      </c>
      <c r="E67" s="52">
        <v>672446.88</v>
      </c>
      <c r="F67" s="52">
        <v>356809.78</v>
      </c>
      <c r="G67" s="52">
        <v>0</v>
      </c>
      <c r="H67" s="52">
        <v>0</v>
      </c>
      <c r="I67" s="52">
        <v>0</v>
      </c>
      <c r="J67" s="52">
        <v>-8360.6299999999992</v>
      </c>
      <c r="K67" s="52">
        <v>348449.15</v>
      </c>
      <c r="L67" s="69">
        <v>2013</v>
      </c>
      <c r="M67" s="69" t="s">
        <v>174</v>
      </c>
    </row>
    <row r="68" spans="1:13" x14ac:dyDescent="0.25">
      <c r="A68" s="50" t="s">
        <v>105</v>
      </c>
      <c r="B68" s="50" t="s">
        <v>106</v>
      </c>
      <c r="C68" s="52">
        <v>-23551863.219999999</v>
      </c>
      <c r="D68" s="52">
        <v>-778009</v>
      </c>
      <c r="E68" s="52">
        <v>-24329872.219999999</v>
      </c>
      <c r="F68" s="52">
        <v>-8854318.6999999993</v>
      </c>
      <c r="G68" s="52">
        <v>-197186.39</v>
      </c>
      <c r="H68" s="52">
        <v>0</v>
      </c>
      <c r="I68" s="52">
        <v>0</v>
      </c>
      <c r="J68" s="52">
        <v>0</v>
      </c>
      <c r="K68" s="52">
        <v>-9051505.0899999999</v>
      </c>
      <c r="L68" s="70" t="s">
        <v>148</v>
      </c>
      <c r="M68" s="69" t="s">
        <v>174</v>
      </c>
    </row>
    <row r="69" spans="1:13" x14ac:dyDescent="0.25">
      <c r="A69" s="50" t="s">
        <v>51</v>
      </c>
      <c r="B69" s="50" t="s">
        <v>107</v>
      </c>
      <c r="C69" s="52">
        <v>26318985</v>
      </c>
      <c r="D69" s="52">
        <v>0</v>
      </c>
      <c r="E69" s="52">
        <v>26318985</v>
      </c>
      <c r="F69" s="52">
        <v>10339263.18</v>
      </c>
      <c r="G69" s="52">
        <v>0</v>
      </c>
      <c r="H69" s="52">
        <v>0</v>
      </c>
      <c r="I69" s="52">
        <v>0</v>
      </c>
      <c r="J69" s="52">
        <v>0</v>
      </c>
      <c r="K69" s="52">
        <v>10339263.18</v>
      </c>
      <c r="L69" s="69">
        <v>2013</v>
      </c>
      <c r="M69" s="69" t="s">
        <v>174</v>
      </c>
    </row>
    <row r="70" spans="1:13" x14ac:dyDescent="0.25">
      <c r="A70" s="50" t="s">
        <v>51</v>
      </c>
      <c r="B70" s="50" t="s">
        <v>108</v>
      </c>
      <c r="C70" s="52">
        <v>-26318985</v>
      </c>
      <c r="D70" s="52">
        <v>0</v>
      </c>
      <c r="E70" s="52">
        <v>-26318985</v>
      </c>
      <c r="F70" s="52">
        <v>-10339263.18</v>
      </c>
      <c r="G70" s="52">
        <v>0</v>
      </c>
      <c r="H70" s="52">
        <v>0</v>
      </c>
      <c r="I70" s="52">
        <v>0</v>
      </c>
      <c r="J70" s="52">
        <v>0</v>
      </c>
      <c r="K70" s="52">
        <v>-10339263.18</v>
      </c>
      <c r="L70" s="69">
        <v>2013</v>
      </c>
      <c r="M70" s="69" t="s">
        <v>174</v>
      </c>
    </row>
    <row r="71" spans="1:13" x14ac:dyDescent="0.25">
      <c r="A71" s="50" t="s">
        <v>109</v>
      </c>
      <c r="B71" s="50" t="s">
        <v>110</v>
      </c>
      <c r="C71" s="52">
        <v>-265489.34999999998</v>
      </c>
      <c r="D71" s="52">
        <v>-900000</v>
      </c>
      <c r="E71" s="52">
        <v>-1165489.3500000001</v>
      </c>
      <c r="F71" s="52">
        <v>-67288.259999999995</v>
      </c>
      <c r="G71" s="52">
        <v>-228105</v>
      </c>
      <c r="H71" s="52">
        <v>0</v>
      </c>
      <c r="I71" s="52">
        <v>0</v>
      </c>
      <c r="J71" s="52">
        <v>0</v>
      </c>
      <c r="K71" s="52">
        <v>-295393.26</v>
      </c>
      <c r="L71" s="69" t="s">
        <v>148</v>
      </c>
      <c r="M71" s="69" t="s">
        <v>174</v>
      </c>
    </row>
    <row r="72" spans="1:13" x14ac:dyDescent="0.25">
      <c r="A72" s="50" t="s">
        <v>111</v>
      </c>
      <c r="B72" s="50" t="s">
        <v>112</v>
      </c>
      <c r="C72" s="52">
        <v>-188347133.25999999</v>
      </c>
      <c r="D72" s="52">
        <v>-17786176.82</v>
      </c>
      <c r="E72" s="52">
        <v>-206133310.08000001</v>
      </c>
      <c r="F72" s="52">
        <v>-68853745.75</v>
      </c>
      <c r="G72" s="52">
        <v>-6296525.0899999999</v>
      </c>
      <c r="H72" s="52">
        <v>0</v>
      </c>
      <c r="I72" s="52">
        <v>0</v>
      </c>
      <c r="J72" s="52">
        <v>0</v>
      </c>
      <c r="K72" s="52">
        <v>-75150270.840000004</v>
      </c>
      <c r="L72" s="69">
        <v>2011</v>
      </c>
      <c r="M72" s="69" t="s">
        <v>175</v>
      </c>
    </row>
    <row r="73" spans="1:13" x14ac:dyDescent="0.25">
      <c r="A73" s="50" t="s">
        <v>113</v>
      </c>
      <c r="B73" s="50" t="s">
        <v>114</v>
      </c>
      <c r="C73" s="52">
        <v>128514.71</v>
      </c>
      <c r="D73" s="52">
        <v>0</v>
      </c>
      <c r="E73" s="52">
        <v>128514.71</v>
      </c>
      <c r="F73" s="52">
        <v>32572.080000000002</v>
      </c>
      <c r="G73" s="52">
        <v>0</v>
      </c>
      <c r="H73" s="52">
        <v>0</v>
      </c>
      <c r="I73" s="52">
        <v>0</v>
      </c>
      <c r="J73" s="52">
        <v>0</v>
      </c>
      <c r="K73" s="52">
        <v>32572.080000000002</v>
      </c>
      <c r="L73" s="69">
        <v>2014</v>
      </c>
      <c r="M73" s="69" t="s">
        <v>174</v>
      </c>
    </row>
    <row r="74" spans="1:13" x14ac:dyDescent="0.25">
      <c r="A74" s="50" t="s">
        <v>115</v>
      </c>
      <c r="B74" s="50" t="s">
        <v>116</v>
      </c>
      <c r="C74" s="52">
        <v>0</v>
      </c>
      <c r="D74" s="52">
        <v>0</v>
      </c>
      <c r="E74" s="52">
        <v>0</v>
      </c>
      <c r="F74" s="52">
        <v>-0.02</v>
      </c>
      <c r="G74" s="52">
        <v>0</v>
      </c>
      <c r="H74" s="52">
        <v>0</v>
      </c>
      <c r="I74" s="52">
        <v>0</v>
      </c>
      <c r="J74" s="52">
        <v>0</v>
      </c>
      <c r="K74" s="52">
        <v>-0.02</v>
      </c>
      <c r="L74" s="69" t="s">
        <v>148</v>
      </c>
      <c r="M74" s="69" t="s">
        <v>174</v>
      </c>
    </row>
    <row r="75" spans="1:13" x14ac:dyDescent="0.25">
      <c r="A75" s="50" t="s">
        <v>117</v>
      </c>
      <c r="B75" s="50" t="s">
        <v>118</v>
      </c>
      <c r="C75" s="52">
        <v>252321.75</v>
      </c>
      <c r="D75" s="52">
        <v>84292</v>
      </c>
      <c r="E75" s="52">
        <v>336613.75</v>
      </c>
      <c r="F75" s="52">
        <v>69453.570000000007</v>
      </c>
      <c r="G75" s="52">
        <v>21363.81</v>
      </c>
      <c r="H75" s="52">
        <v>0</v>
      </c>
      <c r="I75" s="52">
        <v>0</v>
      </c>
      <c r="J75" s="52">
        <v>0</v>
      </c>
      <c r="K75" s="52">
        <v>90817.38</v>
      </c>
      <c r="L75" s="69">
        <v>2016</v>
      </c>
      <c r="M75" s="69" t="s">
        <v>174</v>
      </c>
    </row>
    <row r="76" spans="1:13" x14ac:dyDescent="0.25">
      <c r="A76" s="50" t="s">
        <v>51</v>
      </c>
      <c r="B76" s="50" t="s">
        <v>119</v>
      </c>
      <c r="C76" s="52">
        <v>889665</v>
      </c>
      <c r="D76" s="52">
        <v>0</v>
      </c>
      <c r="E76" s="52">
        <v>889665</v>
      </c>
      <c r="F76" s="52">
        <v>226762.31</v>
      </c>
      <c r="G76" s="52">
        <v>0</v>
      </c>
      <c r="H76" s="52">
        <v>0</v>
      </c>
      <c r="I76" s="52">
        <v>0</v>
      </c>
      <c r="J76" s="52">
        <v>0</v>
      </c>
      <c r="K76" s="52">
        <v>226762.31</v>
      </c>
      <c r="L76" s="69">
        <v>2016</v>
      </c>
      <c r="M76" s="69" t="s">
        <v>174</v>
      </c>
    </row>
    <row r="77" spans="1:13" x14ac:dyDescent="0.25">
      <c r="A77" s="50" t="s">
        <v>51</v>
      </c>
      <c r="B77" s="50" t="s">
        <v>120</v>
      </c>
      <c r="C77" s="52">
        <v>-889665</v>
      </c>
      <c r="D77" s="52">
        <v>0</v>
      </c>
      <c r="E77" s="52">
        <v>-889665</v>
      </c>
      <c r="F77" s="52">
        <v>-226762.31</v>
      </c>
      <c r="G77" s="52">
        <v>0</v>
      </c>
      <c r="H77" s="52">
        <v>0</v>
      </c>
      <c r="I77" s="52">
        <v>0</v>
      </c>
      <c r="J77" s="52">
        <v>0</v>
      </c>
      <c r="K77" s="52">
        <v>-226762.31</v>
      </c>
      <c r="L77" s="69">
        <v>2016</v>
      </c>
      <c r="M77" s="69" t="s">
        <v>174</v>
      </c>
    </row>
    <row r="78" spans="1:13" x14ac:dyDescent="0.25">
      <c r="A78" s="50" t="s">
        <v>123</v>
      </c>
      <c r="B78" s="50" t="s">
        <v>124</v>
      </c>
      <c r="C78" s="52">
        <v>-3618507.22</v>
      </c>
      <c r="D78" s="52">
        <v>-1387545.67</v>
      </c>
      <c r="E78" s="52">
        <v>-5006052.8899999997</v>
      </c>
      <c r="F78" s="52">
        <v>-290717.09000000003</v>
      </c>
      <c r="G78" s="52">
        <v>-351673.45</v>
      </c>
      <c r="H78" s="52">
        <v>0</v>
      </c>
      <c r="I78" s="52">
        <v>0</v>
      </c>
      <c r="J78" s="52">
        <v>0</v>
      </c>
      <c r="K78" s="52">
        <v>-642390.54</v>
      </c>
      <c r="L78" s="69">
        <v>2013</v>
      </c>
      <c r="M78" s="69" t="s">
        <v>175</v>
      </c>
    </row>
    <row r="79" spans="1:13" x14ac:dyDescent="0.25">
      <c r="A79" s="50" t="s">
        <v>125</v>
      </c>
      <c r="B79" s="50" t="s">
        <v>126</v>
      </c>
      <c r="C79" s="52">
        <v>5246927.9000000004</v>
      </c>
      <c r="D79" s="52">
        <v>5249924.21</v>
      </c>
      <c r="E79" s="52">
        <v>10496852.109999999</v>
      </c>
      <c r="F79" s="52">
        <v>1996873.32</v>
      </c>
      <c r="G79" s="52">
        <v>1330593.29</v>
      </c>
      <c r="H79" s="52">
        <v>0</v>
      </c>
      <c r="I79" s="52">
        <v>0</v>
      </c>
      <c r="J79" s="52">
        <v>0</v>
      </c>
      <c r="K79" s="52">
        <v>3327466.61</v>
      </c>
      <c r="L79" s="69" t="s">
        <v>148</v>
      </c>
      <c r="M79" s="69" t="s">
        <v>175</v>
      </c>
    </row>
    <row r="80" spans="1:13" x14ac:dyDescent="0.25">
      <c r="A80" s="50" t="s">
        <v>127</v>
      </c>
      <c r="B80" s="50" t="s">
        <v>128</v>
      </c>
      <c r="C80" s="52">
        <v>869797.66</v>
      </c>
      <c r="D80" s="52">
        <v>357104</v>
      </c>
      <c r="E80" s="52">
        <v>1226901.6599999999</v>
      </c>
      <c r="F80" s="52">
        <v>296757.03999999998</v>
      </c>
      <c r="G80" s="52">
        <v>90508.01</v>
      </c>
      <c r="H80" s="52">
        <v>0</v>
      </c>
      <c r="I80" s="52">
        <v>0</v>
      </c>
      <c r="J80" s="52">
        <v>0</v>
      </c>
      <c r="K80" s="52">
        <v>387265.05</v>
      </c>
      <c r="L80" s="69" t="s">
        <v>148</v>
      </c>
      <c r="M80" s="69" t="s">
        <v>174</v>
      </c>
    </row>
    <row r="81" spans="1:13" x14ac:dyDescent="0.25">
      <c r="A81" s="50" t="s">
        <v>51</v>
      </c>
      <c r="B81" s="50" t="s">
        <v>129</v>
      </c>
      <c r="C81" s="52">
        <v>249912</v>
      </c>
      <c r="D81" s="52">
        <v>0</v>
      </c>
      <c r="E81" s="52">
        <v>249912</v>
      </c>
      <c r="F81" s="52">
        <v>114733.05</v>
      </c>
      <c r="G81" s="52">
        <v>0</v>
      </c>
      <c r="H81" s="52">
        <v>0</v>
      </c>
      <c r="I81" s="52">
        <v>0</v>
      </c>
      <c r="J81" s="52">
        <v>0</v>
      </c>
      <c r="K81" s="52">
        <v>114733.05</v>
      </c>
      <c r="L81" s="69">
        <v>2013</v>
      </c>
      <c r="M81" s="69" t="s">
        <v>174</v>
      </c>
    </row>
    <row r="82" spans="1:13" x14ac:dyDescent="0.25">
      <c r="A82" s="50" t="s">
        <v>51</v>
      </c>
      <c r="B82" s="50" t="s">
        <v>130</v>
      </c>
      <c r="C82" s="52">
        <v>-249912</v>
      </c>
      <c r="D82" s="52">
        <v>0</v>
      </c>
      <c r="E82" s="52">
        <v>-249912</v>
      </c>
      <c r="F82" s="52">
        <v>-114733.05</v>
      </c>
      <c r="G82" s="52">
        <v>0</v>
      </c>
      <c r="H82" s="52">
        <v>0</v>
      </c>
      <c r="I82" s="52">
        <v>0</v>
      </c>
      <c r="J82" s="52">
        <v>0</v>
      </c>
      <c r="K82" s="52">
        <v>-114733.05</v>
      </c>
      <c r="L82" s="69">
        <v>2013</v>
      </c>
      <c r="M82" s="69" t="s">
        <v>174</v>
      </c>
    </row>
    <row r="83" spans="1:13" x14ac:dyDescent="0.25">
      <c r="A83" s="50" t="s">
        <v>51</v>
      </c>
      <c r="B83" s="50" t="s">
        <v>131</v>
      </c>
      <c r="C83" s="52">
        <v>27318</v>
      </c>
      <c r="D83" s="52">
        <v>0</v>
      </c>
      <c r="E83" s="52">
        <v>27318</v>
      </c>
      <c r="F83" s="52">
        <v>232267.29</v>
      </c>
      <c r="G83" s="52">
        <v>0</v>
      </c>
      <c r="H83" s="52">
        <v>0</v>
      </c>
      <c r="I83" s="52">
        <v>0</v>
      </c>
      <c r="J83" s="52">
        <v>0</v>
      </c>
      <c r="K83" s="52">
        <v>232267.29</v>
      </c>
      <c r="L83" s="69">
        <v>2013</v>
      </c>
      <c r="M83" s="69" t="s">
        <v>174</v>
      </c>
    </row>
    <row r="84" spans="1:13" x14ac:dyDescent="0.25">
      <c r="A84" s="50" t="s">
        <v>51</v>
      </c>
      <c r="B84" s="50" t="s">
        <v>132</v>
      </c>
      <c r="C84" s="52">
        <v>-27318</v>
      </c>
      <c r="D84" s="52">
        <v>0</v>
      </c>
      <c r="E84" s="52">
        <v>-27318</v>
      </c>
      <c r="F84" s="52">
        <v>-232267.29</v>
      </c>
      <c r="G84" s="52">
        <v>0</v>
      </c>
      <c r="H84" s="52">
        <v>0</v>
      </c>
      <c r="I84" s="52">
        <v>0</v>
      </c>
      <c r="J84" s="52">
        <v>0</v>
      </c>
      <c r="K84" s="52">
        <v>-232267.29</v>
      </c>
      <c r="L84" s="69">
        <v>2013</v>
      </c>
      <c r="M84" s="69" t="s">
        <v>174</v>
      </c>
    </row>
    <row r="85" spans="1:13" x14ac:dyDescent="0.25">
      <c r="A85" s="50" t="s">
        <v>133</v>
      </c>
      <c r="B85" s="50" t="s">
        <v>134</v>
      </c>
      <c r="C85" s="52">
        <v>0</v>
      </c>
      <c r="D85" s="52">
        <v>0</v>
      </c>
      <c r="E85" s="52">
        <v>0</v>
      </c>
      <c r="F85" s="52">
        <v>-0.02</v>
      </c>
      <c r="G85" s="52">
        <v>0</v>
      </c>
      <c r="H85" s="52">
        <v>0</v>
      </c>
      <c r="I85" s="52">
        <v>0</v>
      </c>
      <c r="J85" s="52">
        <v>0</v>
      </c>
      <c r="K85" s="52">
        <v>-0.02</v>
      </c>
      <c r="L85" s="69" t="s">
        <v>148</v>
      </c>
      <c r="M85" s="69" t="s">
        <v>175</v>
      </c>
    </row>
    <row r="86" spans="1:13" x14ac:dyDescent="0.25">
      <c r="A86" s="50" t="s">
        <v>135</v>
      </c>
      <c r="B86" s="50" t="s">
        <v>136</v>
      </c>
      <c r="C86" s="52">
        <v>84356.22</v>
      </c>
      <c r="D86" s="52">
        <v>57499</v>
      </c>
      <c r="E86" s="52">
        <v>141855.22</v>
      </c>
      <c r="F86" s="52">
        <v>26142.76</v>
      </c>
      <c r="G86" s="52">
        <v>14573.13</v>
      </c>
      <c r="H86" s="52">
        <v>0</v>
      </c>
      <c r="I86" s="52">
        <v>0</v>
      </c>
      <c r="J86" s="52">
        <v>0</v>
      </c>
      <c r="K86" s="52">
        <v>40715.89</v>
      </c>
      <c r="L86" s="69" t="s">
        <v>148</v>
      </c>
      <c r="M86" s="69" t="s">
        <v>174</v>
      </c>
    </row>
    <row r="87" spans="1:13" x14ac:dyDescent="0.25">
      <c r="A87" s="50" t="s">
        <v>137</v>
      </c>
      <c r="B87" s="50" t="s">
        <v>138</v>
      </c>
      <c r="C87" s="52">
        <v>2557397.92</v>
      </c>
      <c r="D87" s="52">
        <v>101280</v>
      </c>
      <c r="E87" s="52">
        <v>2658677.92</v>
      </c>
      <c r="F87" s="52">
        <v>949946.99</v>
      </c>
      <c r="G87" s="52">
        <v>25669.42</v>
      </c>
      <c r="H87" s="52">
        <v>0</v>
      </c>
      <c r="I87" s="52">
        <v>0</v>
      </c>
      <c r="J87" s="52">
        <v>0</v>
      </c>
      <c r="K87" s="52">
        <v>975616.41</v>
      </c>
      <c r="L87" s="69" t="s">
        <v>148</v>
      </c>
      <c r="M87" s="69" t="s">
        <v>174</v>
      </c>
    </row>
    <row r="88" spans="1:13" x14ac:dyDescent="0.25">
      <c r="A88" s="50" t="s">
        <v>141</v>
      </c>
      <c r="B88" s="50" t="s">
        <v>142</v>
      </c>
      <c r="C88" s="52">
        <v>-785649</v>
      </c>
      <c r="D88" s="52">
        <v>523764</v>
      </c>
      <c r="E88" s="52">
        <v>-261885</v>
      </c>
      <c r="F88" s="52">
        <v>-441652.07</v>
      </c>
      <c r="G88" s="52">
        <v>132747.99</v>
      </c>
      <c r="H88" s="52">
        <v>0</v>
      </c>
      <c r="I88" s="52">
        <v>0</v>
      </c>
      <c r="J88" s="52">
        <v>0</v>
      </c>
      <c r="K88" s="52">
        <v>-308904.08</v>
      </c>
      <c r="L88" s="69">
        <v>2011</v>
      </c>
      <c r="M88" s="69" t="s">
        <v>174</v>
      </c>
    </row>
    <row r="89" spans="1:13" x14ac:dyDescent="0.25">
      <c r="A89" s="50" t="s">
        <v>143</v>
      </c>
      <c r="B89" s="50" t="s">
        <v>144</v>
      </c>
      <c r="C89" s="52">
        <v>222276</v>
      </c>
      <c r="D89" s="52">
        <v>-86518</v>
      </c>
      <c r="E89" s="52">
        <v>135758</v>
      </c>
      <c r="F89" s="52">
        <v>126210.74</v>
      </c>
      <c r="G89" s="52">
        <v>-21927.99</v>
      </c>
      <c r="H89" s="52">
        <v>0</v>
      </c>
      <c r="I89" s="52">
        <v>0</v>
      </c>
      <c r="J89" s="52">
        <v>0</v>
      </c>
      <c r="K89" s="52">
        <v>104282.75</v>
      </c>
      <c r="L89" s="69" t="s">
        <v>148</v>
      </c>
      <c r="M89" s="69" t="s">
        <v>174</v>
      </c>
    </row>
    <row r="90" spans="1:13" x14ac:dyDescent="0.25">
      <c r="A90" s="50" t="s">
        <v>167</v>
      </c>
      <c r="B90" s="50" t="s">
        <v>168</v>
      </c>
      <c r="C90" s="52">
        <v>-470413.95</v>
      </c>
      <c r="D90" s="52">
        <v>-3032962.33</v>
      </c>
      <c r="E90" s="52">
        <v>-3503376.28</v>
      </c>
      <c r="F90" s="52">
        <v>-159703.20000000001</v>
      </c>
      <c r="G90" s="52">
        <v>0</v>
      </c>
      <c r="H90" s="52">
        <v>-768704.3</v>
      </c>
      <c r="I90" s="52">
        <v>-260971.27</v>
      </c>
      <c r="J90" s="52">
        <v>0</v>
      </c>
      <c r="K90" s="52">
        <v>-1189378.77</v>
      </c>
      <c r="L90" s="69">
        <v>2019</v>
      </c>
      <c r="M90" s="69" t="s">
        <v>175</v>
      </c>
    </row>
    <row r="91" spans="1:13" x14ac:dyDescent="0.25">
      <c r="A91" s="50" t="s">
        <v>169</v>
      </c>
      <c r="B91" s="50" t="s">
        <v>170</v>
      </c>
      <c r="C91" s="52">
        <v>3862.49</v>
      </c>
      <c r="D91" s="52">
        <v>33268.33</v>
      </c>
      <c r="E91" s="52">
        <v>37130.82</v>
      </c>
      <c r="F91" s="52">
        <v>1311.29</v>
      </c>
      <c r="G91" s="52">
        <v>0</v>
      </c>
      <c r="H91" s="52">
        <v>8431.86</v>
      </c>
      <c r="I91" s="52">
        <v>2862.58</v>
      </c>
      <c r="J91" s="52">
        <v>0</v>
      </c>
      <c r="K91" s="52">
        <v>12605.73</v>
      </c>
      <c r="L91" s="69">
        <v>2019</v>
      </c>
      <c r="M91" s="69" t="s">
        <v>175</v>
      </c>
    </row>
    <row r="92" spans="1:13" x14ac:dyDescent="0.25">
      <c r="A92" s="50" t="s">
        <v>145</v>
      </c>
      <c r="B92" s="50"/>
      <c r="C92" s="52">
        <v>-1187933255.3599999</v>
      </c>
      <c r="D92" s="52">
        <v>-97567668.560000032</v>
      </c>
      <c r="E92" s="52">
        <v>-1285500923.9200001</v>
      </c>
      <c r="F92" s="52">
        <v>-210294689.07000005</v>
      </c>
      <c r="G92" s="52">
        <v>-11414693.739999996</v>
      </c>
      <c r="H92" s="52">
        <v>-760272.44000000006</v>
      </c>
      <c r="I92" s="52">
        <v>-258108.69</v>
      </c>
      <c r="J92" s="52">
        <v>-8360.6299999999992</v>
      </c>
      <c r="K92" s="52">
        <v>-222736124.57000005</v>
      </c>
      <c r="L92" s="50"/>
    </row>
    <row r="93" spans="1:13" x14ac:dyDescent="0.25">
      <c r="A93" s="53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</row>
    <row r="94" spans="1:13" x14ac:dyDescent="0.25">
      <c r="A94" s="50"/>
      <c r="B94" s="50">
        <v>2820610</v>
      </c>
      <c r="C94" s="52">
        <v>-1186541381.8900001</v>
      </c>
      <c r="D94" s="52">
        <v>-94567974.560000002</v>
      </c>
      <c r="E94" s="52">
        <v>-1281109356.45</v>
      </c>
      <c r="F94" s="52">
        <v>67532301.599999994</v>
      </c>
      <c r="G94" s="52">
        <v>0</v>
      </c>
      <c r="H94" s="52">
        <v>216146.68</v>
      </c>
      <c r="I94" s="52">
        <v>0</v>
      </c>
      <c r="J94" s="52">
        <v>0</v>
      </c>
      <c r="K94" s="52">
        <v>67748448.280000001</v>
      </c>
      <c r="L94" s="50"/>
    </row>
    <row r="95" spans="1:13" x14ac:dyDescent="0.25">
      <c r="A95" s="50"/>
      <c r="B95" s="50">
        <v>2830610</v>
      </c>
      <c r="C95" s="52">
        <v>-1186720731.3199999</v>
      </c>
      <c r="D95" s="52">
        <v>-82439841.569999993</v>
      </c>
      <c r="E95" s="52">
        <v>-1269160572.8900001</v>
      </c>
      <c r="F95" s="52">
        <v>22940472.91</v>
      </c>
      <c r="G95" s="52">
        <v>0</v>
      </c>
      <c r="H95" s="52">
        <v>0</v>
      </c>
      <c r="I95" s="52">
        <v>73380.7</v>
      </c>
      <c r="J95" s="52">
        <v>0</v>
      </c>
      <c r="K95" s="52">
        <v>23013853.609999999</v>
      </c>
      <c r="L95" s="50"/>
    </row>
    <row r="96" spans="1:13" ht="15.75" thickBot="1" x14ac:dyDescent="0.3">
      <c r="A96" s="50"/>
      <c r="B96" s="54"/>
      <c r="C96" s="55"/>
      <c r="D96" s="55"/>
      <c r="E96" s="55"/>
      <c r="F96" s="63">
        <f>F92+F94+F95</f>
        <v>-119821914.56000006</v>
      </c>
      <c r="G96" s="63">
        <f t="shared" ref="G96:K96" si="0">G92+G94+G95</f>
        <v>-11414693.739999996</v>
      </c>
      <c r="H96" s="63">
        <f t="shared" si="0"/>
        <v>-544125.76</v>
      </c>
      <c r="I96" s="63">
        <f t="shared" si="0"/>
        <v>-184727.99</v>
      </c>
      <c r="J96" s="63">
        <f t="shared" si="0"/>
        <v>-8360.6299999999992</v>
      </c>
      <c r="K96" s="63">
        <f t="shared" si="0"/>
        <v>-131973822.68000005</v>
      </c>
      <c r="L96" s="50"/>
    </row>
    <row r="97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workbookViewId="0">
      <selection activeCell="C104" sqref="C104"/>
    </sheetView>
  </sheetViews>
  <sheetFormatPr defaultRowHeight="15" x14ac:dyDescent="0.25"/>
  <cols>
    <col min="1" max="1" width="35" bestFit="1" customWidth="1"/>
    <col min="2" max="2" width="41" bestFit="1" customWidth="1"/>
    <col min="3" max="3" width="18" bestFit="1" customWidth="1"/>
    <col min="4" max="4" width="16.28515625" bestFit="1" customWidth="1"/>
    <col min="5" max="5" width="18" bestFit="1" customWidth="1"/>
    <col min="6" max="6" width="16.28515625" bestFit="1" customWidth="1"/>
    <col min="7" max="7" width="15.28515625" bestFit="1" customWidth="1"/>
    <col min="8" max="9" width="12.5703125" bestFit="1" customWidth="1"/>
    <col min="10" max="10" width="10.5703125" bestFit="1" customWidth="1"/>
    <col min="11" max="11" width="16.28515625" bestFit="1" customWidth="1"/>
    <col min="12" max="12" width="20.7109375" customWidth="1"/>
    <col min="13" max="13" width="23.5703125" customWidth="1"/>
  </cols>
  <sheetData>
    <row r="1" spans="1:13" x14ac:dyDescent="0.2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3" spans="1:13" x14ac:dyDescent="0.25">
      <c r="A3" s="59" t="s">
        <v>173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x14ac:dyDescent="0.25">
      <c r="A6" s="59" t="s">
        <v>172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x14ac:dyDescent="0.25">
      <c r="A7" s="59"/>
      <c r="B7" s="59"/>
      <c r="C7" s="59" t="s">
        <v>4</v>
      </c>
      <c r="D7" s="59"/>
      <c r="E7" s="59"/>
      <c r="F7" s="59" t="s">
        <v>6</v>
      </c>
      <c r="G7" s="59"/>
      <c r="H7" s="59"/>
      <c r="I7" s="59"/>
      <c r="J7" s="59"/>
      <c r="K7" s="59"/>
      <c r="L7" s="59"/>
      <c r="M7" s="59"/>
    </row>
    <row r="8" spans="1:13" ht="90" x14ac:dyDescent="0.25">
      <c r="A8" s="59"/>
      <c r="B8" s="59"/>
      <c r="C8" s="59"/>
      <c r="D8" s="59"/>
      <c r="E8" s="59"/>
      <c r="F8" s="59"/>
      <c r="G8" s="60" t="s">
        <v>13</v>
      </c>
      <c r="H8" s="60" t="s">
        <v>7</v>
      </c>
      <c r="I8" s="60" t="s">
        <v>5</v>
      </c>
      <c r="J8" s="60" t="s">
        <v>14</v>
      </c>
      <c r="K8" s="59"/>
      <c r="L8" s="59"/>
      <c r="M8" s="59"/>
    </row>
    <row r="9" spans="1:13" ht="75" x14ac:dyDescent="0.25">
      <c r="A9" s="66" t="s">
        <v>3</v>
      </c>
      <c r="B9" s="66"/>
      <c r="C9" s="67" t="s">
        <v>11</v>
      </c>
      <c r="D9" s="67" t="s">
        <v>10</v>
      </c>
      <c r="E9" s="67" t="s">
        <v>12</v>
      </c>
      <c r="F9" s="67" t="s">
        <v>11</v>
      </c>
      <c r="G9" s="66"/>
      <c r="H9" s="66"/>
      <c r="I9" s="66"/>
      <c r="J9" s="66"/>
      <c r="K9" s="67" t="s">
        <v>12</v>
      </c>
      <c r="L9" s="68" t="s">
        <v>146</v>
      </c>
      <c r="M9" s="67" t="s">
        <v>147</v>
      </c>
    </row>
    <row r="10" spans="1:13" x14ac:dyDescent="0.25">
      <c r="A10" s="59" t="s">
        <v>51</v>
      </c>
      <c r="B10" s="59" t="s">
        <v>158</v>
      </c>
      <c r="C10" s="61">
        <v>39638383.039999999</v>
      </c>
      <c r="D10" s="61">
        <v>62879977.479999997</v>
      </c>
      <c r="E10" s="61">
        <v>102518360.52</v>
      </c>
      <c r="F10" s="61">
        <v>1395992.5</v>
      </c>
      <c r="G10" s="61">
        <v>2214519.63</v>
      </c>
      <c r="H10" s="61">
        <v>0</v>
      </c>
      <c r="I10" s="61">
        <v>0</v>
      </c>
      <c r="J10" s="61">
        <v>0</v>
      </c>
      <c r="K10" s="61">
        <v>3610512.13</v>
      </c>
      <c r="L10" s="71">
        <v>2019</v>
      </c>
      <c r="M10" s="69" t="s">
        <v>174</v>
      </c>
    </row>
    <row r="11" spans="1:13" x14ac:dyDescent="0.25">
      <c r="A11" s="59" t="s">
        <v>51</v>
      </c>
      <c r="B11" s="59" t="s">
        <v>159</v>
      </c>
      <c r="C11" s="61">
        <v>-39638383.039999999</v>
      </c>
      <c r="D11" s="61">
        <v>-62879977.479999997</v>
      </c>
      <c r="E11" s="61">
        <v>-102518360.52</v>
      </c>
      <c r="F11" s="61">
        <v>-1722287.74</v>
      </c>
      <c r="G11" s="61">
        <v>-2732135.02</v>
      </c>
      <c r="H11" s="61">
        <v>0</v>
      </c>
      <c r="I11" s="61">
        <v>0</v>
      </c>
      <c r="J11" s="61">
        <v>0</v>
      </c>
      <c r="K11" s="61">
        <v>-4454422.76</v>
      </c>
      <c r="L11" s="71">
        <v>2019</v>
      </c>
      <c r="M11" s="69" t="s">
        <v>174</v>
      </c>
    </row>
    <row r="12" spans="1:13" x14ac:dyDescent="0.25">
      <c r="A12" s="59" t="s">
        <v>51</v>
      </c>
      <c r="B12" s="59" t="s">
        <v>160</v>
      </c>
      <c r="C12" s="61">
        <v>0</v>
      </c>
      <c r="D12" s="61">
        <v>0</v>
      </c>
      <c r="E12" s="61">
        <v>0</v>
      </c>
      <c r="F12" s="61">
        <v>274517.7</v>
      </c>
      <c r="G12" s="61">
        <v>0</v>
      </c>
      <c r="H12" s="61">
        <v>0</v>
      </c>
      <c r="I12" s="61">
        <v>0</v>
      </c>
      <c r="J12" s="61">
        <v>0</v>
      </c>
      <c r="K12" s="61">
        <v>274517.7</v>
      </c>
      <c r="L12" s="71">
        <v>2019</v>
      </c>
      <c r="M12" s="69" t="s">
        <v>174</v>
      </c>
    </row>
    <row r="13" spans="1:13" x14ac:dyDescent="0.25">
      <c r="A13" s="59" t="s">
        <v>51</v>
      </c>
      <c r="B13" s="59" t="s">
        <v>161</v>
      </c>
      <c r="C13" s="61">
        <v>-65688658.450000003</v>
      </c>
      <c r="D13" s="61">
        <v>-82515710.209999993</v>
      </c>
      <c r="E13" s="61">
        <v>-148204368.66</v>
      </c>
      <c r="F13" s="61">
        <v>-2313436.2999999998</v>
      </c>
      <c r="G13" s="61">
        <v>-2906054.78</v>
      </c>
      <c r="H13" s="61">
        <v>0</v>
      </c>
      <c r="I13" s="61">
        <v>0</v>
      </c>
      <c r="J13" s="61">
        <v>0</v>
      </c>
      <c r="K13" s="61">
        <v>-5219491.08</v>
      </c>
      <c r="L13" s="71">
        <v>2019</v>
      </c>
      <c r="M13" s="69" t="s">
        <v>174</v>
      </c>
    </row>
    <row r="14" spans="1:13" x14ac:dyDescent="0.25">
      <c r="A14" s="59" t="s">
        <v>51</v>
      </c>
      <c r="B14" s="59" t="s">
        <v>162</v>
      </c>
      <c r="C14" s="61">
        <v>65688658.450000003</v>
      </c>
      <c r="D14" s="61">
        <v>82515710.209999993</v>
      </c>
      <c r="E14" s="61">
        <v>148204368.66</v>
      </c>
      <c r="F14" s="61">
        <v>2854172.2</v>
      </c>
      <c r="G14" s="61">
        <v>3585307.61</v>
      </c>
      <c r="H14" s="61">
        <v>0</v>
      </c>
      <c r="I14" s="61">
        <v>0</v>
      </c>
      <c r="J14" s="61">
        <v>0</v>
      </c>
      <c r="K14" s="61">
        <v>6439479.8099999996</v>
      </c>
      <c r="L14" s="71">
        <v>2019</v>
      </c>
      <c r="M14" s="69" t="s">
        <v>174</v>
      </c>
    </row>
    <row r="15" spans="1:13" x14ac:dyDescent="0.25">
      <c r="A15" s="59" t="s">
        <v>51</v>
      </c>
      <c r="B15" s="59" t="s">
        <v>163</v>
      </c>
      <c r="C15" s="61">
        <v>0</v>
      </c>
      <c r="D15" s="61">
        <v>0</v>
      </c>
      <c r="E15" s="61">
        <v>0</v>
      </c>
      <c r="F15" s="61">
        <v>656776.92000000004</v>
      </c>
      <c r="G15" s="61">
        <v>0</v>
      </c>
      <c r="H15" s="61">
        <v>0</v>
      </c>
      <c r="I15" s="61">
        <v>0</v>
      </c>
      <c r="J15" s="61">
        <v>0</v>
      </c>
      <c r="K15" s="61">
        <v>656776.92000000004</v>
      </c>
      <c r="L15" s="71">
        <v>2019</v>
      </c>
      <c r="M15" s="69" t="s">
        <v>174</v>
      </c>
    </row>
    <row r="16" spans="1:13" x14ac:dyDescent="0.25">
      <c r="A16" s="59" t="s">
        <v>51</v>
      </c>
      <c r="B16" s="59" t="s">
        <v>164</v>
      </c>
      <c r="C16" s="61">
        <v>1523819.04</v>
      </c>
      <c r="D16" s="61">
        <v>-725931.04</v>
      </c>
      <c r="E16" s="61">
        <v>797888</v>
      </c>
      <c r="F16" s="61">
        <v>53666.17</v>
      </c>
      <c r="G16" s="61">
        <v>-25565.99</v>
      </c>
      <c r="H16" s="61">
        <v>0</v>
      </c>
      <c r="I16" s="61">
        <v>0</v>
      </c>
      <c r="J16" s="61">
        <v>0</v>
      </c>
      <c r="K16" s="61">
        <v>28100.18</v>
      </c>
      <c r="L16" s="71">
        <v>2019</v>
      </c>
      <c r="M16" s="69" t="s">
        <v>174</v>
      </c>
    </row>
    <row r="17" spans="1:13" x14ac:dyDescent="0.25">
      <c r="A17" s="59" t="s">
        <v>51</v>
      </c>
      <c r="B17" s="59" t="s">
        <v>165</v>
      </c>
      <c r="C17" s="61">
        <v>-1523819.03</v>
      </c>
      <c r="D17" s="61">
        <v>725931.04</v>
      </c>
      <c r="E17" s="61">
        <v>-797887.99</v>
      </c>
      <c r="F17" s="61">
        <v>-66209.94</v>
      </c>
      <c r="G17" s="61">
        <v>31541.71</v>
      </c>
      <c r="H17" s="61">
        <v>0</v>
      </c>
      <c r="I17" s="61">
        <v>0</v>
      </c>
      <c r="J17" s="61">
        <v>0</v>
      </c>
      <c r="K17" s="61">
        <v>-34668.230000000003</v>
      </c>
      <c r="L17" s="71">
        <v>2019</v>
      </c>
      <c r="M17" s="69" t="s">
        <v>174</v>
      </c>
    </row>
    <row r="18" spans="1:13" x14ac:dyDescent="0.25">
      <c r="A18" s="59" t="s">
        <v>51</v>
      </c>
      <c r="B18" s="59" t="s">
        <v>166</v>
      </c>
      <c r="C18" s="61">
        <v>0</v>
      </c>
      <c r="D18" s="61">
        <v>0</v>
      </c>
      <c r="E18" s="61">
        <v>0</v>
      </c>
      <c r="F18" s="61">
        <v>8748.1299999999992</v>
      </c>
      <c r="G18" s="61">
        <v>0</v>
      </c>
      <c r="H18" s="61">
        <v>0</v>
      </c>
      <c r="I18" s="61">
        <v>0</v>
      </c>
      <c r="J18" s="61">
        <v>0</v>
      </c>
      <c r="K18" s="61">
        <v>8748.1299999999992</v>
      </c>
      <c r="L18" s="71">
        <v>2019</v>
      </c>
      <c r="M18" s="69" t="s">
        <v>174</v>
      </c>
    </row>
    <row r="19" spans="1:13" x14ac:dyDescent="0.25">
      <c r="A19" s="59" t="s">
        <v>15</v>
      </c>
      <c r="B19" s="59" t="s">
        <v>16</v>
      </c>
      <c r="C19" s="61">
        <v>256702.36</v>
      </c>
      <c r="D19" s="61">
        <v>0</v>
      </c>
      <c r="E19" s="61">
        <v>256702.36</v>
      </c>
      <c r="F19" s="61">
        <v>65061.19</v>
      </c>
      <c r="G19" s="61">
        <v>0</v>
      </c>
      <c r="H19" s="61">
        <v>0</v>
      </c>
      <c r="I19" s="61">
        <v>0</v>
      </c>
      <c r="J19" s="61">
        <v>0</v>
      </c>
      <c r="K19" s="61">
        <v>65061.19</v>
      </c>
      <c r="L19" s="69" t="s">
        <v>148</v>
      </c>
      <c r="M19" s="69" t="s">
        <v>174</v>
      </c>
    </row>
    <row r="20" spans="1:13" x14ac:dyDescent="0.25">
      <c r="A20" s="59" t="s">
        <v>17</v>
      </c>
      <c r="B20" s="59" t="s">
        <v>18</v>
      </c>
      <c r="C20" s="61">
        <v>0</v>
      </c>
      <c r="D20" s="61">
        <v>0</v>
      </c>
      <c r="E20" s="61">
        <v>0</v>
      </c>
      <c r="F20" s="61">
        <v>0.45</v>
      </c>
      <c r="G20" s="61">
        <v>0</v>
      </c>
      <c r="H20" s="61">
        <v>0</v>
      </c>
      <c r="I20" s="61">
        <v>0</v>
      </c>
      <c r="J20" s="61">
        <v>0</v>
      </c>
      <c r="K20" s="61">
        <v>0.45</v>
      </c>
      <c r="L20" s="69" t="s">
        <v>148</v>
      </c>
      <c r="M20" s="69" t="s">
        <v>174</v>
      </c>
    </row>
    <row r="21" spans="1:13" x14ac:dyDescent="0.25">
      <c r="A21" s="59" t="s">
        <v>21</v>
      </c>
      <c r="B21" s="59" t="s">
        <v>22</v>
      </c>
      <c r="C21" s="61">
        <v>4917078.84</v>
      </c>
      <c r="D21" s="61">
        <v>736284</v>
      </c>
      <c r="E21" s="61">
        <v>5653362.8399999999</v>
      </c>
      <c r="F21" s="61">
        <v>1549397.3</v>
      </c>
      <c r="G21" s="61">
        <v>186611.18</v>
      </c>
      <c r="H21" s="61">
        <v>0</v>
      </c>
      <c r="I21" s="61">
        <v>0</v>
      </c>
      <c r="J21" s="61">
        <v>0</v>
      </c>
      <c r="K21" s="61">
        <v>1736008.48</v>
      </c>
      <c r="L21" s="69" t="s">
        <v>148</v>
      </c>
      <c r="M21" s="69" t="s">
        <v>174</v>
      </c>
    </row>
    <row r="22" spans="1:13" x14ac:dyDescent="0.25">
      <c r="A22" s="59" t="s">
        <v>23</v>
      </c>
      <c r="B22" s="59" t="s">
        <v>24</v>
      </c>
      <c r="C22" s="61">
        <v>5006629.67</v>
      </c>
      <c r="D22" s="61">
        <v>149146</v>
      </c>
      <c r="E22" s="61">
        <v>5155775.67</v>
      </c>
      <c r="F22" s="61">
        <v>1872111.36</v>
      </c>
      <c r="G22" s="61">
        <v>37801.050000000003</v>
      </c>
      <c r="H22" s="61">
        <v>0</v>
      </c>
      <c r="I22" s="61">
        <v>0</v>
      </c>
      <c r="J22" s="61">
        <v>0</v>
      </c>
      <c r="K22" s="61">
        <v>1909912.41</v>
      </c>
      <c r="L22" s="69" t="s">
        <v>148</v>
      </c>
      <c r="M22" s="69" t="s">
        <v>175</v>
      </c>
    </row>
    <row r="23" spans="1:13" x14ac:dyDescent="0.25">
      <c r="A23" s="59" t="s">
        <v>25</v>
      </c>
      <c r="B23" s="59" t="s">
        <v>26</v>
      </c>
      <c r="C23" s="61">
        <v>8100000.3200000003</v>
      </c>
      <c r="D23" s="61">
        <v>3600000</v>
      </c>
      <c r="E23" s="61">
        <v>11700000.32</v>
      </c>
      <c r="F23" s="61">
        <v>3323959.94</v>
      </c>
      <c r="G23" s="61">
        <v>912420</v>
      </c>
      <c r="H23" s="61">
        <v>0</v>
      </c>
      <c r="I23" s="61">
        <v>0</v>
      </c>
      <c r="J23" s="61">
        <v>0</v>
      </c>
      <c r="K23" s="61">
        <v>4236379.9400000004</v>
      </c>
      <c r="L23" s="69" t="s">
        <v>148</v>
      </c>
      <c r="M23" s="69" t="s">
        <v>175</v>
      </c>
    </row>
    <row r="24" spans="1:13" x14ac:dyDescent="0.25">
      <c r="A24" s="59" t="s">
        <v>29</v>
      </c>
      <c r="B24" s="59" t="s">
        <v>30</v>
      </c>
      <c r="C24" s="61">
        <v>0</v>
      </c>
      <c r="D24" s="61">
        <v>0</v>
      </c>
      <c r="E24" s="61">
        <v>0</v>
      </c>
      <c r="F24" s="61">
        <v>-0.01</v>
      </c>
      <c r="G24" s="61">
        <v>0</v>
      </c>
      <c r="H24" s="61">
        <v>0</v>
      </c>
      <c r="I24" s="61">
        <v>0</v>
      </c>
      <c r="J24" s="61">
        <v>0</v>
      </c>
      <c r="K24" s="61">
        <v>-0.01</v>
      </c>
      <c r="L24" s="69" t="s">
        <v>148</v>
      </c>
      <c r="M24" s="69" t="s">
        <v>174</v>
      </c>
    </row>
    <row r="25" spans="1:13" x14ac:dyDescent="0.25">
      <c r="A25" s="59" t="s">
        <v>31</v>
      </c>
      <c r="B25" s="59" t="s">
        <v>32</v>
      </c>
      <c r="C25" s="61">
        <v>83308639.200000003</v>
      </c>
      <c r="D25" s="61">
        <v>4714434.18</v>
      </c>
      <c r="E25" s="61">
        <v>88023073.379999995</v>
      </c>
      <c r="F25" s="61">
        <v>29634240.440000001</v>
      </c>
      <c r="G25" s="61">
        <v>1194873.3500000001</v>
      </c>
      <c r="H25" s="61">
        <v>0</v>
      </c>
      <c r="I25" s="61">
        <v>0</v>
      </c>
      <c r="J25" s="61">
        <v>0</v>
      </c>
      <c r="K25" s="61">
        <v>30829113.789999999</v>
      </c>
      <c r="L25" s="69" t="s">
        <v>148</v>
      </c>
      <c r="M25" s="69" t="s">
        <v>174</v>
      </c>
    </row>
    <row r="26" spans="1:13" x14ac:dyDescent="0.25">
      <c r="A26" s="59" t="s">
        <v>33</v>
      </c>
      <c r="B26" s="59" t="s">
        <v>34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9" t="s">
        <v>148</v>
      </c>
      <c r="M26" s="69" t="s">
        <v>174</v>
      </c>
    </row>
    <row r="27" spans="1:13" x14ac:dyDescent="0.25">
      <c r="A27" s="59" t="s">
        <v>35</v>
      </c>
      <c r="B27" s="59" t="s">
        <v>36</v>
      </c>
      <c r="C27" s="61">
        <v>177566.82</v>
      </c>
      <c r="D27" s="61">
        <v>-87500</v>
      </c>
      <c r="E27" s="61">
        <v>90066.82</v>
      </c>
      <c r="F27" s="61">
        <v>78368.86</v>
      </c>
      <c r="G27" s="61">
        <v>-22176.87</v>
      </c>
      <c r="H27" s="61">
        <v>0</v>
      </c>
      <c r="I27" s="61">
        <v>0</v>
      </c>
      <c r="J27" s="61">
        <v>0</v>
      </c>
      <c r="K27" s="61">
        <v>56191.99</v>
      </c>
      <c r="L27" s="69" t="s">
        <v>148</v>
      </c>
      <c r="M27" s="69" t="s">
        <v>174</v>
      </c>
    </row>
    <row r="28" spans="1:13" x14ac:dyDescent="0.25">
      <c r="A28" s="59" t="s">
        <v>37</v>
      </c>
      <c r="B28" s="59" t="s">
        <v>38</v>
      </c>
      <c r="C28" s="61">
        <v>-1679776</v>
      </c>
      <c r="D28" s="61">
        <v>1653660</v>
      </c>
      <c r="E28" s="61">
        <v>-26116</v>
      </c>
      <c r="F28" s="61">
        <v>-562081.26</v>
      </c>
      <c r="G28" s="61">
        <v>419120.13</v>
      </c>
      <c r="H28" s="61">
        <v>0</v>
      </c>
      <c r="I28" s="61">
        <v>0</v>
      </c>
      <c r="J28" s="61">
        <v>0</v>
      </c>
      <c r="K28" s="61">
        <v>-142961.13</v>
      </c>
      <c r="L28" s="69">
        <v>2013</v>
      </c>
      <c r="M28" s="69" t="s">
        <v>174</v>
      </c>
    </row>
    <row r="29" spans="1:13" x14ac:dyDescent="0.25">
      <c r="A29" s="59" t="s">
        <v>39</v>
      </c>
      <c r="B29" s="59" t="s">
        <v>40</v>
      </c>
      <c r="C29" s="61">
        <v>14961910.199999999</v>
      </c>
      <c r="D29" s="61">
        <v>-1843646.42</v>
      </c>
      <c r="E29" s="61">
        <v>13118263.779999999</v>
      </c>
      <c r="F29" s="61">
        <v>4947073.5999999996</v>
      </c>
      <c r="G29" s="61">
        <v>-467272.18</v>
      </c>
      <c r="H29" s="61">
        <v>0</v>
      </c>
      <c r="I29" s="61">
        <v>0</v>
      </c>
      <c r="J29" s="61">
        <v>0</v>
      </c>
      <c r="K29" s="61">
        <v>4479801.42</v>
      </c>
      <c r="L29" s="69" t="s">
        <v>148</v>
      </c>
      <c r="M29" s="69" t="s">
        <v>175</v>
      </c>
    </row>
    <row r="30" spans="1:13" x14ac:dyDescent="0.25">
      <c r="A30" s="59" t="s">
        <v>41</v>
      </c>
      <c r="B30" s="59" t="s">
        <v>42</v>
      </c>
      <c r="C30" s="61">
        <v>-3035608.49</v>
      </c>
      <c r="D30" s="61">
        <v>0</v>
      </c>
      <c r="E30" s="61">
        <v>-3035608.49</v>
      </c>
      <c r="F30" s="61">
        <v>-1151123.77</v>
      </c>
      <c r="G30" s="61">
        <v>0</v>
      </c>
      <c r="H30" s="61">
        <v>0</v>
      </c>
      <c r="I30" s="61">
        <v>0</v>
      </c>
      <c r="J30" s="61">
        <v>0</v>
      </c>
      <c r="K30" s="61">
        <v>-1151123.77</v>
      </c>
      <c r="L30" s="69">
        <v>2014</v>
      </c>
      <c r="M30" s="69" t="s">
        <v>174</v>
      </c>
    </row>
    <row r="31" spans="1:13" x14ac:dyDescent="0.25">
      <c r="A31" s="59" t="s">
        <v>43</v>
      </c>
      <c r="B31" s="59" t="s">
        <v>44</v>
      </c>
      <c r="C31" s="61">
        <v>0</v>
      </c>
      <c r="D31" s="61">
        <v>0</v>
      </c>
      <c r="E31" s="61">
        <v>0</v>
      </c>
      <c r="F31" s="61">
        <v>-0.01</v>
      </c>
      <c r="G31" s="61">
        <v>0</v>
      </c>
      <c r="H31" s="61">
        <v>0</v>
      </c>
      <c r="I31" s="61">
        <v>0</v>
      </c>
      <c r="J31" s="61">
        <v>0</v>
      </c>
      <c r="K31" s="61">
        <v>-0.01</v>
      </c>
      <c r="L31" s="69" t="s">
        <v>148</v>
      </c>
      <c r="M31" s="69" t="s">
        <v>174</v>
      </c>
    </row>
    <row r="32" spans="1:13" x14ac:dyDescent="0.25">
      <c r="A32" s="59" t="s">
        <v>47</v>
      </c>
      <c r="B32" s="59" t="s">
        <v>48</v>
      </c>
      <c r="C32" s="61">
        <v>85201.17</v>
      </c>
      <c r="D32" s="61">
        <v>0</v>
      </c>
      <c r="E32" s="61">
        <v>85201.17</v>
      </c>
      <c r="F32" s="61">
        <v>27902.38</v>
      </c>
      <c r="G32" s="61">
        <v>0</v>
      </c>
      <c r="H32" s="61">
        <v>0</v>
      </c>
      <c r="I32" s="61">
        <v>0</v>
      </c>
      <c r="J32" s="61">
        <v>0</v>
      </c>
      <c r="K32" s="61">
        <v>27902.38</v>
      </c>
      <c r="L32" s="69" t="s">
        <v>148</v>
      </c>
      <c r="M32" s="69" t="s">
        <v>174</v>
      </c>
    </row>
    <row r="33" spans="1:13" x14ac:dyDescent="0.25">
      <c r="A33" s="59" t="s">
        <v>49</v>
      </c>
      <c r="B33" s="59" t="s">
        <v>50</v>
      </c>
      <c r="C33" s="61">
        <v>176463914.84999999</v>
      </c>
      <c r="D33" s="61">
        <v>2933497.33</v>
      </c>
      <c r="E33" s="61">
        <v>179397412.18000001</v>
      </c>
      <c r="F33" s="61">
        <v>67958375.920000002</v>
      </c>
      <c r="G33" s="61">
        <v>743494.9</v>
      </c>
      <c r="H33" s="61">
        <v>0</v>
      </c>
      <c r="I33" s="61">
        <v>0</v>
      </c>
      <c r="J33" s="61">
        <v>0</v>
      </c>
      <c r="K33" s="61">
        <v>68701870.819999993</v>
      </c>
      <c r="L33" s="69" t="s">
        <v>148</v>
      </c>
      <c r="M33" s="69" t="s">
        <v>175</v>
      </c>
    </row>
    <row r="34" spans="1:13" x14ac:dyDescent="0.25">
      <c r="A34" s="59" t="s">
        <v>53</v>
      </c>
      <c r="B34" s="59" t="s">
        <v>54</v>
      </c>
      <c r="C34" s="61">
        <v>1433.05</v>
      </c>
      <c r="D34" s="61">
        <v>0</v>
      </c>
      <c r="E34" s="61">
        <v>1433.05</v>
      </c>
      <c r="F34" s="61">
        <v>-47.55</v>
      </c>
      <c r="G34" s="61">
        <v>0</v>
      </c>
      <c r="H34" s="61">
        <v>0</v>
      </c>
      <c r="I34" s="61">
        <v>0</v>
      </c>
      <c r="J34" s="61">
        <v>0</v>
      </c>
      <c r="K34" s="61">
        <v>-47.55</v>
      </c>
      <c r="L34" s="69">
        <v>2016</v>
      </c>
      <c r="M34" s="69" t="s">
        <v>174</v>
      </c>
    </row>
    <row r="35" spans="1:13" x14ac:dyDescent="0.25">
      <c r="A35" s="59" t="s">
        <v>55</v>
      </c>
      <c r="B35" s="59" t="s">
        <v>155</v>
      </c>
      <c r="C35" s="61">
        <v>1307846</v>
      </c>
      <c r="D35" s="61">
        <v>0</v>
      </c>
      <c r="E35" s="61">
        <v>1307846</v>
      </c>
      <c r="F35" s="61">
        <v>457746.1</v>
      </c>
      <c r="G35" s="61">
        <v>0</v>
      </c>
      <c r="H35" s="61">
        <v>0</v>
      </c>
      <c r="I35" s="61">
        <v>0</v>
      </c>
      <c r="J35" s="61">
        <v>0</v>
      </c>
      <c r="K35" s="61">
        <v>457746.1</v>
      </c>
      <c r="L35" s="69">
        <v>2017</v>
      </c>
      <c r="M35" s="69" t="s">
        <v>174</v>
      </c>
    </row>
    <row r="36" spans="1:13" x14ac:dyDescent="0.25">
      <c r="A36" s="59" t="s">
        <v>55</v>
      </c>
      <c r="B36" s="59" t="s">
        <v>152</v>
      </c>
      <c r="C36" s="61">
        <v>9500474.3399999999</v>
      </c>
      <c r="D36" s="61">
        <v>0</v>
      </c>
      <c r="E36" s="61">
        <v>9500474.3399999999</v>
      </c>
      <c r="F36" s="61">
        <v>3325166.02</v>
      </c>
      <c r="G36" s="61">
        <v>0</v>
      </c>
      <c r="H36" s="61">
        <v>0</v>
      </c>
      <c r="I36" s="61">
        <v>0</v>
      </c>
      <c r="J36" s="61">
        <v>0</v>
      </c>
      <c r="K36" s="61">
        <v>3325166.02</v>
      </c>
      <c r="L36" s="71">
        <v>2016</v>
      </c>
      <c r="M36" s="69" t="s">
        <v>174</v>
      </c>
    </row>
    <row r="37" spans="1:13" x14ac:dyDescent="0.25">
      <c r="A37" s="59" t="s">
        <v>55</v>
      </c>
      <c r="B37" s="59" t="s">
        <v>156</v>
      </c>
      <c r="C37" s="61">
        <v>433531</v>
      </c>
      <c r="D37" s="61">
        <v>58105375.100000001</v>
      </c>
      <c r="E37" s="61">
        <v>58538906.100000001</v>
      </c>
      <c r="F37" s="61">
        <v>15498.74</v>
      </c>
      <c r="G37" s="61">
        <v>2524678.5499999998</v>
      </c>
      <c r="H37" s="61">
        <v>0</v>
      </c>
      <c r="I37" s="61">
        <v>0</v>
      </c>
      <c r="J37" s="61">
        <v>0</v>
      </c>
      <c r="K37" s="61">
        <v>2540177.29</v>
      </c>
      <c r="L37" s="71">
        <v>2017</v>
      </c>
      <c r="M37" s="69" t="s">
        <v>174</v>
      </c>
    </row>
    <row r="38" spans="1:13" x14ac:dyDescent="0.25">
      <c r="A38" s="59" t="s">
        <v>55</v>
      </c>
      <c r="B38" s="59" t="s">
        <v>153</v>
      </c>
      <c r="C38" s="61">
        <v>4625015.2300000004</v>
      </c>
      <c r="D38" s="61">
        <v>0</v>
      </c>
      <c r="E38" s="61">
        <v>4625015.2300000004</v>
      </c>
      <c r="F38" s="61">
        <v>165344.29999999999</v>
      </c>
      <c r="G38" s="61">
        <v>0</v>
      </c>
      <c r="H38" s="61">
        <v>0</v>
      </c>
      <c r="I38" s="61">
        <v>0</v>
      </c>
      <c r="J38" s="61">
        <v>0</v>
      </c>
      <c r="K38" s="61">
        <v>165344.29999999999</v>
      </c>
      <c r="L38" s="71">
        <v>2016</v>
      </c>
      <c r="M38" s="69" t="s">
        <v>174</v>
      </c>
    </row>
    <row r="39" spans="1:13" x14ac:dyDescent="0.25">
      <c r="A39" s="59" t="s">
        <v>58</v>
      </c>
      <c r="B39" s="59" t="s">
        <v>59</v>
      </c>
      <c r="C39" s="61">
        <v>7.0000000000000007E-2</v>
      </c>
      <c r="D39" s="61">
        <v>0</v>
      </c>
      <c r="E39" s="61">
        <v>7.0000000000000007E-2</v>
      </c>
      <c r="F39" s="61">
        <v>-375026.3</v>
      </c>
      <c r="G39" s="61">
        <v>0</v>
      </c>
      <c r="H39" s="61">
        <v>0</v>
      </c>
      <c r="I39" s="61">
        <v>0</v>
      </c>
      <c r="J39" s="61">
        <v>0</v>
      </c>
      <c r="K39" s="61">
        <v>-375026.3</v>
      </c>
      <c r="L39" s="69" t="s">
        <v>148</v>
      </c>
      <c r="M39" s="69" t="s">
        <v>174</v>
      </c>
    </row>
    <row r="40" spans="1:13" x14ac:dyDescent="0.25">
      <c r="A40" s="59" t="s">
        <v>60</v>
      </c>
      <c r="B40" s="59" t="s">
        <v>61</v>
      </c>
      <c r="C40" s="61">
        <v>-166440.12</v>
      </c>
      <c r="D40" s="61">
        <v>0</v>
      </c>
      <c r="E40" s="61">
        <v>-166440.12</v>
      </c>
      <c r="F40" s="61">
        <v>-42184.25</v>
      </c>
      <c r="G40" s="61">
        <v>0</v>
      </c>
      <c r="H40" s="61">
        <v>0</v>
      </c>
      <c r="I40" s="61">
        <v>0</v>
      </c>
      <c r="J40" s="61">
        <v>0</v>
      </c>
      <c r="K40" s="61">
        <v>-42184.25</v>
      </c>
      <c r="L40" s="69">
        <v>2012</v>
      </c>
      <c r="M40" s="69" t="s">
        <v>176</v>
      </c>
    </row>
    <row r="41" spans="1:13" x14ac:dyDescent="0.25">
      <c r="A41" s="59" t="s">
        <v>62</v>
      </c>
      <c r="B41" s="59" t="s">
        <v>63</v>
      </c>
      <c r="C41" s="61">
        <v>-274812.61</v>
      </c>
      <c r="D41" s="61">
        <v>0</v>
      </c>
      <c r="E41" s="61">
        <v>-274812.61</v>
      </c>
      <c r="F41" s="61">
        <v>-69651.25</v>
      </c>
      <c r="G41" s="61">
        <v>0</v>
      </c>
      <c r="H41" s="61">
        <v>0</v>
      </c>
      <c r="I41" s="61">
        <v>0</v>
      </c>
      <c r="J41" s="61">
        <v>0</v>
      </c>
      <c r="K41" s="61">
        <v>-69651.25</v>
      </c>
      <c r="L41" s="69" t="s">
        <v>148</v>
      </c>
      <c r="M41" s="69" t="s">
        <v>175</v>
      </c>
    </row>
    <row r="42" spans="1:13" x14ac:dyDescent="0.25">
      <c r="A42" s="59" t="s">
        <v>64</v>
      </c>
      <c r="B42" s="59" t="s">
        <v>65</v>
      </c>
      <c r="C42" s="61">
        <v>-711313440.88</v>
      </c>
      <c r="D42" s="61">
        <v>-35779847.420000002</v>
      </c>
      <c r="E42" s="61">
        <v>-747093288.29999995</v>
      </c>
      <c r="F42" s="61">
        <v>-236688064.69</v>
      </c>
      <c r="G42" s="61">
        <v>-5624361.7800000003</v>
      </c>
      <c r="H42" s="61">
        <v>0</v>
      </c>
      <c r="I42" s="61">
        <v>0</v>
      </c>
      <c r="J42" s="61">
        <v>0</v>
      </c>
      <c r="K42" s="61">
        <v>-242312426.47</v>
      </c>
      <c r="L42" s="69" t="s">
        <v>148</v>
      </c>
      <c r="M42" s="69" t="s">
        <v>175</v>
      </c>
    </row>
    <row r="43" spans="1:13" x14ac:dyDescent="0.25">
      <c r="A43" s="59" t="s">
        <v>66</v>
      </c>
      <c r="B43" s="59" t="s">
        <v>67</v>
      </c>
      <c r="C43" s="61">
        <v>-668497102.08000004</v>
      </c>
      <c r="D43" s="61">
        <v>-56737686.780000001</v>
      </c>
      <c r="E43" s="61">
        <v>-725234788.86000001</v>
      </c>
      <c r="F43" s="61">
        <v>-24992633.289999999</v>
      </c>
      <c r="G43" s="61">
        <v>-2465252.4900000002</v>
      </c>
      <c r="H43" s="61">
        <v>0</v>
      </c>
      <c r="I43" s="61">
        <v>0</v>
      </c>
      <c r="J43" s="61">
        <v>0</v>
      </c>
      <c r="K43" s="61">
        <v>-27457885.780000001</v>
      </c>
      <c r="L43" s="69" t="s">
        <v>148</v>
      </c>
      <c r="M43" s="69" t="s">
        <v>175</v>
      </c>
    </row>
    <row r="44" spans="1:13" x14ac:dyDescent="0.25">
      <c r="A44" s="59" t="s">
        <v>68</v>
      </c>
      <c r="B44" s="59" t="s">
        <v>69</v>
      </c>
      <c r="C44" s="61">
        <v>-308725</v>
      </c>
      <c r="D44" s="61">
        <v>731222</v>
      </c>
      <c r="E44" s="61">
        <v>422497</v>
      </c>
      <c r="F44" s="61">
        <v>-408788.37</v>
      </c>
      <c r="G44" s="61">
        <v>185328.22</v>
      </c>
      <c r="H44" s="61">
        <v>0</v>
      </c>
      <c r="I44" s="61">
        <v>0</v>
      </c>
      <c r="J44" s="61">
        <v>0</v>
      </c>
      <c r="K44" s="61">
        <v>-223460.15</v>
      </c>
      <c r="L44" s="69">
        <v>2014</v>
      </c>
      <c r="M44" s="69" t="s">
        <v>174</v>
      </c>
    </row>
    <row r="45" spans="1:13" x14ac:dyDescent="0.25">
      <c r="A45" s="59" t="s">
        <v>70</v>
      </c>
      <c r="B45" s="59" t="s">
        <v>71</v>
      </c>
      <c r="C45" s="61">
        <v>-0.45</v>
      </c>
      <c r="D45" s="61">
        <v>-1280000</v>
      </c>
      <c r="E45" s="61">
        <v>-1280000.45</v>
      </c>
      <c r="F45" s="61">
        <v>-349672.62</v>
      </c>
      <c r="G45" s="61">
        <v>-324416</v>
      </c>
      <c r="H45" s="61">
        <v>0</v>
      </c>
      <c r="I45" s="61">
        <v>0</v>
      </c>
      <c r="J45" s="61">
        <v>0</v>
      </c>
      <c r="K45" s="61">
        <v>-674088.62</v>
      </c>
      <c r="L45" s="69">
        <v>2014</v>
      </c>
      <c r="M45" s="69" t="s">
        <v>174</v>
      </c>
    </row>
    <row r="46" spans="1:13" x14ac:dyDescent="0.25">
      <c r="A46" s="59" t="s">
        <v>72</v>
      </c>
      <c r="B46" s="59" t="s">
        <v>73</v>
      </c>
      <c r="C46" s="61">
        <v>-10343474.539999999</v>
      </c>
      <c r="D46" s="61">
        <v>-2362998</v>
      </c>
      <c r="E46" s="61">
        <v>-12706472.539999999</v>
      </c>
      <c r="F46" s="61">
        <v>-2621553.63</v>
      </c>
      <c r="G46" s="61">
        <v>-598901.84</v>
      </c>
      <c r="H46" s="61">
        <v>0</v>
      </c>
      <c r="I46" s="61">
        <v>0</v>
      </c>
      <c r="J46" s="61">
        <v>0</v>
      </c>
      <c r="K46" s="61">
        <v>-3220455.47</v>
      </c>
      <c r="L46" s="69" t="s">
        <v>148</v>
      </c>
      <c r="M46" s="69" t="s">
        <v>174</v>
      </c>
    </row>
    <row r="47" spans="1:13" x14ac:dyDescent="0.25">
      <c r="A47" s="59" t="s">
        <v>74</v>
      </c>
      <c r="B47" s="59" t="s">
        <v>75</v>
      </c>
      <c r="C47" s="61">
        <v>16191337.460000001</v>
      </c>
      <c r="D47" s="61">
        <v>-4214</v>
      </c>
      <c r="E47" s="61">
        <v>16187123.460000001</v>
      </c>
      <c r="F47" s="61">
        <v>6186444.0599999996</v>
      </c>
      <c r="G47" s="61">
        <v>-1068.04</v>
      </c>
      <c r="H47" s="61">
        <v>0</v>
      </c>
      <c r="I47" s="61">
        <v>0</v>
      </c>
      <c r="J47" s="61">
        <v>0</v>
      </c>
      <c r="K47" s="61">
        <v>6185376.0199999996</v>
      </c>
      <c r="L47" s="69" t="s">
        <v>148</v>
      </c>
      <c r="M47" s="69" t="s">
        <v>174</v>
      </c>
    </row>
    <row r="48" spans="1:13" x14ac:dyDescent="0.25">
      <c r="A48" s="59" t="s">
        <v>51</v>
      </c>
      <c r="B48" s="59" t="s">
        <v>76</v>
      </c>
      <c r="C48" s="61">
        <v>917247</v>
      </c>
      <c r="D48" s="61">
        <v>0</v>
      </c>
      <c r="E48" s="61">
        <v>917247</v>
      </c>
      <c r="F48" s="61">
        <v>329713.46000000002</v>
      </c>
      <c r="G48" s="61">
        <v>0</v>
      </c>
      <c r="H48" s="61">
        <v>0</v>
      </c>
      <c r="I48" s="61">
        <v>0</v>
      </c>
      <c r="J48" s="61">
        <v>0</v>
      </c>
      <c r="K48" s="61">
        <v>329713.46000000002</v>
      </c>
      <c r="L48" s="69">
        <v>2013</v>
      </c>
      <c r="M48" s="69" t="s">
        <v>174</v>
      </c>
    </row>
    <row r="49" spans="1:13" x14ac:dyDescent="0.25">
      <c r="A49" s="59" t="s">
        <v>51</v>
      </c>
      <c r="B49" s="59" t="s">
        <v>77</v>
      </c>
      <c r="C49" s="61">
        <v>-917247</v>
      </c>
      <c r="D49" s="61">
        <v>0</v>
      </c>
      <c r="E49" s="61">
        <v>-917247</v>
      </c>
      <c r="F49" s="61">
        <v>-329713.46000000002</v>
      </c>
      <c r="G49" s="61">
        <v>0</v>
      </c>
      <c r="H49" s="61">
        <v>0</v>
      </c>
      <c r="I49" s="61">
        <v>0</v>
      </c>
      <c r="J49" s="61">
        <v>0</v>
      </c>
      <c r="K49" s="61">
        <v>-329713.46000000002</v>
      </c>
      <c r="L49" s="69">
        <v>2013</v>
      </c>
      <c r="M49" s="69" t="s">
        <v>174</v>
      </c>
    </row>
    <row r="50" spans="1:13" x14ac:dyDescent="0.25">
      <c r="A50" s="59" t="s">
        <v>51</v>
      </c>
      <c r="B50" s="59" t="s">
        <v>78</v>
      </c>
      <c r="C50" s="61">
        <v>1302058</v>
      </c>
      <c r="D50" s="61">
        <v>0</v>
      </c>
      <c r="E50" s="61">
        <v>1302058</v>
      </c>
      <c r="F50" s="61">
        <v>34068.699999999997</v>
      </c>
      <c r="G50" s="61">
        <v>0</v>
      </c>
      <c r="H50" s="61">
        <v>0</v>
      </c>
      <c r="I50" s="61">
        <v>0</v>
      </c>
      <c r="J50" s="61">
        <v>0</v>
      </c>
      <c r="K50" s="61">
        <v>34068.699999999997</v>
      </c>
      <c r="L50" s="69">
        <v>2013</v>
      </c>
      <c r="M50" s="69" t="s">
        <v>174</v>
      </c>
    </row>
    <row r="51" spans="1:13" x14ac:dyDescent="0.25">
      <c r="A51" s="59" t="s">
        <v>51</v>
      </c>
      <c r="B51" s="59" t="s">
        <v>79</v>
      </c>
      <c r="C51" s="61">
        <v>-1302058</v>
      </c>
      <c r="D51" s="61">
        <v>0</v>
      </c>
      <c r="E51" s="61">
        <v>-1302058</v>
      </c>
      <c r="F51" s="61">
        <v>-34068.699999999997</v>
      </c>
      <c r="G51" s="61">
        <v>0</v>
      </c>
      <c r="H51" s="61">
        <v>0</v>
      </c>
      <c r="I51" s="61">
        <v>0</v>
      </c>
      <c r="J51" s="61">
        <v>0</v>
      </c>
      <c r="K51" s="61">
        <v>-34068.699999999997</v>
      </c>
      <c r="L51" s="69">
        <v>2013</v>
      </c>
      <c r="M51" s="69" t="s">
        <v>174</v>
      </c>
    </row>
    <row r="52" spans="1:13" x14ac:dyDescent="0.25">
      <c r="A52" s="59" t="s">
        <v>80</v>
      </c>
      <c r="B52" s="59" t="s">
        <v>81</v>
      </c>
      <c r="C52" s="61">
        <v>2897854</v>
      </c>
      <c r="D52" s="61">
        <v>32852</v>
      </c>
      <c r="E52" s="61">
        <v>2930706</v>
      </c>
      <c r="F52" s="61">
        <v>1137971.1000000001</v>
      </c>
      <c r="G52" s="61">
        <v>8326.34</v>
      </c>
      <c r="H52" s="61">
        <v>0</v>
      </c>
      <c r="I52" s="61">
        <v>0</v>
      </c>
      <c r="J52" s="61">
        <v>0</v>
      </c>
      <c r="K52" s="61">
        <v>1146297.44</v>
      </c>
      <c r="L52" s="69" t="s">
        <v>148</v>
      </c>
      <c r="M52" s="69" t="s">
        <v>174</v>
      </c>
    </row>
    <row r="53" spans="1:13" x14ac:dyDescent="0.25">
      <c r="A53" s="59" t="s">
        <v>51</v>
      </c>
      <c r="B53" s="59" t="s">
        <v>82</v>
      </c>
      <c r="C53" s="61">
        <v>96722.6</v>
      </c>
      <c r="D53" s="61">
        <v>0</v>
      </c>
      <c r="E53" s="61">
        <v>96722.6</v>
      </c>
      <c r="F53" s="61">
        <v>37310.74</v>
      </c>
      <c r="G53" s="61">
        <v>0</v>
      </c>
      <c r="H53" s="61">
        <v>0</v>
      </c>
      <c r="I53" s="61">
        <v>0</v>
      </c>
      <c r="J53" s="61">
        <v>0</v>
      </c>
      <c r="K53" s="61">
        <v>37310.74</v>
      </c>
      <c r="L53" s="69">
        <v>2013</v>
      </c>
      <c r="M53" s="69" t="s">
        <v>174</v>
      </c>
    </row>
    <row r="54" spans="1:13" x14ac:dyDescent="0.25">
      <c r="A54" s="59" t="s">
        <v>51</v>
      </c>
      <c r="B54" s="59" t="s">
        <v>83</v>
      </c>
      <c r="C54" s="61">
        <v>-96722.6</v>
      </c>
      <c r="D54" s="61">
        <v>0</v>
      </c>
      <c r="E54" s="61">
        <v>-96722.6</v>
      </c>
      <c r="F54" s="61">
        <v>-37310.74</v>
      </c>
      <c r="G54" s="61">
        <v>0</v>
      </c>
      <c r="H54" s="61">
        <v>0</v>
      </c>
      <c r="I54" s="61">
        <v>0</v>
      </c>
      <c r="J54" s="61">
        <v>0</v>
      </c>
      <c r="K54" s="61">
        <v>-37310.74</v>
      </c>
      <c r="L54" s="69">
        <v>2013</v>
      </c>
      <c r="M54" s="69" t="s">
        <v>174</v>
      </c>
    </row>
    <row r="55" spans="1:13" x14ac:dyDescent="0.25">
      <c r="A55" s="59" t="s">
        <v>84</v>
      </c>
      <c r="B55" s="59" t="s">
        <v>85</v>
      </c>
      <c r="C55" s="61">
        <v>0</v>
      </c>
      <c r="D55" s="61">
        <v>0</v>
      </c>
      <c r="E55" s="61">
        <v>0</v>
      </c>
      <c r="F55" s="61">
        <v>707998.61</v>
      </c>
      <c r="G55" s="61">
        <v>0</v>
      </c>
      <c r="H55" s="61">
        <v>0</v>
      </c>
      <c r="I55" s="61">
        <v>0</v>
      </c>
      <c r="J55" s="61">
        <v>0</v>
      </c>
      <c r="K55" s="61">
        <v>707998.61</v>
      </c>
      <c r="L55" s="69" t="s">
        <v>148</v>
      </c>
      <c r="M55" s="69" t="s">
        <v>175</v>
      </c>
    </row>
    <row r="56" spans="1:13" x14ac:dyDescent="0.25">
      <c r="A56" s="59" t="s">
        <v>86</v>
      </c>
      <c r="B56" s="59" t="s">
        <v>87</v>
      </c>
      <c r="C56" s="61">
        <v>-925322.01</v>
      </c>
      <c r="D56" s="61">
        <v>0</v>
      </c>
      <c r="E56" s="61">
        <v>-925322.01</v>
      </c>
      <c r="F56" s="61">
        <v>925322.01</v>
      </c>
      <c r="G56" s="61">
        <v>0</v>
      </c>
      <c r="H56" s="61">
        <v>0</v>
      </c>
      <c r="I56" s="61">
        <v>0</v>
      </c>
      <c r="J56" s="61">
        <v>0</v>
      </c>
      <c r="K56" s="61">
        <v>925322.01</v>
      </c>
      <c r="L56" s="69">
        <v>2013</v>
      </c>
      <c r="M56" s="69" t="s">
        <v>174</v>
      </c>
    </row>
    <row r="57" spans="1:13" x14ac:dyDescent="0.25">
      <c r="A57" s="59" t="s">
        <v>88</v>
      </c>
      <c r="B57" s="59" t="s">
        <v>89</v>
      </c>
      <c r="C57" s="61">
        <v>-1596000.11</v>
      </c>
      <c r="D57" s="61">
        <v>24963.24</v>
      </c>
      <c r="E57" s="61">
        <v>-1571036.87</v>
      </c>
      <c r="F57" s="61">
        <v>-505495.44</v>
      </c>
      <c r="G57" s="61">
        <v>6326.93</v>
      </c>
      <c r="H57" s="61">
        <v>0</v>
      </c>
      <c r="I57" s="61">
        <v>0</v>
      </c>
      <c r="J57" s="61">
        <v>0</v>
      </c>
      <c r="K57" s="61">
        <v>-499168.51</v>
      </c>
      <c r="L57" s="69" t="s">
        <v>148</v>
      </c>
      <c r="M57" s="69" t="s">
        <v>174</v>
      </c>
    </row>
    <row r="58" spans="1:13" x14ac:dyDescent="0.25">
      <c r="A58" s="59" t="s">
        <v>90</v>
      </c>
      <c r="B58" s="59" t="s">
        <v>91</v>
      </c>
      <c r="C58" s="61">
        <v>-160000</v>
      </c>
      <c r="D58" s="61">
        <v>0</v>
      </c>
      <c r="E58" s="61">
        <v>-160000</v>
      </c>
      <c r="F58" s="61">
        <v>-122826.99</v>
      </c>
      <c r="G58" s="61">
        <v>0</v>
      </c>
      <c r="H58" s="61">
        <v>0</v>
      </c>
      <c r="I58" s="61">
        <v>0</v>
      </c>
      <c r="J58" s="61">
        <v>0</v>
      </c>
      <c r="K58" s="61">
        <v>-122826.99</v>
      </c>
      <c r="L58" s="69">
        <v>2014</v>
      </c>
      <c r="M58" s="69" t="s">
        <v>174</v>
      </c>
    </row>
    <row r="59" spans="1:13" x14ac:dyDescent="0.25">
      <c r="A59" s="59" t="s">
        <v>92</v>
      </c>
      <c r="B59" s="59" t="s">
        <v>93</v>
      </c>
      <c r="C59" s="61">
        <v>4526379</v>
      </c>
      <c r="D59" s="61">
        <v>0</v>
      </c>
      <c r="E59" s="61">
        <v>4526379</v>
      </c>
      <c r="F59" s="61">
        <v>1514730.51</v>
      </c>
      <c r="G59" s="61">
        <v>0</v>
      </c>
      <c r="H59" s="61">
        <v>0</v>
      </c>
      <c r="I59" s="61">
        <v>0</v>
      </c>
      <c r="J59" s="61">
        <v>0</v>
      </c>
      <c r="K59" s="61">
        <v>1514730.51</v>
      </c>
      <c r="L59" s="69" t="s">
        <v>148</v>
      </c>
      <c r="M59" s="69" t="s">
        <v>174</v>
      </c>
    </row>
    <row r="60" spans="1:13" x14ac:dyDescent="0.25">
      <c r="A60" s="59" t="s">
        <v>94</v>
      </c>
      <c r="B60" s="59" t="s">
        <v>95</v>
      </c>
      <c r="C60" s="61">
        <v>2448194</v>
      </c>
      <c r="D60" s="61">
        <v>529848</v>
      </c>
      <c r="E60" s="61">
        <v>2978042</v>
      </c>
      <c r="F60" s="61">
        <v>734090.87</v>
      </c>
      <c r="G60" s="61">
        <v>134289.98000000001</v>
      </c>
      <c r="H60" s="61">
        <v>0</v>
      </c>
      <c r="I60" s="61">
        <v>0</v>
      </c>
      <c r="J60" s="61">
        <v>0</v>
      </c>
      <c r="K60" s="61">
        <v>868380.85</v>
      </c>
      <c r="L60" s="69">
        <v>2016</v>
      </c>
      <c r="M60" s="69" t="s">
        <v>174</v>
      </c>
    </row>
    <row r="61" spans="1:13" x14ac:dyDescent="0.25">
      <c r="A61" s="59" t="s">
        <v>96</v>
      </c>
      <c r="B61" s="59" t="s">
        <v>97</v>
      </c>
      <c r="C61" s="61">
        <v>0</v>
      </c>
      <c r="D61" s="61">
        <v>0</v>
      </c>
      <c r="E61" s="61">
        <v>0</v>
      </c>
      <c r="F61" s="61">
        <v>-0.01</v>
      </c>
      <c r="G61" s="61">
        <v>0</v>
      </c>
      <c r="H61" s="61">
        <v>0</v>
      </c>
      <c r="I61" s="61">
        <v>0</v>
      </c>
      <c r="J61" s="61">
        <v>0</v>
      </c>
      <c r="K61" s="61">
        <v>-0.01</v>
      </c>
      <c r="L61" s="69" t="s">
        <v>148</v>
      </c>
      <c r="M61" s="69" t="s">
        <v>174</v>
      </c>
    </row>
    <row r="62" spans="1:13" x14ac:dyDescent="0.25">
      <c r="A62" s="59" t="s">
        <v>98</v>
      </c>
      <c r="B62" s="59" t="s">
        <v>99</v>
      </c>
      <c r="C62" s="61">
        <v>2155305.5299999998</v>
      </c>
      <c r="D62" s="61">
        <v>-124856.04</v>
      </c>
      <c r="E62" s="61">
        <v>2030449.49</v>
      </c>
      <c r="F62" s="61">
        <v>702333.04</v>
      </c>
      <c r="G62" s="61">
        <v>-31644.76</v>
      </c>
      <c r="H62" s="61">
        <v>0</v>
      </c>
      <c r="I62" s="61">
        <v>0</v>
      </c>
      <c r="J62" s="61">
        <v>0</v>
      </c>
      <c r="K62" s="61">
        <v>670688.28</v>
      </c>
      <c r="L62" s="69">
        <v>2016</v>
      </c>
      <c r="M62" s="69" t="s">
        <v>174</v>
      </c>
    </row>
    <row r="63" spans="1:13" x14ac:dyDescent="0.25">
      <c r="A63" s="59" t="s">
        <v>51</v>
      </c>
      <c r="B63" s="59" t="s">
        <v>100</v>
      </c>
      <c r="C63" s="61">
        <v>0</v>
      </c>
      <c r="D63" s="61">
        <v>0</v>
      </c>
      <c r="E63" s="61">
        <v>0</v>
      </c>
      <c r="F63" s="61">
        <v>227796.13</v>
      </c>
      <c r="G63" s="61">
        <v>0</v>
      </c>
      <c r="H63" s="61">
        <v>0</v>
      </c>
      <c r="I63" s="61">
        <v>0</v>
      </c>
      <c r="J63" s="61">
        <v>0</v>
      </c>
      <c r="K63" s="61">
        <v>227796.13</v>
      </c>
      <c r="L63" s="69">
        <v>2013</v>
      </c>
      <c r="M63" s="69" t="s">
        <v>174</v>
      </c>
    </row>
    <row r="64" spans="1:13" x14ac:dyDescent="0.25">
      <c r="A64" s="59" t="s">
        <v>51</v>
      </c>
      <c r="B64" s="59" t="s">
        <v>101</v>
      </c>
      <c r="C64" s="61">
        <v>0</v>
      </c>
      <c r="D64" s="61">
        <v>0</v>
      </c>
      <c r="E64" s="61">
        <v>0</v>
      </c>
      <c r="F64" s="61">
        <v>-227796.13</v>
      </c>
      <c r="G64" s="61">
        <v>0</v>
      </c>
      <c r="H64" s="61">
        <v>0</v>
      </c>
      <c r="I64" s="61">
        <v>0</v>
      </c>
      <c r="J64" s="61">
        <v>0</v>
      </c>
      <c r="K64" s="61">
        <v>-227796.13</v>
      </c>
      <c r="L64" s="69">
        <v>2013</v>
      </c>
      <c r="M64" s="69" t="s">
        <v>174</v>
      </c>
    </row>
    <row r="65" spans="1:13" x14ac:dyDescent="0.25">
      <c r="A65" s="59" t="s">
        <v>51</v>
      </c>
      <c r="B65" s="59" t="s">
        <v>102</v>
      </c>
      <c r="C65" s="61">
        <v>0</v>
      </c>
      <c r="D65" s="61">
        <v>0</v>
      </c>
      <c r="E65" s="61">
        <v>0</v>
      </c>
      <c r="F65" s="61">
        <v>35380.33</v>
      </c>
      <c r="G65" s="61">
        <v>0</v>
      </c>
      <c r="H65" s="61">
        <v>0</v>
      </c>
      <c r="I65" s="61">
        <v>0</v>
      </c>
      <c r="J65" s="61">
        <v>0</v>
      </c>
      <c r="K65" s="61">
        <v>35380.33</v>
      </c>
      <c r="L65" s="69">
        <v>2013</v>
      </c>
      <c r="M65" s="69" t="s">
        <v>174</v>
      </c>
    </row>
    <row r="66" spans="1:13" x14ac:dyDescent="0.25">
      <c r="A66" s="59" t="s">
        <v>51</v>
      </c>
      <c r="B66" s="59" t="s">
        <v>103</v>
      </c>
      <c r="C66" s="61">
        <v>0</v>
      </c>
      <c r="D66" s="61">
        <v>0</v>
      </c>
      <c r="E66" s="61">
        <v>0</v>
      </c>
      <c r="F66" s="61">
        <v>-35380.33</v>
      </c>
      <c r="G66" s="61">
        <v>0</v>
      </c>
      <c r="H66" s="61">
        <v>0</v>
      </c>
      <c r="I66" s="61">
        <v>0</v>
      </c>
      <c r="J66" s="61">
        <v>0</v>
      </c>
      <c r="K66" s="61">
        <v>-35380.33</v>
      </c>
      <c r="L66" s="69">
        <v>2013</v>
      </c>
      <c r="M66" s="69" t="s">
        <v>174</v>
      </c>
    </row>
    <row r="67" spans="1:13" x14ac:dyDescent="0.25">
      <c r="A67" s="59" t="s">
        <v>51</v>
      </c>
      <c r="B67" s="59" t="s">
        <v>104</v>
      </c>
      <c r="C67" s="61">
        <v>672446.88</v>
      </c>
      <c r="D67" s="61">
        <v>-32987.279999999999</v>
      </c>
      <c r="E67" s="61">
        <v>639459.6</v>
      </c>
      <c r="F67" s="61">
        <v>348449.15</v>
      </c>
      <c r="G67" s="61">
        <v>0</v>
      </c>
      <c r="H67" s="61">
        <v>0</v>
      </c>
      <c r="I67" s="61">
        <v>0</v>
      </c>
      <c r="J67" s="61">
        <v>-8360.6299999999992</v>
      </c>
      <c r="K67" s="61">
        <v>340088.52</v>
      </c>
      <c r="L67" s="69">
        <v>2013</v>
      </c>
      <c r="M67" s="69" t="s">
        <v>174</v>
      </c>
    </row>
    <row r="68" spans="1:13" x14ac:dyDescent="0.25">
      <c r="A68" s="59" t="s">
        <v>105</v>
      </c>
      <c r="B68" s="59" t="s">
        <v>106</v>
      </c>
      <c r="C68" s="61">
        <v>-24329872.219999999</v>
      </c>
      <c r="D68" s="61">
        <v>-1000009.04</v>
      </c>
      <c r="E68" s="61">
        <v>-25329881.260000002</v>
      </c>
      <c r="F68" s="61">
        <v>-9051505.0899999999</v>
      </c>
      <c r="G68" s="61">
        <v>-253452.3</v>
      </c>
      <c r="H68" s="61">
        <v>0</v>
      </c>
      <c r="I68" s="61">
        <v>0</v>
      </c>
      <c r="J68" s="61">
        <v>0</v>
      </c>
      <c r="K68" s="61">
        <v>-9304957.3900000006</v>
      </c>
      <c r="L68" s="70" t="s">
        <v>148</v>
      </c>
      <c r="M68" s="69" t="s">
        <v>174</v>
      </c>
    </row>
    <row r="69" spans="1:13" x14ac:dyDescent="0.25">
      <c r="A69" s="59" t="s">
        <v>51</v>
      </c>
      <c r="B69" s="59" t="s">
        <v>107</v>
      </c>
      <c r="C69" s="61">
        <v>26318985</v>
      </c>
      <c r="D69" s="61">
        <v>0</v>
      </c>
      <c r="E69" s="61">
        <v>26318985</v>
      </c>
      <c r="F69" s="61">
        <v>10339263.18</v>
      </c>
      <c r="G69" s="61">
        <v>0</v>
      </c>
      <c r="H69" s="61">
        <v>0</v>
      </c>
      <c r="I69" s="61">
        <v>0</v>
      </c>
      <c r="J69" s="61">
        <v>0</v>
      </c>
      <c r="K69" s="61">
        <v>10339263.18</v>
      </c>
      <c r="L69" s="69">
        <v>2013</v>
      </c>
      <c r="M69" s="69" t="s">
        <v>174</v>
      </c>
    </row>
    <row r="70" spans="1:13" x14ac:dyDescent="0.25">
      <c r="A70" s="59" t="s">
        <v>51</v>
      </c>
      <c r="B70" s="59" t="s">
        <v>108</v>
      </c>
      <c r="C70" s="61">
        <v>-26318985</v>
      </c>
      <c r="D70" s="61">
        <v>0</v>
      </c>
      <c r="E70" s="61">
        <v>-26318985</v>
      </c>
      <c r="F70" s="61">
        <v>-10339263.18</v>
      </c>
      <c r="G70" s="61">
        <v>0</v>
      </c>
      <c r="H70" s="61">
        <v>0</v>
      </c>
      <c r="I70" s="61">
        <v>0</v>
      </c>
      <c r="J70" s="61">
        <v>0</v>
      </c>
      <c r="K70" s="61">
        <v>-10339263.18</v>
      </c>
      <c r="L70" s="69">
        <v>2013</v>
      </c>
      <c r="M70" s="69" t="s">
        <v>174</v>
      </c>
    </row>
    <row r="71" spans="1:13" x14ac:dyDescent="0.25">
      <c r="A71" s="59" t="s">
        <v>109</v>
      </c>
      <c r="B71" s="59" t="s">
        <v>110</v>
      </c>
      <c r="C71" s="61">
        <v>-1165489.3500000001</v>
      </c>
      <c r="D71" s="61">
        <v>12193</v>
      </c>
      <c r="E71" s="61">
        <v>-1153296.3500000001</v>
      </c>
      <c r="F71" s="61">
        <v>-295393.26</v>
      </c>
      <c r="G71" s="61">
        <v>3090.32</v>
      </c>
      <c r="H71" s="61">
        <v>0</v>
      </c>
      <c r="I71" s="61">
        <v>0</v>
      </c>
      <c r="J71" s="61">
        <v>0</v>
      </c>
      <c r="K71" s="61">
        <v>-292302.94</v>
      </c>
      <c r="L71" s="69" t="s">
        <v>148</v>
      </c>
      <c r="M71" s="69" t="s">
        <v>174</v>
      </c>
    </row>
    <row r="72" spans="1:13" x14ac:dyDescent="0.25">
      <c r="A72" s="59" t="s">
        <v>111</v>
      </c>
      <c r="B72" s="59" t="s">
        <v>112</v>
      </c>
      <c r="C72" s="61">
        <v>-206133310.08000001</v>
      </c>
      <c r="D72" s="61">
        <v>-36631337.07</v>
      </c>
      <c r="E72" s="61">
        <v>-242764647.15000001</v>
      </c>
      <c r="F72" s="61">
        <v>-75150270.840000004</v>
      </c>
      <c r="G72" s="61">
        <v>-11072830.939999999</v>
      </c>
      <c r="H72" s="61">
        <v>0</v>
      </c>
      <c r="I72" s="61">
        <v>0</v>
      </c>
      <c r="J72" s="61">
        <v>0</v>
      </c>
      <c r="K72" s="61">
        <v>-86223101.780000001</v>
      </c>
      <c r="L72" s="69">
        <v>2011</v>
      </c>
      <c r="M72" s="69" t="s">
        <v>175</v>
      </c>
    </row>
    <row r="73" spans="1:13" x14ac:dyDescent="0.25">
      <c r="A73" s="59" t="s">
        <v>113</v>
      </c>
      <c r="B73" s="59" t="s">
        <v>114</v>
      </c>
      <c r="C73" s="61">
        <v>128514.71</v>
      </c>
      <c r="D73" s="61">
        <v>0</v>
      </c>
      <c r="E73" s="61">
        <v>128514.71</v>
      </c>
      <c r="F73" s="61">
        <v>32572.080000000002</v>
      </c>
      <c r="G73" s="61">
        <v>0</v>
      </c>
      <c r="H73" s="61">
        <v>0</v>
      </c>
      <c r="I73" s="61">
        <v>0</v>
      </c>
      <c r="J73" s="61">
        <v>0</v>
      </c>
      <c r="K73" s="61">
        <v>32572.080000000002</v>
      </c>
      <c r="L73" s="69">
        <v>2014</v>
      </c>
      <c r="M73" s="69" t="s">
        <v>174</v>
      </c>
    </row>
    <row r="74" spans="1:13" x14ac:dyDescent="0.25">
      <c r="A74" s="59" t="s">
        <v>115</v>
      </c>
      <c r="B74" s="59" t="s">
        <v>116</v>
      </c>
      <c r="C74" s="61">
        <v>0</v>
      </c>
      <c r="D74" s="61">
        <v>0</v>
      </c>
      <c r="E74" s="61">
        <v>0</v>
      </c>
      <c r="F74" s="61">
        <v>-0.02</v>
      </c>
      <c r="G74" s="61">
        <v>0</v>
      </c>
      <c r="H74" s="61">
        <v>0</v>
      </c>
      <c r="I74" s="61">
        <v>0</v>
      </c>
      <c r="J74" s="61">
        <v>0</v>
      </c>
      <c r="K74" s="61">
        <v>-0.02</v>
      </c>
      <c r="L74" s="69" t="s">
        <v>148</v>
      </c>
      <c r="M74" s="69" t="s">
        <v>174</v>
      </c>
    </row>
    <row r="75" spans="1:13" x14ac:dyDescent="0.25">
      <c r="A75" s="59" t="s">
        <v>117</v>
      </c>
      <c r="B75" s="59" t="s">
        <v>118</v>
      </c>
      <c r="C75" s="61">
        <v>336613.75</v>
      </c>
      <c r="D75" s="61">
        <v>132960</v>
      </c>
      <c r="E75" s="61">
        <v>469573.75</v>
      </c>
      <c r="F75" s="61">
        <v>90817.38</v>
      </c>
      <c r="G75" s="61">
        <v>33698.71</v>
      </c>
      <c r="H75" s="61">
        <v>0</v>
      </c>
      <c r="I75" s="61">
        <v>0</v>
      </c>
      <c r="J75" s="61">
        <v>0</v>
      </c>
      <c r="K75" s="61">
        <v>124516.09</v>
      </c>
      <c r="L75" s="69">
        <v>2016</v>
      </c>
      <c r="M75" s="69" t="s">
        <v>174</v>
      </c>
    </row>
    <row r="76" spans="1:13" x14ac:dyDescent="0.25">
      <c r="A76" s="59" t="s">
        <v>51</v>
      </c>
      <c r="B76" s="59" t="s">
        <v>119</v>
      </c>
      <c r="C76" s="61">
        <v>889665</v>
      </c>
      <c r="D76" s="61">
        <v>0</v>
      </c>
      <c r="E76" s="61">
        <v>889665</v>
      </c>
      <c r="F76" s="61">
        <v>226762.31</v>
      </c>
      <c r="G76" s="61">
        <v>0</v>
      </c>
      <c r="H76" s="61">
        <v>0</v>
      </c>
      <c r="I76" s="61">
        <v>0</v>
      </c>
      <c r="J76" s="61">
        <v>0</v>
      </c>
      <c r="K76" s="61">
        <v>226762.31</v>
      </c>
      <c r="L76" s="69">
        <v>2016</v>
      </c>
      <c r="M76" s="69" t="s">
        <v>174</v>
      </c>
    </row>
    <row r="77" spans="1:13" x14ac:dyDescent="0.25">
      <c r="A77" s="59" t="s">
        <v>51</v>
      </c>
      <c r="B77" s="59" t="s">
        <v>120</v>
      </c>
      <c r="C77" s="61">
        <v>-889665</v>
      </c>
      <c r="D77" s="61">
        <v>0</v>
      </c>
      <c r="E77" s="61">
        <v>-889665</v>
      </c>
      <c r="F77" s="61">
        <v>-226762.31</v>
      </c>
      <c r="G77" s="61">
        <v>0</v>
      </c>
      <c r="H77" s="61">
        <v>0</v>
      </c>
      <c r="I77" s="61">
        <v>0</v>
      </c>
      <c r="J77" s="61">
        <v>0</v>
      </c>
      <c r="K77" s="61">
        <v>-226762.31</v>
      </c>
      <c r="L77" s="69">
        <v>2016</v>
      </c>
      <c r="M77" s="69" t="s">
        <v>174</v>
      </c>
    </row>
    <row r="78" spans="1:13" x14ac:dyDescent="0.25">
      <c r="A78" s="59" t="s">
        <v>123</v>
      </c>
      <c r="B78" s="59" t="s">
        <v>124</v>
      </c>
      <c r="C78" s="61">
        <v>-5006052.8899999997</v>
      </c>
      <c r="D78" s="61">
        <v>-823428.39</v>
      </c>
      <c r="E78" s="61">
        <v>-5829481.2800000003</v>
      </c>
      <c r="F78" s="61">
        <v>-642390.54</v>
      </c>
      <c r="G78" s="61">
        <v>-208697.92</v>
      </c>
      <c r="H78" s="61">
        <v>0</v>
      </c>
      <c r="I78" s="61">
        <v>0</v>
      </c>
      <c r="J78" s="61">
        <v>0</v>
      </c>
      <c r="K78" s="61">
        <v>-851088.46</v>
      </c>
      <c r="L78" s="69">
        <v>2013</v>
      </c>
      <c r="M78" s="69" t="s">
        <v>175</v>
      </c>
    </row>
    <row r="79" spans="1:13" x14ac:dyDescent="0.25">
      <c r="A79" s="59" t="s">
        <v>125</v>
      </c>
      <c r="B79" s="59" t="s">
        <v>126</v>
      </c>
      <c r="C79" s="61">
        <v>10496852.109999999</v>
      </c>
      <c r="D79" s="61">
        <v>6307897.1200000001</v>
      </c>
      <c r="E79" s="61">
        <v>16804749.23</v>
      </c>
      <c r="F79" s="61">
        <v>3327466.61</v>
      </c>
      <c r="G79" s="61">
        <v>1598736.53</v>
      </c>
      <c r="H79" s="61">
        <v>0</v>
      </c>
      <c r="I79" s="61">
        <v>0</v>
      </c>
      <c r="J79" s="61">
        <v>0</v>
      </c>
      <c r="K79" s="61">
        <v>4926203.1399999997</v>
      </c>
      <c r="L79" s="69" t="s">
        <v>148</v>
      </c>
      <c r="M79" s="69" t="s">
        <v>175</v>
      </c>
    </row>
    <row r="80" spans="1:13" x14ac:dyDescent="0.25">
      <c r="A80" s="59" t="s">
        <v>127</v>
      </c>
      <c r="B80" s="59" t="s">
        <v>128</v>
      </c>
      <c r="C80" s="61">
        <v>1226901.6599999999</v>
      </c>
      <c r="D80" s="61">
        <v>126588</v>
      </c>
      <c r="E80" s="61">
        <v>1353489.66</v>
      </c>
      <c r="F80" s="61">
        <v>387265.05</v>
      </c>
      <c r="G80" s="61">
        <v>32083.73</v>
      </c>
      <c r="H80" s="61">
        <v>0</v>
      </c>
      <c r="I80" s="61">
        <v>0</v>
      </c>
      <c r="J80" s="61">
        <v>0</v>
      </c>
      <c r="K80" s="61">
        <v>419348.78</v>
      </c>
      <c r="L80" s="69" t="s">
        <v>148</v>
      </c>
      <c r="M80" s="69" t="s">
        <v>174</v>
      </c>
    </row>
    <row r="81" spans="1:13" x14ac:dyDescent="0.25">
      <c r="A81" s="59" t="s">
        <v>51</v>
      </c>
      <c r="B81" s="59" t="s">
        <v>129</v>
      </c>
      <c r="C81" s="61">
        <v>249912</v>
      </c>
      <c r="D81" s="61">
        <v>0</v>
      </c>
      <c r="E81" s="61">
        <v>249912</v>
      </c>
      <c r="F81" s="61">
        <v>114733.05</v>
      </c>
      <c r="G81" s="61">
        <v>0</v>
      </c>
      <c r="H81" s="61">
        <v>0</v>
      </c>
      <c r="I81" s="61">
        <v>0</v>
      </c>
      <c r="J81" s="61">
        <v>0</v>
      </c>
      <c r="K81" s="61">
        <v>114733.05</v>
      </c>
      <c r="L81" s="69">
        <v>2013</v>
      </c>
      <c r="M81" s="69" t="s">
        <v>174</v>
      </c>
    </row>
    <row r="82" spans="1:13" x14ac:dyDescent="0.25">
      <c r="A82" s="59" t="s">
        <v>51</v>
      </c>
      <c r="B82" s="59" t="s">
        <v>130</v>
      </c>
      <c r="C82" s="61">
        <v>-249912</v>
      </c>
      <c r="D82" s="61">
        <v>0</v>
      </c>
      <c r="E82" s="61">
        <v>-249912</v>
      </c>
      <c r="F82" s="61">
        <v>-114733.05</v>
      </c>
      <c r="G82" s="61">
        <v>0</v>
      </c>
      <c r="H82" s="61">
        <v>0</v>
      </c>
      <c r="I82" s="61">
        <v>0</v>
      </c>
      <c r="J82" s="61">
        <v>0</v>
      </c>
      <c r="K82" s="61">
        <v>-114733.05</v>
      </c>
      <c r="L82" s="69">
        <v>2013</v>
      </c>
      <c r="M82" s="69" t="s">
        <v>174</v>
      </c>
    </row>
    <row r="83" spans="1:13" x14ac:dyDescent="0.25">
      <c r="A83" s="59" t="s">
        <v>51</v>
      </c>
      <c r="B83" s="59" t="s">
        <v>131</v>
      </c>
      <c r="C83" s="61">
        <v>27318</v>
      </c>
      <c r="D83" s="61">
        <v>0</v>
      </c>
      <c r="E83" s="61">
        <v>27318</v>
      </c>
      <c r="F83" s="61">
        <v>232267.29</v>
      </c>
      <c r="G83" s="61">
        <v>0</v>
      </c>
      <c r="H83" s="61">
        <v>0</v>
      </c>
      <c r="I83" s="61">
        <v>0</v>
      </c>
      <c r="J83" s="61">
        <v>0</v>
      </c>
      <c r="K83" s="61">
        <v>232267.29</v>
      </c>
      <c r="L83" s="69">
        <v>2013</v>
      </c>
      <c r="M83" s="69" t="s">
        <v>174</v>
      </c>
    </row>
    <row r="84" spans="1:13" x14ac:dyDescent="0.25">
      <c r="A84" s="59" t="s">
        <v>51</v>
      </c>
      <c r="B84" s="59" t="s">
        <v>132</v>
      </c>
      <c r="C84" s="61">
        <v>-27318</v>
      </c>
      <c r="D84" s="61">
        <v>0</v>
      </c>
      <c r="E84" s="61">
        <v>-27318</v>
      </c>
      <c r="F84" s="61">
        <v>-232267.29</v>
      </c>
      <c r="G84" s="61">
        <v>0</v>
      </c>
      <c r="H84" s="61">
        <v>0</v>
      </c>
      <c r="I84" s="61">
        <v>0</v>
      </c>
      <c r="J84" s="61">
        <v>0</v>
      </c>
      <c r="K84" s="61">
        <v>-232267.29</v>
      </c>
      <c r="L84" s="69">
        <v>2013</v>
      </c>
      <c r="M84" s="69" t="s">
        <v>174</v>
      </c>
    </row>
    <row r="85" spans="1:13" x14ac:dyDescent="0.25">
      <c r="A85" s="59" t="s">
        <v>133</v>
      </c>
      <c r="B85" s="59" t="s">
        <v>134</v>
      </c>
      <c r="C85" s="61">
        <v>0</v>
      </c>
      <c r="D85" s="61">
        <v>0</v>
      </c>
      <c r="E85" s="61">
        <v>0</v>
      </c>
      <c r="F85" s="61">
        <v>-0.02</v>
      </c>
      <c r="G85" s="61">
        <v>0</v>
      </c>
      <c r="H85" s="61">
        <v>0</v>
      </c>
      <c r="I85" s="61">
        <v>0</v>
      </c>
      <c r="J85" s="61">
        <v>0</v>
      </c>
      <c r="K85" s="61">
        <v>-0.02</v>
      </c>
      <c r="L85" s="69" t="s">
        <v>148</v>
      </c>
      <c r="M85" s="69" t="s">
        <v>175</v>
      </c>
    </row>
    <row r="86" spans="1:13" x14ac:dyDescent="0.25">
      <c r="A86" s="59" t="s">
        <v>135</v>
      </c>
      <c r="B86" s="59" t="s">
        <v>136</v>
      </c>
      <c r="C86" s="61">
        <v>141855.22</v>
      </c>
      <c r="D86" s="61">
        <v>380004</v>
      </c>
      <c r="E86" s="61">
        <v>521859.22</v>
      </c>
      <c r="F86" s="61">
        <v>40715.89</v>
      </c>
      <c r="G86" s="61">
        <v>96312.01</v>
      </c>
      <c r="H86" s="61">
        <v>0</v>
      </c>
      <c r="I86" s="61">
        <v>0</v>
      </c>
      <c r="J86" s="61">
        <v>0</v>
      </c>
      <c r="K86" s="61">
        <v>137027.9</v>
      </c>
      <c r="L86" s="69" t="s">
        <v>148</v>
      </c>
      <c r="M86" s="69" t="s">
        <v>174</v>
      </c>
    </row>
    <row r="87" spans="1:13" x14ac:dyDescent="0.25">
      <c r="A87" s="59" t="s">
        <v>137</v>
      </c>
      <c r="B87" s="59" t="s">
        <v>138</v>
      </c>
      <c r="C87" s="61">
        <v>2658677.92</v>
      </c>
      <c r="D87" s="61">
        <v>101203</v>
      </c>
      <c r="E87" s="61">
        <v>2759880.92</v>
      </c>
      <c r="F87" s="61">
        <v>975616.41</v>
      </c>
      <c r="G87" s="61">
        <v>25649.91</v>
      </c>
      <c r="H87" s="61">
        <v>0</v>
      </c>
      <c r="I87" s="61">
        <v>0</v>
      </c>
      <c r="J87" s="61">
        <v>0</v>
      </c>
      <c r="K87" s="61">
        <v>1001266.32</v>
      </c>
      <c r="L87" s="69" t="s">
        <v>148</v>
      </c>
      <c r="M87" s="69" t="s">
        <v>174</v>
      </c>
    </row>
    <row r="88" spans="1:13" x14ac:dyDescent="0.25">
      <c r="A88" s="59" t="s">
        <v>141</v>
      </c>
      <c r="B88" s="59" t="s">
        <v>142</v>
      </c>
      <c r="C88" s="61">
        <v>-261885</v>
      </c>
      <c r="D88" s="61">
        <v>261885</v>
      </c>
      <c r="E88" s="61">
        <v>0</v>
      </c>
      <c r="F88" s="61">
        <v>-308904.08</v>
      </c>
      <c r="G88" s="61">
        <v>66374.759999999995</v>
      </c>
      <c r="H88" s="61">
        <v>0</v>
      </c>
      <c r="I88" s="61">
        <v>0</v>
      </c>
      <c r="J88" s="61">
        <v>0</v>
      </c>
      <c r="K88" s="61">
        <v>-242529.32</v>
      </c>
      <c r="L88" s="69">
        <v>2011</v>
      </c>
      <c r="M88" s="69" t="s">
        <v>174</v>
      </c>
    </row>
    <row r="89" spans="1:13" x14ac:dyDescent="0.25">
      <c r="A89" s="59" t="s">
        <v>143</v>
      </c>
      <c r="B89" s="59" t="s">
        <v>144</v>
      </c>
      <c r="C89" s="61">
        <v>135758</v>
      </c>
      <c r="D89" s="61">
        <v>0</v>
      </c>
      <c r="E89" s="61">
        <v>135758</v>
      </c>
      <c r="F89" s="61">
        <v>104282.75</v>
      </c>
      <c r="G89" s="61">
        <v>0</v>
      </c>
      <c r="H89" s="61">
        <v>0</v>
      </c>
      <c r="I89" s="61">
        <v>0</v>
      </c>
      <c r="J89" s="61">
        <v>0</v>
      </c>
      <c r="K89" s="61">
        <v>104282.75</v>
      </c>
      <c r="L89" s="69" t="s">
        <v>148</v>
      </c>
      <c r="M89" s="69" t="s">
        <v>174</v>
      </c>
    </row>
    <row r="90" spans="1:13" x14ac:dyDescent="0.25">
      <c r="A90" s="59" t="s">
        <v>167</v>
      </c>
      <c r="B90" s="59" t="s">
        <v>168</v>
      </c>
      <c r="C90" s="61">
        <v>-3503376.28</v>
      </c>
      <c r="D90" s="61">
        <v>-1456638</v>
      </c>
      <c r="E90" s="61">
        <v>-4960014.28</v>
      </c>
      <c r="F90" s="61">
        <v>-1189378.77</v>
      </c>
      <c r="G90" s="61">
        <v>0</v>
      </c>
      <c r="H90" s="61">
        <v>-369184.91</v>
      </c>
      <c r="I90" s="61">
        <v>-125336.43</v>
      </c>
      <c r="J90" s="61">
        <v>0</v>
      </c>
      <c r="K90" s="61">
        <v>-1683900.11</v>
      </c>
      <c r="L90" s="69">
        <v>2019</v>
      </c>
      <c r="M90" s="69" t="s">
        <v>175</v>
      </c>
    </row>
    <row r="91" spans="1:13" x14ac:dyDescent="0.25">
      <c r="A91" s="59" t="s">
        <v>169</v>
      </c>
      <c r="B91" s="59" t="s">
        <v>170</v>
      </c>
      <c r="C91" s="61">
        <v>37130.82</v>
      </c>
      <c r="D91" s="61">
        <v>74046.850000000006</v>
      </c>
      <c r="E91" s="61">
        <v>111177.67</v>
      </c>
      <c r="F91" s="61">
        <v>12605.73</v>
      </c>
      <c r="G91" s="61">
        <v>0</v>
      </c>
      <c r="H91" s="61">
        <v>18767.169999999998</v>
      </c>
      <c r="I91" s="61">
        <v>6371.36</v>
      </c>
      <c r="J91" s="61">
        <v>0</v>
      </c>
      <c r="K91" s="61">
        <v>37744.26</v>
      </c>
      <c r="L91" s="69">
        <v>2019</v>
      </c>
      <c r="M91" s="69" t="s">
        <v>175</v>
      </c>
    </row>
    <row r="92" spans="1:13" x14ac:dyDescent="0.25">
      <c r="A92" s="59" t="s">
        <v>145</v>
      </c>
      <c r="B92" s="59"/>
      <c r="C92" s="61">
        <v>-1285500923.9200001</v>
      </c>
      <c r="D92" s="61">
        <v>-57557089.620000005</v>
      </c>
      <c r="E92" s="61">
        <v>-1343058013.5399995</v>
      </c>
      <c r="F92" s="61">
        <v>-222736124.57000005</v>
      </c>
      <c r="G92" s="61">
        <v>-12693245.359999999</v>
      </c>
      <c r="H92" s="61">
        <v>-350417.74</v>
      </c>
      <c r="I92" s="61">
        <v>-118965.06999999999</v>
      </c>
      <c r="J92" s="61">
        <v>-8360.6299999999992</v>
      </c>
      <c r="K92" s="61">
        <v>-235907113.37</v>
      </c>
      <c r="L92" s="59"/>
    </row>
    <row r="93" spans="1:13" x14ac:dyDescent="0.25">
      <c r="A93" s="62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</row>
    <row r="94" spans="1:13" x14ac:dyDescent="0.25">
      <c r="A94" s="59"/>
      <c r="B94" s="59">
        <v>2820610</v>
      </c>
      <c r="C94" s="61">
        <v>-1281109356.45</v>
      </c>
      <c r="D94" s="61">
        <v>-56174498.469999999</v>
      </c>
      <c r="E94" s="61">
        <v>-1337283854.9200001</v>
      </c>
      <c r="F94" s="61">
        <v>67748448.280000001</v>
      </c>
      <c r="G94" s="61">
        <v>0</v>
      </c>
      <c r="H94" s="61">
        <v>-100787.64</v>
      </c>
      <c r="I94" s="61">
        <v>0</v>
      </c>
      <c r="J94" s="61">
        <v>0</v>
      </c>
      <c r="K94" s="61">
        <v>67647660.640000001</v>
      </c>
      <c r="L94" s="59"/>
    </row>
    <row r="95" spans="1:13" x14ac:dyDescent="0.25">
      <c r="A95" s="59"/>
      <c r="B95" s="59">
        <v>2830610</v>
      </c>
      <c r="C95" s="61">
        <v>-1336014720.6900001</v>
      </c>
      <c r="D95" s="61">
        <v>-136327210.68000001</v>
      </c>
      <c r="E95" s="61">
        <v>-1472341931.3699999</v>
      </c>
      <c r="F95" s="61">
        <v>23013853.609999999</v>
      </c>
      <c r="G95" s="61">
        <v>0</v>
      </c>
      <c r="H95" s="61">
        <v>0</v>
      </c>
      <c r="I95" s="61">
        <v>-34216.92</v>
      </c>
      <c r="J95" s="61">
        <v>0</v>
      </c>
      <c r="K95" s="61">
        <v>22979636.690000001</v>
      </c>
      <c r="L95" s="59"/>
    </row>
    <row r="96" spans="1:13" ht="15.75" thickBot="1" x14ac:dyDescent="0.3">
      <c r="A96" s="59"/>
      <c r="B96" s="64"/>
      <c r="C96" s="65"/>
      <c r="D96" s="65"/>
      <c r="E96" s="65"/>
      <c r="F96" s="63">
        <f>F92+F94+F95</f>
        <v>-131973822.68000005</v>
      </c>
      <c r="G96" s="63">
        <f t="shared" ref="G96:K96" si="0">G92+G94+G95</f>
        <v>-12693245.359999999</v>
      </c>
      <c r="H96" s="63">
        <f t="shared" si="0"/>
        <v>-451205.38</v>
      </c>
      <c r="I96" s="63">
        <f t="shared" si="0"/>
        <v>-153181.99</v>
      </c>
      <c r="J96" s="63">
        <f t="shared" si="0"/>
        <v>-8360.6299999999992</v>
      </c>
      <c r="K96" s="63">
        <f t="shared" si="0"/>
        <v>-145279816.04000002</v>
      </c>
      <c r="L96" s="59"/>
    </row>
    <row r="97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2E515D-4ACF-4ADC-941A-22CE4BBBCB2C}"/>
</file>

<file path=customXml/itemProps2.xml><?xml version="1.0" encoding="utf-8"?>
<ds:datastoreItem xmlns:ds="http://schemas.openxmlformats.org/officeDocument/2006/customXml" ds:itemID="{4ABBDEEF-5804-4D96-A53D-FBA06CD19A85}"/>
</file>

<file path=customXml/itemProps3.xml><?xml version="1.0" encoding="utf-8"?>
<ds:datastoreItem xmlns:ds="http://schemas.openxmlformats.org/officeDocument/2006/customXml" ds:itemID="{50D722FC-0D3C-4C04-892A-D46402B0C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2020-07-09T11:31:47Z</dcterms:created>
  <dcterms:modified xsi:type="dcterms:W3CDTF">2020-07-09T11:31:47Z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